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3425\"/>
    </mc:Choice>
  </mc:AlternateContent>
  <xr:revisionPtr revIDLastSave="0" documentId="13_ncr:1_{23357E83-AB15-48A8-9393-9B68FFE27A51}" xr6:coauthVersionLast="47" xr6:coauthVersionMax="47" xr10:uidLastSave="{00000000-0000-0000-0000-000000000000}"/>
  <bookViews>
    <workbookView xWindow="-110" yWindow="-110" windowWidth="19420" windowHeight="11500" tabRatio="789" firstSheet="8"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N56" i="9"/>
  <c r="M56" i="9"/>
  <c r="L56" i="9"/>
  <c r="K56" i="9"/>
  <c r="J56" i="9"/>
  <c r="I56" i="9"/>
  <c r="H56" i="9"/>
  <c r="G56" i="9"/>
  <c r="F56" i="9"/>
  <c r="E56" i="9"/>
  <c r="D56" i="9"/>
  <c r="C56" i="9"/>
  <c r="H54" i="9"/>
  <c r="H53" i="9"/>
  <c r="O53" i="9" s="1"/>
  <c r="H52" i="9"/>
  <c r="O52" i="9" s="1"/>
  <c r="H51" i="9"/>
  <c r="H50" i="9"/>
  <c r="H49" i="9"/>
  <c r="H48" i="9"/>
  <c r="H47" i="9"/>
  <c r="H46" i="9"/>
  <c r="O46" i="9" s="1"/>
  <c r="H45" i="9"/>
  <c r="O45" i="9" s="1"/>
  <c r="H44" i="9"/>
  <c r="O44" i="9" s="1"/>
  <c r="H43" i="9"/>
  <c r="O43" i="9" s="1"/>
  <c r="H42" i="9"/>
  <c r="H41" i="9"/>
  <c r="O41" i="9" s="1"/>
  <c r="H40" i="9"/>
  <c r="H39" i="9"/>
  <c r="O39" i="9" s="1"/>
  <c r="H38" i="9"/>
  <c r="O38" i="9" s="1"/>
  <c r="H37" i="9"/>
  <c r="O37" i="9" s="1"/>
  <c r="H36" i="9"/>
  <c r="H35" i="9"/>
  <c r="H34" i="9"/>
  <c r="H33" i="9"/>
  <c r="H32" i="9"/>
  <c r="H31" i="9"/>
  <c r="H30" i="9"/>
  <c r="H29" i="9"/>
  <c r="H28" i="9"/>
  <c r="H27" i="9"/>
  <c r="H26" i="9"/>
  <c r="H25" i="9"/>
  <c r="H24" i="9"/>
  <c r="O24" i="9" s="1"/>
  <c r="H23" i="9"/>
  <c r="O23" i="9" s="1"/>
  <c r="H22" i="9"/>
  <c r="H21" i="9"/>
  <c r="O21" i="9" s="1"/>
  <c r="H20" i="9"/>
  <c r="H19" i="9"/>
  <c r="O19" i="9" s="1"/>
  <c r="H18" i="9"/>
  <c r="O18" i="9" s="1"/>
  <c r="H17" i="9"/>
  <c r="O17" i="9" s="1"/>
  <c r="H16" i="9"/>
  <c r="O16" i="9" s="1"/>
  <c r="H15" i="9"/>
  <c r="O15" i="9" s="1"/>
  <c r="H14" i="9"/>
  <c r="H13" i="9"/>
  <c r="H12" i="9"/>
  <c r="H11" i="9"/>
  <c r="H55" i="9" s="1"/>
  <c r="H10" i="9"/>
  <c r="H9" i="9"/>
  <c r="H8" i="9"/>
  <c r="O8" i="9" s="1"/>
  <c r="H7" i="9"/>
  <c r="N55" i="9"/>
  <c r="M55" i="9"/>
  <c r="L55" i="9"/>
  <c r="K55" i="9"/>
  <c r="J55" i="9"/>
  <c r="I55" i="9"/>
  <c r="G55" i="9"/>
  <c r="F55" i="9"/>
  <c r="E55" i="9"/>
  <c r="D55" i="9"/>
  <c r="C55" i="9"/>
  <c r="I54" i="9"/>
  <c r="I53" i="9"/>
  <c r="I52" i="9"/>
  <c r="I51" i="9"/>
  <c r="O51" i="9" s="1"/>
  <c r="I50" i="9"/>
  <c r="I49" i="9"/>
  <c r="I48" i="9"/>
  <c r="I47" i="9"/>
  <c r="I46" i="9"/>
  <c r="I45" i="9"/>
  <c r="I44" i="9"/>
  <c r="I43" i="9"/>
  <c r="I42" i="9"/>
  <c r="I41" i="9"/>
  <c r="I40" i="9"/>
  <c r="I39" i="9"/>
  <c r="I38" i="9"/>
  <c r="I37" i="9"/>
  <c r="I36" i="9"/>
  <c r="I35" i="9"/>
  <c r="I34" i="9"/>
  <c r="I33" i="9"/>
  <c r="I32" i="9"/>
  <c r="I31" i="9"/>
  <c r="I30" i="9"/>
  <c r="I29" i="9"/>
  <c r="O29" i="9" s="1"/>
  <c r="I28" i="9"/>
  <c r="I27" i="9"/>
  <c r="I26" i="9"/>
  <c r="I25" i="9"/>
  <c r="I24" i="9"/>
  <c r="I23" i="9"/>
  <c r="I22" i="9"/>
  <c r="I21" i="9"/>
  <c r="I20" i="9"/>
  <c r="I19" i="9"/>
  <c r="I18" i="9"/>
  <c r="I17" i="9"/>
  <c r="I16" i="9"/>
  <c r="I15" i="9"/>
  <c r="I14" i="9"/>
  <c r="I13" i="9"/>
  <c r="I12" i="9"/>
  <c r="I11" i="9"/>
  <c r="I10" i="9"/>
  <c r="I9" i="9"/>
  <c r="I8" i="9"/>
  <c r="I7" i="9"/>
  <c r="O7" i="9" s="1"/>
  <c r="O54" i="9"/>
  <c r="O49" i="9"/>
  <c r="O48" i="9"/>
  <c r="O47" i="9"/>
  <c r="O42" i="9"/>
  <c r="O40" i="9"/>
  <c r="O32" i="9"/>
  <c r="O31" i="9"/>
  <c r="O30" i="9"/>
  <c r="O28" i="9"/>
  <c r="O27" i="9"/>
  <c r="O26" i="9"/>
  <c r="O25" i="9"/>
  <c r="O22" i="9"/>
  <c r="O20" i="9"/>
  <c r="O10" i="9"/>
  <c r="O9" i="9"/>
  <c r="O36" i="9" l="1"/>
  <c r="O50" i="9"/>
  <c r="O33" i="9"/>
  <c r="O34" i="9"/>
  <c r="O11" i="9"/>
  <c r="O55" i="9" s="1"/>
  <c r="O12" i="9"/>
  <c r="O13" i="9"/>
  <c r="O35" i="9"/>
  <c r="O14"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<sst xmlns="http://schemas.openxmlformats.org/spreadsheetml/2006/main" count="25173" uniqueCount="3410">
  <si>
    <t>jueves, 28 de Agosto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</si>
  <si>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</si>
  <si>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</si>
  <si>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</si>
  <si>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</si>
  <si>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</si>
  <si>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</si>
  <si>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</si>
  <si>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</si>
  <si>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</si>
  <si>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</si>
  <si>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</si>
  <si>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</si>
  <si>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</si>
  <si>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</si>
  <si>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</si>
  <si>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</si>
  <si>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</si>
  <si>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28/08/2025 00:00:00</t>
  </si>
  <si>
    <t>29/08/2025 00:00:00</t>
  </si>
  <si>
    <t>DECLARACIÓN DE SITUACIÓN EXCEPCIONAL EN LA S.E. PORTILLO DE 60 kV</t>
  </si>
  <si>
    <t>NO</t>
  </si>
  <si>
    <t>FALLA</t>
  </si>
  <si>
    <t>EGESUR</t>
  </si>
  <si>
    <t>INDEPENDENCIA</t>
  </si>
  <si>
    <t>GENERADOR TERMOELÉCTRICO</t>
  </si>
  <si>
    <t xml:space="preserve">INDEP_G2       </t>
  </si>
  <si>
    <t>28/08/2025 14:39:00</t>
  </si>
  <si>
    <t>28/08/2025 14:45:00</t>
  </si>
  <si>
    <t>DESCONECTO EL GENERADOR G2 DE LA  C.T. INDEPENDENCIA, POR FALLA.</t>
  </si>
  <si>
    <t>SAN GABAN</t>
  </si>
  <si>
    <t>PCH TUPURI</t>
  </si>
  <si>
    <t>CENTRAL HIDROELÉCTRICA</t>
  </si>
  <si>
    <t>CENTRAL</t>
  </si>
  <si>
    <t>28/08/2025 13:12:00</t>
  </si>
  <si>
    <t>28/08/2025 14:50:00</t>
  </si>
  <si>
    <t>DESCONEXIÓN DE LA P.C.H. TUPURI</t>
  </si>
  <si>
    <t>STATKRAFT S.A</t>
  </si>
  <si>
    <t>OROYA NUEVA - ALAMBRÓN</t>
  </si>
  <si>
    <t xml:space="preserve">LINEA DE TRANSMISION          </t>
  </si>
  <si>
    <t>L-6513</t>
  </si>
  <si>
    <t>28/08/2025 07:46:00</t>
  </si>
  <si>
    <t>28/08/2025 08:47:00</t>
  </si>
  <si>
    <t>DESCONECTÓ LA LÍNEA L-6513 (OROYA NUEVA – ALAMBRÓN) DE 50 KV POR FALLA QUE SE INVESTIGA</t>
  </si>
  <si>
    <t>SI</t>
  </si>
  <si>
    <t>RESTRICCIONES OPERATIVAS</t>
  </si>
  <si>
    <t>FECHA</t>
  </si>
  <si>
    <t>HORA
INICIO</t>
  </si>
  <si>
    <t>HORA
FINAL</t>
  </si>
  <si>
    <t>T.Eq.</t>
  </si>
  <si>
    <t>28/08/2025</t>
  </si>
  <si>
    <t>00:00</t>
  </si>
  <si>
    <t>24:00</t>
  </si>
  <si>
    <t>EGASA</t>
  </si>
  <si>
    <t>S.E. CONVERTIDOR</t>
  </si>
  <si>
    <t>BARRA</t>
  </si>
  <si>
    <t>BARRA138KV</t>
  </si>
  <si>
    <t>EGASA limitó la capacidad del transformador 138 kV/33 kV a 50 MVA por deterioro del aislamiento.</t>
  </si>
  <si>
    <t>ELECTROPERU</t>
  </si>
  <si>
    <t>C.H. MANTARO</t>
  </si>
  <si>
    <t>CH</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</si>
  <si>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</si>
  <si>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</si>
  <si>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</si>
  <si>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</si>
  <si>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</si>
  <si>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</si>
  <si>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</si>
  <si>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</si>
  <si>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</si>
  <si>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</si>
  <si>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</si>
  <si>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</si>
  <si>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</si>
  <si>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</si>
  <si>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</si>
  <si>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</si>
  <si>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</si>
  <si>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</si>
  <si>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</si>
  <si>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06.05.2024, la CT Fenix cuenta con TMO de 168 hrs en todos su modos de operación.</t>
  </si>
  <si>
    <t>KALLPA GENERACION S.A.</t>
  </si>
  <si>
    <t>C.H. CERRO DEL AGUILA</t>
  </si>
  <si>
    <t>De acuerdo con el correo del 22.08.2025 la central se encuentra indisponible para dar RSF hasta el 29.08.2025.</t>
  </si>
  <si>
    <t>C.H. MINI CENTRAL CERRO DEL AGUILA</t>
  </si>
  <si>
    <t>De acuerdo con lo informado por Kallpa el día 20.08.2025, la MCH Cerro del Águila tiene TA=0.07h, TMO=0.08h, TMA=0.16h.</t>
  </si>
  <si>
    <t>Caudal ecológico de la Mini CH Cerro del Águila es de 5.7 m3/s correspondiente al mes de junio.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</si>
  <si>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</si>
  <si>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</si>
  <si>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</si>
  <si>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</si>
  <si>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</si>
  <si>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</si>
  <si>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</si>
  <si>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</si>
  <si>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</si>
  <si>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</si>
  <si>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G1</t>
  </si>
  <si>
    <t>De acuerdo con lo informado por Orazul el día 19.08.2025, la unidad G1 tiene TA=0.083h, TMO=0.096h, TMA=0.783h.</t>
  </si>
  <si>
    <t>G2</t>
  </si>
  <si>
    <t>De acuerdo con lo informado por Orazul el día 19.08.2025, la unidad G2 tiene TA=0.083h, TMO=0.096h, TMA=0.783h.</t>
  </si>
  <si>
    <t>De acuerdo con lo informado por Orazul el día 19.08.2025, la unidad G3 tiene TA=0.083h, TMO=0.096h, TMA=0.783h.</t>
  </si>
  <si>
    <t>G4</t>
  </si>
  <si>
    <t>De acuerdo con lo informado por Orazul el día 19.08.2025, la unidad G4 tiene TA=0.083h, TMO=0.096h, TMA=0.783h.</t>
  </si>
  <si>
    <t>G5</t>
  </si>
  <si>
    <t>De acuerdo con lo informado por Orazul el día 19.08.2025, la unidad G5 tiene TA=0.083h, TMO=0.096h, TMA=0.783h.</t>
  </si>
  <si>
    <t>G6</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</si>
  <si>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</si>
  <si>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</si>
  <si>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</si>
  <si>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</si>
  <si>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</si>
  <si>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</si>
  <si>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</si>
  <si>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</si>
  <si>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</si>
  <si>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lo comunicado el 30/01/2025 la central no puede brindar RSF.</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</si>
  <si>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</si>
  <si>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</si>
  <si>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</si>
  <si>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</si>
  <si>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</si>
  <si>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</si>
  <si>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</si>
  <si>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</si>
  <si>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</si>
  <si>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lo informado por el agente 23/07/2025, se ha detectado problemas de vibración en la UG1 de la CH Cheves, para lo cual se debe considerar una potencia mínima de 25MW y la unidad no puede parar.</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</si>
  <si>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</si>
  <si>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</si>
  <si>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</si>
  <si>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Con carta GC-TCH-231-2023, indican: Tiempo entre arranques del modo 1x1 (ciclo combinado TG+TV): 24 horas.</t>
  </si>
  <si>
    <t>Restricción de temperatura de la C.T. Olleros, ver valor en el modelo de despacho</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</si>
  <si>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</si>
  <si>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</si>
  <si>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</si>
  <si>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</si>
  <si>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</si>
  <si>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</si>
  <si>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</si>
  <si>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</si>
  <si>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</si>
  <si>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</si>
  <si>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</si>
  <si>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</si>
  <si>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</si>
  <si>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</si>
  <si>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</si>
  <si>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</si>
  <si>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</si>
  <si>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</si>
  <si>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MONTALVO</t>
  </si>
  <si>
    <t>AUT-5672</t>
  </si>
  <si>
    <t>28/08/2025 00:00</t>
  </si>
  <si>
    <t>29/08/2025 00:00</t>
  </si>
  <si>
    <t>Energizado por pruebas de puesta de servicio previo a su integracion.</t>
  </si>
  <si>
    <t>P</t>
  </si>
  <si>
    <t>E/S</t>
  </si>
  <si>
    <t>N</t>
  </si>
  <si>
    <t>PRUEBA</t>
  </si>
  <si>
    <t>T</t>
  </si>
  <si>
    <t>BARRA A_220KV</t>
  </si>
  <si>
    <t>Proyecto Refuerzos: Indisponibilidad de la proteccion diferencial de barras 220 kV por Conexion de la nueva UB-87B hacia la UC existente,Configuracion y Pruebas.</t>
  </si>
  <si>
    <t>P.ENERG</t>
  </si>
  <si>
    <t>BARRA A_500KV</t>
  </si>
  <si>
    <t>Proyecto Refuerzos: Indisponibilidad de la proteccion diferencial de barras 500kV por conexion de nueva UB-87B hacia la UC existente, Configuracion y Pruebas.</t>
  </si>
  <si>
    <t>BARRA B_220kV</t>
  </si>
  <si>
    <t>BARRA B_500KV</t>
  </si>
  <si>
    <t>OCONA</t>
  </si>
  <si>
    <t>INT-5450</t>
  </si>
  <si>
    <t>Interruptor INT-5450 cerrado con restriccion operativa, REB-5450 en servicio y suministrando los SS.AA. de la S.E. Oco?a.</t>
  </si>
  <si>
    <t>OTROS</t>
  </si>
  <si>
    <t>INT-5462</t>
  </si>
  <si>
    <t>Seccionador SBA-5462 fase  T  indisponible por problemas mecanicos, el seccionador permanece cerrado y bloqueado</t>
  </si>
  <si>
    <t>POROMA</t>
  </si>
  <si>
    <t>AUT-5372</t>
  </si>
  <si>
    <t>BARRA B_220KV</t>
  </si>
  <si>
    <t>INT-5361</t>
  </si>
  <si>
    <t>Seccionador SBA-5361 fase  R  indisponible por problemas mecanicos, el seccionador permanece cerrado y bloqueado</t>
  </si>
  <si>
    <t>INT-5371</t>
  </si>
  <si>
    <t>Seccionador SBB-5371 fase  T  indisponible por problemas mecanicos, el seccionador permanece cerrado y bloqueado</t>
  </si>
  <si>
    <t>REB-5350</t>
  </si>
  <si>
    <t>Fuera de servicio por falla en el equipo.</t>
  </si>
  <si>
    <t>F/S</t>
  </si>
  <si>
    <t>SAN JOSE - MONTALVO</t>
  </si>
  <si>
    <t>L-5037</t>
  </si>
  <si>
    <t>28/08/2025 08:06</t>
  </si>
  <si>
    <t>28/08/2025 15:53</t>
  </si>
  <si>
    <t>Inspeccion preventiva anual</t>
  </si>
  <si>
    <t xml:space="preserve">PREV.     </t>
  </si>
  <si>
    <t>ATN S.A.</t>
  </si>
  <si>
    <t>KIMAN AYLLU</t>
  </si>
  <si>
    <t>BARRA A_220kV</t>
  </si>
  <si>
    <t>Indisponibilidad de la Proteccion diferencial de Barras por revision</t>
  </si>
  <si>
    <t xml:space="preserve">CORR.     </t>
  </si>
  <si>
    <t>CONCESIONARIA LINEA DE TRANSMISION LA NI?A S.A.C.</t>
  </si>
  <si>
    <t>MIGUEL GRAU</t>
  </si>
  <si>
    <t>SVC-01</t>
  </si>
  <si>
    <t>CALLAHUANCA (CNS)</t>
  </si>
  <si>
    <t>S.E.</t>
  </si>
  <si>
    <t>RELE DIFERENCIAL DE BARRAS DE CALLAHUANCA 220KV INOPERATIVO</t>
  </si>
  <si>
    <t>CARAPONGO - SANTA ROSA</t>
  </si>
  <si>
    <t>L-2701</t>
  </si>
  <si>
    <t>28/08/2025 08:14</t>
  </si>
  <si>
    <t>28/08/2025 15:40</t>
  </si>
  <si>
    <t>REEMPLAZO DE AISLADOR FASE MEDIA T102 Y REEMPLAZO DE PASTA SILICONA EN LA LLEGADA DE S.E. SANTA ROSA</t>
  </si>
  <si>
    <t>CHARCANI VI</t>
  </si>
  <si>
    <t>Mantenimiento Generador</t>
  </si>
  <si>
    <t>G</t>
  </si>
  <si>
    <t>SANTUARIO</t>
  </si>
  <si>
    <t>ACOPLE 138</t>
  </si>
  <si>
    <t>En servicio barra 2,uso en grupo N1 Charcani V con interruptor de acoplamiento, por falla</t>
  </si>
  <si>
    <t>T-30</t>
  </si>
  <si>
    <t>Mantenimiento correctivo del transformador de potencia en reserva - DELCROSA</t>
  </si>
  <si>
    <t>28/08/2025 14:39</t>
  </si>
  <si>
    <t>28/08/2025 14:45</t>
  </si>
  <si>
    <t>Desconexion de la unidad por baja temperatura en el cilindro A5. Unidad en servicio a las 14:45 h disponible.</t>
  </si>
  <si>
    <t>F</t>
  </si>
  <si>
    <t xml:space="preserve">INDEP_G3       </t>
  </si>
  <si>
    <t>28/08/2025 17:36</t>
  </si>
  <si>
    <t>28/08/2025 18:11</t>
  </si>
  <si>
    <t>Mantenimiento correctivo por variaciones de temperatura en el cilindro A6.</t>
  </si>
  <si>
    <t>28/08/2025 18:40</t>
  </si>
  <si>
    <t>Pruebas operativas exitosas como parte del mantenimiento correctivo del cilindro A6. Se declara disponible a las 18:40 h.</t>
  </si>
  <si>
    <t>RESERVA FRIA DE GENERACION TALARA</t>
  </si>
  <si>
    <t>TG5</t>
  </si>
  <si>
    <t>Indisponibilidad modo gas - disponible modo diesel.</t>
  </si>
  <si>
    <t>CHILCA-CTM</t>
  </si>
  <si>
    <t>SA-3789</t>
  </si>
  <si>
    <t>Indisponible por falla del 06/07</t>
  </si>
  <si>
    <t>PUNTA LOMITAS</t>
  </si>
  <si>
    <t>28/08/2025 08:00</t>
  </si>
  <si>
    <t>28/08/2025 18:00</t>
  </si>
  <si>
    <t>CENTRAL PUNTA LOMITAS: REPARACION DE 02 AEROGENERADORES, PUNCH LIST Y DE ALARMAS 04 AEROGENERADORES (ENTRE 08:00 y 18:00 hrs).</t>
  </si>
  <si>
    <t>PUNTA LOMITAS EXP</t>
  </si>
  <si>
    <t>CENTRAL PUNTA LOMITAS EXPANSION: ATENCION PUNCH LIST Y DE ALARMAS 01 AEROGENERADOR (ENTRE 08:00 y 18:00 hrs).</t>
  </si>
  <si>
    <t>GENERACION ANDINA S.A.C.</t>
  </si>
  <si>
    <t>8 DE AGOSTO</t>
  </si>
  <si>
    <t>T-ATA-01</t>
  </si>
  <si>
    <t>28/08/2025 11:51</t>
  </si>
  <si>
    <t>REGENERACION DE ACEITE POR TERMOVACIO DEL TRANSFORMADOR DE POTENCIA.</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</si>
  <si>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</si>
  <si>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</si>
  <si>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</si>
  <si>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</si>
  <si>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</si>
  <si>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</si>
  <si>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</si>
  <si>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</si>
  <si>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HYDRO GLOBAL PERU S.A.C.</t>
  </si>
  <si>
    <t>SAN GABAN III</t>
  </si>
  <si>
    <t>FUERA DE SERVICIO POR MANTENIMIENTO PREVENTIVO DEL TR-1 POR VALORES ALTOS EN EL ANALISIS DE GASES DISUELTOS</t>
  </si>
  <si>
    <t>TR1</t>
  </si>
  <si>
    <t>INSPECCION PREVENTIVA PARA EVALUACION DE TR-1 POR VALORES ALTOS EN EL ANALISIS DE GASES DISUELTOS</t>
  </si>
  <si>
    <t>ISA PERU</t>
  </si>
  <si>
    <t>CHIMBOTE 1 - CHIMBOTE 2</t>
  </si>
  <si>
    <t>L-1107</t>
  </si>
  <si>
    <t>28/08/2025 08:35</t>
  </si>
  <si>
    <t>28/08/2025 17:25</t>
  </si>
  <si>
    <t>CAMBIO DE RETENIDAS L1107CC. REQUIERE L-1106 CON RECIERRES DESHABILITADOS. (R0121170)</t>
  </si>
  <si>
    <t>TR3MVA</t>
  </si>
  <si>
    <t>28/08/2025 16:00</t>
  </si>
  <si>
    <t>OEFA IMPLEMNTAR POZA DE CONTENCION, SALE TRANSFORMADOR 13.8/0.44 KV 300 KVA DE SSAA DE 08-12 HORAS, AFECTA SOLO SSAA DE REP (R0121541)</t>
  </si>
  <si>
    <t>CERRO DEL AGUILA</t>
  </si>
  <si>
    <t>Reparacion de alabes y cambio de bujes</t>
  </si>
  <si>
    <t>TR-3</t>
  </si>
  <si>
    <t>SAN JOSE - SUNNY</t>
  </si>
  <si>
    <t>L-2070</t>
  </si>
  <si>
    <t>Energizacion de la L-2070 desde la S.E. Extension San Jose (se mantendra en vacio durante las primeras 24 h)</t>
  </si>
  <si>
    <t>SUNNY</t>
  </si>
  <si>
    <t>BARRA_220 kV</t>
  </si>
  <si>
    <t>Energizacion de la S.E. Sunny</t>
  </si>
  <si>
    <t>BARRA_A_33 kV</t>
  </si>
  <si>
    <t>Energizacion de la barra de 33 kV de la S.E. Sunny. Energizacion Transformadores ZZ&amp;SSAA.</t>
  </si>
  <si>
    <t>BARRA_B_33 kV</t>
  </si>
  <si>
    <t>CL-2070</t>
  </si>
  <si>
    <t>Energizacion de la celda CL-2070 a la S.E. Extension San Jose</t>
  </si>
  <si>
    <t>S.E. SUNNY</t>
  </si>
  <si>
    <t>Energizacion del transformador TP-F01 (se mantendra en vacio durante las primeras 24 h)</t>
  </si>
  <si>
    <t>MINERA ANTAMINA</t>
  </si>
  <si>
    <t>ANTAMINA</t>
  </si>
  <si>
    <t>T - 1</t>
  </si>
  <si>
    <t>Condicion operativa</t>
  </si>
  <si>
    <t>SEG.PER</t>
  </si>
  <si>
    <t>VIZCARRA - ANTAMINA</t>
  </si>
  <si>
    <t>L-2286</t>
  </si>
  <si>
    <t>28/08/2025 08:04</t>
  </si>
  <si>
    <t>28/08/2025 17:40</t>
  </si>
  <si>
    <t>Se requiere desenergizar la linea L2286 por maniobra de IZAJE (seguridad). Toda la demanda de Antamina sera asumida por la linea L2255. Anillo cerrado en subestacion Vizcarra</t>
  </si>
  <si>
    <t>MINERA BUENAVENTURA</t>
  </si>
  <si>
    <t>UCHUCCHACUA</t>
  </si>
  <si>
    <t>TP-385</t>
  </si>
  <si>
    <t>28/08/2025 23:59</t>
  </si>
  <si>
    <t>El transformador de potencia TP-385 se encuentra indisponible por mantenimiento del cambiador de tomas bajo carga hasta el 31/07/2025(Ampliacion de mantenimiento).</t>
  </si>
  <si>
    <t>MINERA CERRO VERDE</t>
  </si>
  <si>
    <t>RECKA</t>
  </si>
  <si>
    <t>RECKA-TG1</t>
  </si>
  <si>
    <t>REPARACION DE LINEA DE INGRESO DE GAS EN COMBUSTOR N°12 DE LA TURBINA A GAS</t>
  </si>
  <si>
    <t>SAN LUIS</t>
  </si>
  <si>
    <t>CL-2074</t>
  </si>
  <si>
    <t>28/08/2025 17:00</t>
  </si>
  <si>
    <t>MANTENIMIENTO ELECTROMECANICO CELDA LINEA L-2074 220KV MANTENIMIENTO DE SISTEMAS DE PROTECCION Y CONTROL</t>
  </si>
  <si>
    <t>SAN LUIS - CERRO VERDE</t>
  </si>
  <si>
    <t>L-2074</t>
  </si>
  <si>
    <t>PROYECTO REUBICACION DE LINEA TRAMO T7 A T12 LAVADO Y LIMPIEZA DE AISLAMIENTO L-2074, MTTO SISTEMAS PROTECCION, CONTROL</t>
  </si>
  <si>
    <t>ORAZUL ENERGY PERU</t>
  </si>
  <si>
    <t>CA?ON DEL PATO</t>
  </si>
  <si>
    <t>BTOMA_NUEVA</t>
  </si>
  <si>
    <t>REHABILITACION DE BOCATOMA NUEVA (OPERACION A CAUDAL NATURAL)</t>
  </si>
  <si>
    <t>CAMBIO TABLERO ATB</t>
  </si>
  <si>
    <t>SAN DIEGO EMB</t>
  </si>
  <si>
    <t>INDISPONIBILIDAD DE REGULACION CON EMBALSE POR BLINDAJE DE PISO DE ATAGUIAS SAN DIEGO. compromiso de asegurar un caudal de 36 m3/s en la Estacion Condorcerro ubicada aguas abajo de la CH Ca?on del Pato</t>
  </si>
  <si>
    <t>28/08/2025 08:17</t>
  </si>
  <si>
    <t>CAMBIO DE SELLOS (VACIADO DE PIQUE), PRUEBAS DE RELE DE PROTECCION</t>
  </si>
  <si>
    <t>CARHUAQUERO</t>
  </si>
  <si>
    <t>Parada Parcial Carhuaquero UG02</t>
  </si>
  <si>
    <t>MANTENIMIENTO CORRECTIVO: Control de descargas parciales de bobinados del generador, mediante una limpieza a exhaustiva del bobinado del estator y rotor. Se requiere extracion del rotor.</t>
  </si>
  <si>
    <t>CENTRAL SOLAR RUBI</t>
  </si>
  <si>
    <t xml:space="preserve">CS_CIRC1-5               </t>
  </si>
  <si>
    <t>28/08/2025 01:20</t>
  </si>
  <si>
    <t>INSPECCION DE EMPALMES DE CABLES DE MT CIRCUITO DEL 01 AL 05</t>
  </si>
  <si>
    <t xml:space="preserve">CS_CIRC6-10              </t>
  </si>
  <si>
    <t>INSPECCION DE EMPALMES DE CABLES DE MT CIRCUITO DEL 06 AL 10</t>
  </si>
  <si>
    <t>HUINCO</t>
  </si>
  <si>
    <t xml:space="preserve"> AMPLIACION DEL PROYECTO DE CAMBIO DE REGULADOR DE VELOCIDAD</t>
  </si>
  <si>
    <t>R</t>
  </si>
  <si>
    <t xml:space="preserve">PETRAMAS                                          </t>
  </si>
  <si>
    <t>CTB CALLAO</t>
  </si>
  <si>
    <t>G1 CALLAO</t>
  </si>
  <si>
    <t>MANTENIMIENTO DE CULATAS Y PISTONES/MANTENIMIENTO DE 35000 HRS</t>
  </si>
  <si>
    <t>DO?A CATALINA</t>
  </si>
  <si>
    <t>MANTENIMIENTO DE CULATAS Y PISTONES</t>
  </si>
  <si>
    <t>28/08/2025 08:07</t>
  </si>
  <si>
    <t>28/08/2025 16:29</t>
  </si>
  <si>
    <t>MANTENIMIENTO DE 40750 HRS</t>
  </si>
  <si>
    <t>PLUZ ENERGIA PERU S.A.A.</t>
  </si>
  <si>
    <t>CHAVARRIA</t>
  </si>
  <si>
    <t>TR-1</t>
  </si>
  <si>
    <t>28/08/2025 09:46</t>
  </si>
  <si>
    <t>28/08/2025 17:19</t>
  </si>
  <si>
    <t>CAMBIO DE RELE BUCHHOLZ</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</si>
  <si>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</si>
  <si>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</si>
  <si>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</si>
  <si>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</si>
  <si>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</si>
  <si>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</si>
  <si>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</si>
  <si>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</si>
  <si>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</si>
  <si>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CHICLAYO OESTE - LA NI?A</t>
  </si>
  <si>
    <t>L-2239</t>
  </si>
  <si>
    <t>CAMBIO DE PERFILES CORROIDOS. REQUIERE L-2238 CON RECIERRES DESHABILITADOS. (R0121242)</t>
  </si>
  <si>
    <t>28/08/2025 08:03</t>
  </si>
  <si>
    <t>28/08/2025 14:20</t>
  </si>
  <si>
    <t>POA24 LEVANTAR OBSERVACIONES PAT L2239 (R0119055)</t>
  </si>
  <si>
    <t>CHIMBOTE 1</t>
  </si>
  <si>
    <t>28/08/2025 08:50</t>
  </si>
  <si>
    <t>28/08/2025 16:32</t>
  </si>
  <si>
    <t>POA: PROYECTO DE MODERNIZACION DEL SISTEMA DE PROTECCION Y CONTROL DE LA SUBESTACION CHIMBOTE 1 220 KV, CONSTRUCCION DE UNA BASE DE CONCRETO EN CADA CELDA DE CORTE DEL PATIO DE LLAVES DE 220 KV PARA TABLEROS MK, ADECUACIONES DE DUCTOS PARA CONEXION CON CANALETAS EXISTENTES, ACTIVIDAD CON PERDIDA DE SUPERVISION. (R0119622)</t>
  </si>
  <si>
    <t>28/08/2025 11:33</t>
  </si>
  <si>
    <t>POA: PROYECTO DE MODERNIZACION DEL SISTEMA DE PROTECCION Y CONTROL DE LA SUBESTACION CHIMBOTE 1 220 KV, TRABAJOS PREVIOS. TENDIDO DE CABLES DE CONTROL, TENDIDO Y FUSIONADO DE CABLE DE FO. INSTALACION DE SWITCHES, GPS, INSTALACION Y ADECUACION DE LOS TABLEROS DE SSAA, ACTIVIDAD CON PERDIDA DE SUPERVISION. (R0119623)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</si>
  <si>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</si>
  <si>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</si>
  <si>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</si>
  <si>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</si>
  <si>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</si>
  <si>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</si>
  <si>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CL-1144</t>
  </si>
  <si>
    <t>DEBIDO AL BAIPAS REALIZADO EN LA SE HUANUCO NO SE TENDRA ENVIO DE LAS SE?ALES EN TIEMPO REAL DE LOS EQUIPOS DE LA CL-1144.</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</si>
  <si>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</si>
  <si>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</si>
  <si>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</si>
  <si>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</si>
  <si>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</si>
  <si>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MARCONA - SAN NICOLAS</t>
  </si>
  <si>
    <t>L-6627</t>
  </si>
  <si>
    <t>28/08/2025 17:10</t>
  </si>
  <si>
    <t>POA L6627 CAMBIO AISL 22 TORRES.  (R0112085)</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</si>
  <si>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</si>
  <si>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</si>
  <si>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</si>
  <si>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</si>
  <si>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</si>
  <si>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</si>
  <si>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</si>
  <si>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</si>
  <si>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</si>
  <si>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PUNO</t>
  </si>
  <si>
    <t>28/08/2025 08:30</t>
  </si>
  <si>
    <t>28/08/2025 16:30</t>
  </si>
  <si>
    <t>REVISION DE ANOMALIA DE SE?ALES CON PERDIDA DE SUPERVISION. (R0113025)</t>
  </si>
  <si>
    <t>SAN NICOLAS</t>
  </si>
  <si>
    <t>IN-6086</t>
  </si>
  <si>
    <t>28/08/2025 07:30</t>
  </si>
  <si>
    <t>28/08/2025 12:30</t>
  </si>
  <si>
    <t>POA CAMBIO Y PRUEBAS NUEVO 87B, ACTIVIDAD EN CELDA DE RESERVA (ANTERIORMENTE L-6629) (R0121581)</t>
  </si>
  <si>
    <t>BARRA-A 60</t>
  </si>
  <si>
    <t>28/08/2025 08:40</t>
  </si>
  <si>
    <t>POA CAMBIO Y PRUEBAS NUEVO 87B, ACTIVIDAD CON RIESGO DE DISPARO.  (R0116655)</t>
  </si>
  <si>
    <t>CL-6627</t>
  </si>
  <si>
    <t>INDISPONIBLE POR TRABAJOS EN EL NUEVO 87B. (R0116655)</t>
  </si>
  <si>
    <t>SSEE</t>
  </si>
  <si>
    <t>28/08/2025 09:10</t>
  </si>
  <si>
    <t>POA LEVANTAMIENTO PENDIENTES MENORES, ACTIVIDAD CON PERDIDA DE SUPERVISION.  (R0121298)</t>
  </si>
  <si>
    <t>SANTA ROSA N.</t>
  </si>
  <si>
    <t>CL-2701</t>
  </si>
  <si>
    <t>28/08/2025 09:40</t>
  </si>
  <si>
    <t>28/08/2025 15:15</t>
  </si>
  <si>
    <t>CORRECTIVO: RECUPERAR RELE RESPALDO PL2 EN FALLA, PROBLEMAS CON TARJETA DE COMUNICACION</t>
  </si>
  <si>
    <t>TINTAYA</t>
  </si>
  <si>
    <t>SVC</t>
  </si>
  <si>
    <t>INTERRUPTORES IN-1464 ABIERTO E IN-1462 INDISPONIBLE POR FALLA DEL SISTEMA DE ENFRIAMIENTO.</t>
  </si>
  <si>
    <t>REDESUR</t>
  </si>
  <si>
    <t>MOQUEGUA</t>
  </si>
  <si>
    <t>BARRA_B1</t>
  </si>
  <si>
    <t>28/08/2025 09:34</t>
  </si>
  <si>
    <t>28/08/2025 16:12</t>
  </si>
  <si>
    <t>A solitud de la empresa SPCC, limpieza de aisladores y herrajes de seccionadores de barra en celdas de SPCC</t>
  </si>
  <si>
    <t>SOUTHERN PERU CC</t>
  </si>
  <si>
    <t>ILO 1 - MOQUEGUA</t>
  </si>
  <si>
    <t>L-1383</t>
  </si>
  <si>
    <t>MANTENIMIENTO DE LA LINEA L-1383</t>
  </si>
  <si>
    <t>ILO 3 - MOQUEGUA</t>
  </si>
  <si>
    <t>L-2034</t>
  </si>
  <si>
    <t>28/08/2025 08:44</t>
  </si>
  <si>
    <t>28/08/2025 16:40</t>
  </si>
  <si>
    <t>Limpieza de aisladores y herrajes de seccionadores de barra en celda de la SE Moquegua</t>
  </si>
  <si>
    <t>BARRA A</t>
  </si>
  <si>
    <t>Limpieza de aisladores y herrajes de seccionadores de barra</t>
  </si>
  <si>
    <t>CHEVES</t>
  </si>
  <si>
    <t>MANTENIMIENTO MAYOR UG1</t>
  </si>
  <si>
    <t>OROYA</t>
  </si>
  <si>
    <t>Limpieza de canal Oroya</t>
  </si>
  <si>
    <t>TOMA CUT OFF</t>
  </si>
  <si>
    <t>28/08/2025 02:00</t>
  </si>
  <si>
    <t>28/08/2025 13:00</t>
  </si>
  <si>
    <t>Limpieza Toma Cut Off</t>
  </si>
  <si>
    <t>28/08/2025 06:00</t>
  </si>
  <si>
    <t>28/08/2025 15:00</t>
  </si>
  <si>
    <t>Limpieza toma cut-off + Cambio y/o mejora de tablas ataguias Toma Cut Off</t>
  </si>
  <si>
    <t>OROYA NUEVA</t>
  </si>
  <si>
    <t>BC_02</t>
  </si>
  <si>
    <t>Mantenimiento y restablecimiento de control de SECC-BANCO CONDENSADORES SET Oroya Nueva</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</si>
  <si>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</si>
  <si>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</si>
  <si>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</si>
  <si>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</si>
  <si>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</si>
  <si>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</si>
  <si>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YAUPI</t>
  </si>
  <si>
    <t>CAMBIO DE UH (Incluye Pruebas) UG5 + MANTENIMIENTO MAYOR UG5 + MANTENIMIENTO DE ANILLOS ROZANTES</t>
  </si>
  <si>
    <t>AGUAYTIA</t>
  </si>
  <si>
    <t>Disponibilidad de 23.5 MMSCF para la CT Aguaytia.</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</si>
  <si>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</si>
  <si>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</si>
  <si>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</si>
  <si>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</si>
  <si>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</si>
  <si>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</si>
  <si>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XC-8</t>
  </si>
  <si>
    <t>COYA: LEVANTAMIENTO DE OBSERVACIONES DE OBRA CIVILES, INSTALACION DE PUERTA Y CERCO DE PVC, ACTIVIDAD CON CORTE CONTINUO. (R0119628)</t>
  </si>
  <si>
    <t>CARAPONGO</t>
  </si>
  <si>
    <t>28/08/2025 10:00</t>
  </si>
  <si>
    <t>28/08/2025 15:52</t>
  </si>
  <si>
    <t>CORRECTIVO: RECUPERAR RELE RESPALDO PL2 EN FALLA, PROBLEMAS DE CONFIGURACION</t>
  </si>
  <si>
    <t>NO SE PUEDE LIBERAR LA BARRA  B  DE 220 KV DEBIDO A INDISPONIBILIDAD DEL SA-3789 DE LA CL-2102 DE ENGIE.</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</si>
  <si>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</si>
  <si>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</si>
  <si>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</si>
  <si>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</si>
  <si>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</si>
  <si>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COTARUSE</t>
  </si>
  <si>
    <t>UNIDADES DIFERENCIALES 87B DE LAS BARRAS  B  220KV BLOQUEADOS DEBIDO A FALLA EN UNA TARJETA DEL 87B DE LA BARRA  B .</t>
  </si>
  <si>
    <t>ORCOTUNA</t>
  </si>
  <si>
    <t>CONFIGURACION DOBLE BARRA INVERTIDA DEBIDO A ANOMALIA EN SECCIONADOR SA-8637 DEL T108-261, INDISPONE CAMBIO DE BARRAS. PARA DESCONECTAR LA BARRA  B  220KV SE REQUERIRIA DESCONEXION DEL T108-261.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</si>
  <si>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</si>
  <si>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</si>
  <si>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</si>
  <si>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</si>
  <si>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</si>
  <si>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</si>
  <si>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</si>
  <si>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</si>
  <si>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</si>
  <si>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</si>
  <si>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VARI ENERGIA S.A.C.</t>
  </si>
  <si>
    <t>ANASHIRONI</t>
  </si>
  <si>
    <t>CH. Anashironi en Servicio 5 MW en modo prueba por mantenimiento correctivo: * Revision de equipo caudalimetro de Sistema de Lubricacion. * Pruebas del sistema de lubricacion  con grupo en vacio y con carga de 5 MW.</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</si>
  <si>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</si>
  <si>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</si>
  <si>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</si>
  <si>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</si>
  <si>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</si>
  <si>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</si>
  <si>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</si>
  <si>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</si>
  <si>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</si>
  <si>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</si>
  <si>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</si>
  <si>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</si>
  <si>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</si>
  <si>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</si>
  <si>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</si>
  <si>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</si>
  <si>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</si>
  <si>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CELEPSA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</si>
  <si>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</si>
  <si>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</si>
  <si>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</si>
  <si>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</si>
  <si>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</si>
  <si>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</si>
  <si>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</si>
  <si>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</si>
  <si>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</si>
  <si>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</si>
  <si>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</si>
  <si>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</si>
  <si>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</si>
  <si>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</si>
  <si>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</si>
  <si>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</si>
  <si>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</si>
  <si>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</si>
  <si>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</si>
  <si>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</si>
  <si>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</si>
  <si>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</si>
  <si>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</si>
  <si>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</si>
  <si>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</si>
  <si>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</si>
  <si>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</si>
  <si>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</si>
  <si>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</si>
  <si>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</si>
  <si>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</si>
  <si>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</si>
  <si>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</si>
  <si>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</si>
  <si>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</si>
  <si>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</si>
  <si>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</si>
  <si>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</si>
  <si>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</si>
  <si>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</si>
  <si>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</si>
  <si>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</si>
  <si>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</si>
  <si>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</si>
  <si>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</si>
  <si>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</si>
  <si>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</si>
  <si>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</si>
  <si>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</si>
  <si>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UNACEM PERU S.A.</t>
  </si>
  <si>
    <t>ELECTRO ORIENTE</t>
  </si>
  <si>
    <t>AGUAS Y ENERGIA PERU</t>
  </si>
  <si>
    <t>ELECTRO ZAÑA S.A.C.</t>
  </si>
  <si>
    <t>ELECTRONOROESTE S.A.</t>
  </si>
  <si>
    <t>SDE PIURA</t>
  </si>
  <si>
    <t>MANTARO</t>
  </si>
  <si>
    <t>RESTITUCION</t>
  </si>
  <si>
    <t>TUMBES MAK 1</t>
  </si>
  <si>
    <t>TUMBES MAK 2</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</si>
  <si>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</si>
  <si>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</si>
  <si>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</si>
  <si>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</si>
  <si>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</si>
  <si>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</si>
  <si>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</si>
  <si>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</si>
  <si>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</si>
  <si>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</si>
  <si>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</si>
  <si>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</si>
  <si>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</si>
  <si>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</si>
  <si>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</si>
  <si>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</si>
  <si>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</si>
  <si>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</si>
  <si>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</si>
  <si>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</si>
  <si>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</si>
  <si>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</si>
  <si>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</si>
  <si>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</si>
  <si>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</si>
  <si>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</si>
  <si>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</si>
  <si>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</si>
  <si>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</si>
  <si>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</si>
  <si>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</si>
  <si>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</si>
  <si>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</si>
  <si>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</si>
  <si>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</si>
  <si>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</si>
  <si>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</si>
  <si>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PACHACHACA</t>
  </si>
  <si>
    <t>MALPASO</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</si>
  <si>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</si>
  <si>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</si>
  <si>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</si>
  <si>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</si>
  <si>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</si>
  <si>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</si>
  <si>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</si>
  <si>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</si>
  <si>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</si>
  <si>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</si>
  <si>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</si>
  <si>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</si>
  <si>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</si>
  <si>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</si>
  <si>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</si>
  <si>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</si>
  <si>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</si>
  <si>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</si>
  <si>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</si>
  <si>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</si>
  <si>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</si>
  <si>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</si>
  <si>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</si>
  <si>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</si>
  <si>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</si>
  <si>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</si>
  <si>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</si>
  <si>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</si>
  <si>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</si>
  <si>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</si>
  <si>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</si>
  <si>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</si>
  <si>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</si>
  <si>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</si>
  <si>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</si>
  <si>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</si>
  <si>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</si>
  <si>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</si>
  <si>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</si>
  <si>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</si>
  <si>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</si>
  <si>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</si>
  <si>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</si>
  <si>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</si>
  <si>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</si>
  <si>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</si>
  <si>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</si>
  <si>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</si>
  <si>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</si>
  <si>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</si>
  <si>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</si>
  <si>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</si>
  <si>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</si>
  <si>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</si>
  <si>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</si>
  <si>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</si>
  <si>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</si>
  <si>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</si>
  <si>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</si>
  <si>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</si>
  <si>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</si>
  <si>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</si>
  <si>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</si>
  <si>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</si>
  <si>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</si>
  <si>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</si>
  <si>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</si>
  <si>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</si>
  <si>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</si>
  <si>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</si>
  <si>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</si>
  <si>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</si>
  <si>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</si>
  <si>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</si>
  <si>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</si>
  <si>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</si>
  <si>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</si>
  <si>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</si>
  <si>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</si>
  <si>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</si>
  <si>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</si>
  <si>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</si>
  <si>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</si>
  <si>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</si>
  <si>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</si>
  <si>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</si>
  <si>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</si>
  <si>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</si>
  <si>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</si>
  <si>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</si>
  <si>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</si>
  <si>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</si>
  <si>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</si>
  <si>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</si>
  <si>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</si>
  <si>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</si>
  <si>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</si>
  <si>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</si>
  <si>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</si>
  <si>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</si>
  <si>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</si>
  <si>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</si>
  <si>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</si>
  <si>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</si>
  <si>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</si>
  <si>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</si>
  <si>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</si>
  <si>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</si>
  <si>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</si>
  <si>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</si>
  <si>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</si>
  <si>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</si>
  <si>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</si>
  <si>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</si>
  <si>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</si>
  <si>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</si>
  <si>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</si>
  <si>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</si>
  <si>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</si>
  <si>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</si>
  <si>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</si>
  <si>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</si>
  <si>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</si>
  <si>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</si>
  <si>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</si>
  <si>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</si>
  <si>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</si>
  <si>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</si>
  <si>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</si>
  <si>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</si>
  <si>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</si>
  <si>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</si>
  <si>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</si>
  <si>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</si>
  <si>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</si>
  <si>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</si>
  <si>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</si>
  <si>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</si>
  <si>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</si>
  <si>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</si>
  <si>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</si>
  <si>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</si>
  <si>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</si>
  <si>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</si>
  <si>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</si>
  <si>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</si>
  <si>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</si>
  <si>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</si>
  <si>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</si>
  <si>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</si>
  <si>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</si>
  <si>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</si>
  <si>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</si>
  <si>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</si>
  <si>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</si>
  <si>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</si>
  <si>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</si>
  <si>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</si>
  <si>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</si>
  <si>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</si>
  <si>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</si>
  <si>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</si>
  <si>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</si>
  <si>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</si>
  <si>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29/08/2025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</si>
  <si>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</si>
  <si>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</si>
  <si>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</si>
  <si>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</si>
  <si>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</si>
  <si>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</si>
  <si>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</si>
  <si>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</si>
  <si>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</si>
  <si>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</si>
  <si>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</si>
  <si>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</si>
  <si>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</si>
  <si>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</si>
  <si>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</si>
  <si>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</si>
  <si>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</si>
  <si>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</si>
  <si>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</si>
  <si>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</si>
  <si>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</si>
  <si>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</si>
  <si>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</si>
  <si>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</si>
  <si>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</si>
  <si>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</si>
  <si>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</si>
  <si>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</si>
  <si>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</si>
  <si>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</si>
  <si>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</si>
  <si>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</si>
  <si>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</si>
  <si>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</si>
  <si>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</si>
  <si>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</si>
  <si>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</si>
  <si>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</si>
  <si>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</si>
  <si>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</si>
  <si>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</si>
  <si>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</si>
  <si>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</si>
  <si>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</si>
  <si>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</si>
  <si>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</si>
  <si>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</si>
  <si>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</si>
  <si>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</si>
  <si>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</si>
  <si>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</si>
  <si>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</si>
  <si>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</si>
  <si>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</si>
  <si>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</si>
  <si>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</si>
  <si>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</si>
  <si>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</si>
  <si>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</si>
  <si>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</si>
  <si>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</si>
  <si>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</si>
  <si>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</si>
  <si>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</si>
  <si>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</si>
  <si>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</si>
  <si>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</si>
  <si>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</si>
  <si>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</si>
  <si>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</si>
  <si>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</si>
  <si>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</si>
  <si>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</si>
  <si>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</si>
  <si>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</si>
  <si>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</si>
  <si>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</si>
  <si>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</si>
  <si>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</si>
  <si>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</si>
  <si>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</si>
  <si>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</si>
  <si>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</si>
  <si>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</si>
  <si>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</si>
  <si>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</si>
  <si>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</si>
  <si>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</si>
  <si>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</si>
  <si>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</si>
  <si>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</si>
  <si>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</si>
  <si>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</si>
  <si>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</si>
  <si>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</si>
  <si>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</si>
  <si>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</si>
  <si>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</si>
  <si>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</si>
  <si>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</si>
  <si>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</si>
  <si>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</si>
  <si>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</si>
  <si>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</si>
  <si>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</si>
  <si>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</si>
  <si>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</si>
  <si>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</si>
  <si>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</si>
  <si>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</si>
  <si>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</si>
  <si>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</si>
  <si>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</si>
  <si>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</si>
  <si>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</si>
  <si>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</si>
  <si>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</si>
  <si>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</si>
  <si>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</si>
  <si>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</si>
  <si>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</si>
  <si>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</si>
  <si>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</si>
  <si>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</si>
  <si>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</si>
  <si>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</si>
  <si>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</si>
  <si>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</si>
  <si>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</si>
  <si>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</si>
  <si>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</si>
  <si>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</si>
  <si>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</si>
  <si>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</si>
  <si>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</si>
  <si>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</si>
  <si>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</si>
  <si>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</si>
  <si>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</si>
  <si>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</si>
  <si>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</si>
  <si>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</si>
  <si>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</si>
  <si>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</si>
  <si>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</si>
  <si>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</si>
  <si>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</si>
  <si>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</si>
  <si>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</si>
  <si>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</si>
  <si>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</si>
  <si>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C.H. CALLAHUANCA</t>
  </si>
  <si>
    <t>TOTAL MWh</t>
  </si>
  <si>
    <t>C.H. HER 1</t>
  </si>
  <si>
    <t>%</t>
  </si>
  <si>
    <t>C.H. HUAMPANI</t>
  </si>
  <si>
    <t>C.H. HUINCO</t>
  </si>
  <si>
    <t>C.H. MATUCANA</t>
  </si>
  <si>
    <t>C.H. MOYOPAMPA</t>
  </si>
  <si>
    <t>C.H. MANTA I</t>
  </si>
  <si>
    <t>C.H. SAN GABAN II</t>
  </si>
  <si>
    <t xml:space="preserve">SINERSA                                           </t>
  </si>
  <si>
    <t>C.H. CHANCAY</t>
  </si>
  <si>
    <t>C.H. POECHOS II</t>
  </si>
  <si>
    <t>C.H. ARCATA</t>
  </si>
  <si>
    <t>C.H. CAHUA</t>
  </si>
  <si>
    <t>C.H. GALLITO CIEGO</t>
  </si>
  <si>
    <t>C.H. MALPASO</t>
  </si>
  <si>
    <t>C.H. PACHACHACA</t>
  </si>
  <si>
    <t>C.H. YAUPI</t>
  </si>
  <si>
    <t>C.H. ANASHIRONI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</si>
  <si>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</si>
  <si>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</si>
  <si>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</si>
  <si>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</si>
  <si>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</si>
  <si>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</si>
  <si>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</si>
  <si>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</si>
  <si>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</si>
  <si>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</si>
  <si>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</si>
  <si>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</si>
  <si>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ANGEL I</t>
  </si>
  <si>
    <t>C.H. ANGEL II</t>
  </si>
  <si>
    <t>C.H. ANGEL III</t>
  </si>
  <si>
    <t>C.H. LA JOYA</t>
  </si>
  <si>
    <t>C.H. NUEVAIMPERIAL</t>
  </si>
  <si>
    <t>MCH PATAPO</t>
  </si>
  <si>
    <t>C.H. CANA BRAVA</t>
  </si>
  <si>
    <t>C.H. CARHUAQUERO4</t>
  </si>
  <si>
    <t>C.H. MANTA</t>
  </si>
  <si>
    <t>C.T. HUAYCOLORO</t>
  </si>
  <si>
    <t>C.T. LA GRINGA V</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</si>
  <si>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</si>
  <si>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</si>
  <si>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</si>
  <si>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</si>
  <si>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</si>
  <si>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</si>
  <si>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</si>
  <si>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</si>
  <si>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</si>
  <si>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</si>
  <si>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</si>
  <si>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</si>
  <si>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</si>
  <si>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</si>
  <si>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</si>
  <si>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</si>
  <si>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</si>
  <si>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</si>
  <si>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</si>
  <si>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</si>
  <si>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</si>
  <si>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</si>
  <si>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</si>
  <si>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</si>
  <si>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</si>
  <si>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</si>
  <si>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</si>
  <si>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</si>
  <si>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</si>
  <si>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</si>
  <si>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</si>
  <si>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viernes, 1 de Agosto del 2025 - jueves, 28 de Agosto del 2025</t>
  </si>
  <si>
    <t>EVOLUCIÓN DE LA PRODUCCIÓN DE LA ENERGÍA DIARIA DE LOS INTEGRANTES DEL COES (MWh)</t>
  </si>
  <si>
    <t>UNIDAD</t>
  </si>
  <si>
    <t>TIPO</t>
  </si>
  <si>
    <t>Agosto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</si>
  <si>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</si>
  <si>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</si>
  <si>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</si>
  <si>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</si>
  <si>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</si>
  <si>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</si>
  <si>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</si>
  <si>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</si>
  <si>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</si>
  <si>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</si>
  <si>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</si>
  <si>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</si>
  <si>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</si>
  <si>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</si>
  <si>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</si>
  <si>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</si>
  <si>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</si>
  <si>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</si>
  <si>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</si>
  <si>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</si>
  <si>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</si>
  <si>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</si>
  <si>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</si>
  <si>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</si>
  <si>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</si>
  <si>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</si>
  <si>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</si>
  <si>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</si>
  <si>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</si>
  <si>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</si>
  <si>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</si>
  <si>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</si>
  <si>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</si>
  <si>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</si>
  <si>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</si>
  <si>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</si>
  <si>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</si>
  <si>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</si>
  <si>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</si>
  <si>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</si>
  <si>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</si>
  <si>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</si>
  <si>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</si>
  <si>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</si>
  <si>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</si>
  <si>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</si>
  <si>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</si>
  <si>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</si>
  <si>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</si>
  <si>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</si>
  <si>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</si>
  <si>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</si>
  <si>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</si>
  <si>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</si>
  <si>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</si>
  <si>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</si>
  <si>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</si>
  <si>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</si>
  <si>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</si>
  <si>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</si>
  <si>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</si>
  <si>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</si>
  <si>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</si>
  <si>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</si>
  <si>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</si>
  <si>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</si>
  <si>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</si>
  <si>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</si>
  <si>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</si>
  <si>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</si>
  <si>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</si>
  <si>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</si>
  <si>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</si>
  <si>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</si>
  <si>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</si>
  <si>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</si>
  <si>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</si>
  <si>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</si>
  <si>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</si>
  <si>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</si>
  <si>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</si>
  <si>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</si>
  <si>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</si>
  <si>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</si>
  <si>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TV2</t>
  </si>
  <si>
    <t>TV3</t>
  </si>
  <si>
    <t>C.H. OROYA</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</si>
  <si>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</si>
  <si>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</si>
  <si>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</si>
  <si>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</si>
  <si>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</si>
  <si>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</si>
  <si>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</si>
  <si>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</si>
  <si>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</si>
  <si>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C.S. SUNNY</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</si>
  <si>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</si>
  <si>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</si>
  <si>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</si>
  <si>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</si>
  <si>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</si>
  <si>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</si>
  <si>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</si>
  <si>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</si>
  <si>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</si>
  <si>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</si>
  <si>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</si>
  <si>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</si>
  <si>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</si>
  <si>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</si>
  <si>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</si>
  <si>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</si>
  <si>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</si>
  <si>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</si>
  <si>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</si>
  <si>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</si>
  <si>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</si>
  <si>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</si>
  <si>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</si>
  <si>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</si>
  <si>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</si>
  <si>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</si>
  <si>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</si>
  <si>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</si>
  <si>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</si>
  <si>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</si>
  <si>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</si>
  <si>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</si>
  <si>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</si>
  <si>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</si>
  <si>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</si>
  <si>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</si>
  <si>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</si>
  <si>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</si>
  <si>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</si>
  <si>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</si>
  <si>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</si>
  <si>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</si>
  <si>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</si>
  <si>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</si>
  <si>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</si>
  <si>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</si>
  <si>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</si>
  <si>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</si>
  <si>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</si>
  <si>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</si>
  <si>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G-1</t>
  </si>
  <si>
    <t>CANA BRAVA TV1 - BAGAZO</t>
  </si>
  <si>
    <t>28/08/2025 18:11:00</t>
  </si>
  <si>
    <t>CANA BRAVA TV1 &amp; TV2 - BAGAZO</t>
  </si>
  <si>
    <t>28/08/2025 21:12:00</t>
  </si>
  <si>
    <t>INDEPENDENCIA GAS</t>
  </si>
  <si>
    <t>28/08/2025 14:33:00</t>
  </si>
  <si>
    <t>POR POTENCIA O ENERGIA</t>
  </si>
  <si>
    <t>INDEP_G3</t>
  </si>
  <si>
    <t>28/08/2025 18:40:00</t>
  </si>
  <si>
    <t>POR PRUEBAS</t>
  </si>
  <si>
    <t>MALACAS1 TG6 - GAS</t>
  </si>
  <si>
    <t>CHILCA1 CCOMB TG1 &amp; TG2 &amp; TG3 - GAS</t>
  </si>
  <si>
    <t>28/08/2025 23:36:00</t>
  </si>
  <si>
    <t>A las 23:36h S/C O/P a la unidad TG3 de por mantenimiento.</t>
  </si>
  <si>
    <t>CHILCA2 TG41 - GAS</t>
  </si>
  <si>
    <t>28/08/2025 03:42:00</t>
  </si>
  <si>
    <t>A MINIMA CARGA</t>
  </si>
  <si>
    <t>CHILCA2 CCOMB TG41 - GAS</t>
  </si>
  <si>
    <t>FENIX CCOMB GT11 &amp; GT12 - GAS</t>
  </si>
  <si>
    <t>REF_TALARA TV1 - NLH_RFG</t>
  </si>
  <si>
    <t>REF_TALARA TV2 - NLH_RFG</t>
  </si>
  <si>
    <t>KALLPA CCOMB TG1 &amp; TG2 &amp; TG3 - GAS</t>
  </si>
  <si>
    <t>LAS FLORES CCOMB TG1 - GAS</t>
  </si>
  <si>
    <t>STA ROSA TG8 - GAS</t>
  </si>
  <si>
    <t>28/08/2025 16:37:00</t>
  </si>
  <si>
    <t>28/08/2025 16:56:00</t>
  </si>
  <si>
    <t>28/08/2025 16:15:00</t>
  </si>
  <si>
    <t>VENTANILLA CCOMB TG3 &amp; TG4 - GAS</t>
  </si>
  <si>
    <t>28/08/2025 14:43:00</t>
  </si>
  <si>
    <t>VENTANILLA CCOMB TG3 &amp; TG4 - GAS F.DIRECTO</t>
  </si>
  <si>
    <t>HUAYCOLORO - BIOGAS</t>
  </si>
  <si>
    <t>LA GRINGA V - BIOGAS</t>
  </si>
  <si>
    <t>DONA CATALINA  - BIOGAS</t>
  </si>
  <si>
    <t>28/08/2025 08:07:00</t>
  </si>
  <si>
    <t>28/08/2025 08:02:00</t>
  </si>
  <si>
    <t>28/08/2025 16:29:00</t>
  </si>
  <si>
    <t>28/08/2025 16:28:00</t>
  </si>
  <si>
    <t>G2 CALLAO</t>
  </si>
  <si>
    <t>CALLAO - BIOGAS</t>
  </si>
  <si>
    <t>SAN NICOLAS TV1 - R500</t>
  </si>
  <si>
    <t>28/08/2025 04:43:00</t>
  </si>
  <si>
    <t>28/08/2025 17:46:00</t>
  </si>
  <si>
    <t>28/08/2025 17:32:00</t>
  </si>
  <si>
    <t>A las 17:24h se conectó la línea L-6627.</t>
  </si>
  <si>
    <t>OLLEROS CCOMB TG1 - GAS</t>
  </si>
  <si>
    <t>Hora Inicio y Fin de Indisponibilidades de las Unidades de Generación SEIN</t>
  </si>
  <si>
    <t>Desconexión de la unidad por baja temperatura en el cilindro A5. Unidad en servicio a las 14:45 h disponible.</t>
  </si>
  <si>
    <t>Reparacion de álabes y cambio de bujes</t>
  </si>
  <si>
    <t>REPARACIÓN DE LÍNEA DE INGRESO DE GAS EN COMBUSTOR N°12 DE LA TURBINA A GAS</t>
  </si>
  <si>
    <t>CAÑÓN DEL PATO</t>
  </si>
  <si>
    <t>MANTENIMIENTO CORRECTIVO: Control de descargas parciales de bobinados del generador, mediante una limpieza a exhaustiva del bobinado del estator y rotor. Se requiere extración del rotor.</t>
  </si>
  <si>
    <t>'AMPLIACION DEL PROYECTO DE CAMBIO DE REGULADOR DE VELOCIDAD</t>
  </si>
  <si>
    <t>DOÑA CATALINA</t>
  </si>
  <si>
    <t>Limpieza toma cut-off + Cambio y/o mejora de tablas ataguías Toma Cut Off</t>
  </si>
  <si>
    <t>EJECUTADO</t>
  </si>
  <si>
    <t>Jueves 28 de Agosto del 2025 / SEM N° 34</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</si>
  <si>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</si>
  <si>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</si>
  <si>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</si>
  <si>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</si>
  <si>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</si>
  <si>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</si>
  <si>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</si>
  <si>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</si>
  <si>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</si>
  <si>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</si>
  <si>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</si>
  <si>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</si>
  <si>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</si>
  <si>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</si>
  <si>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</si>
  <si>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</si>
  <si>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</si>
  <si>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</si>
  <si>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</si>
  <si>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</si>
  <si>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</si>
  <si>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</si>
  <si>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</si>
  <si>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</si>
  <si>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</si>
  <si>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</si>
  <si>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</si>
  <si>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</si>
  <si>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</si>
  <si>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</si>
  <si>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</si>
  <si>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</si>
  <si>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</si>
  <si>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</si>
  <si>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</si>
  <si>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</si>
  <si>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</si>
  <si>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</si>
  <si>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</si>
  <si>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</si>
  <si>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</si>
  <si>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</si>
  <si>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</si>
  <si>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</si>
  <si>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</si>
  <si>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</si>
  <si>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</si>
  <si>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</si>
  <si>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</si>
  <si>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</si>
  <si>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</si>
  <si>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</si>
  <si>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</si>
  <si>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</si>
  <si>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</si>
  <si>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</si>
  <si>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</si>
  <si>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</si>
  <si>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</si>
  <si>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</si>
  <si>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</si>
  <si>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</si>
  <si>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</si>
  <si>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</si>
  <si>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</si>
  <si>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</si>
  <si>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</si>
  <si>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</si>
  <si>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</si>
  <si>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</si>
  <si>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</si>
  <si>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</si>
  <si>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</si>
  <si>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</si>
  <si>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</si>
  <si>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</si>
  <si>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</si>
  <si>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</si>
  <si>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</si>
  <si>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</si>
  <si>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</si>
  <si>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</si>
  <si>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</si>
  <si>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</si>
  <si>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</si>
  <si>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</si>
  <si>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</si>
  <si>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</si>
  <si>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</si>
  <si>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</si>
  <si>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</si>
  <si>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</si>
  <si>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</si>
  <si>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</si>
  <si>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</si>
  <si>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</si>
  <si>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</si>
  <si>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</si>
  <si>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</si>
  <si>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</si>
  <si>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</si>
  <si>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</si>
  <si>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</si>
  <si>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</si>
  <si>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</si>
  <si>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</si>
  <si>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</si>
  <si>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</si>
  <si>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</si>
  <si>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</si>
  <si>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</si>
  <si>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</si>
  <si>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COSTO TOTAL:     8564319.14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</si>
  <si>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</si>
  <si>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</si>
  <si>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</si>
  <si>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</si>
  <si>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</si>
  <si>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</si>
  <si>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</si>
  <si>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</si>
  <si>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</si>
  <si>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</si>
  <si>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</si>
  <si>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</si>
  <si>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</si>
  <si>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</si>
  <si>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</si>
  <si>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</si>
  <si>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</si>
  <si>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</si>
  <si>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</si>
  <si>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</si>
  <si>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</si>
  <si>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</si>
  <si>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</si>
  <si>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</si>
  <si>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</si>
  <si>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</si>
  <si>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</si>
  <si>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</si>
  <si>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</si>
  <si>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</si>
  <si>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</si>
  <si>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</si>
  <si>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</si>
  <si>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</si>
  <si>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</si>
  <si>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</si>
  <si>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</si>
  <si>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</si>
  <si>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</si>
  <si>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</si>
  <si>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</si>
  <si>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</si>
  <si>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</si>
  <si>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</si>
  <si>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</si>
  <si>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</si>
  <si>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</si>
  <si>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</si>
  <si>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</si>
  <si>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</si>
  <si>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</si>
  <si>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</si>
  <si>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</si>
  <si>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</si>
  <si>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</si>
  <si>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</si>
  <si>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</si>
  <si>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</si>
  <si>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</si>
  <si>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</si>
  <si>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</si>
  <si>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</si>
  <si>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</si>
  <si>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</si>
  <si>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</si>
  <si>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</si>
  <si>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</si>
  <si>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</si>
  <si>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</si>
  <si>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</si>
  <si>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</si>
  <si>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</si>
  <si>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</si>
  <si>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</si>
  <si>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</si>
  <si>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</si>
  <si>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</si>
  <si>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</si>
  <si>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</si>
  <si>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</si>
  <si>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</si>
  <si>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</si>
  <si>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</si>
  <si>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</si>
  <si>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</si>
  <si>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</si>
  <si>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</si>
  <si>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</si>
  <si>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</si>
  <si>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</si>
  <si>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</si>
  <si>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</si>
  <si>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</si>
  <si>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</si>
  <si>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</si>
  <si>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</si>
  <si>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</si>
  <si>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</si>
  <si>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</si>
  <si>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</si>
  <si>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</si>
  <si>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</si>
  <si>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</si>
  <si>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</si>
  <si>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</si>
  <si>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</si>
  <si>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</si>
  <si>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</si>
  <si>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</si>
  <si>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</si>
  <si>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</si>
  <si>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</si>
  <si>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</si>
  <si>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</si>
  <si>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</si>
  <si>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</si>
  <si>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</si>
  <si>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</si>
  <si>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</si>
  <si>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</si>
  <si>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</si>
  <si>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</si>
  <si>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</si>
  <si>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</si>
  <si>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</si>
  <si>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</si>
  <si>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</si>
  <si>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</si>
  <si>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</si>
  <si>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</si>
  <si>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</si>
  <si>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</si>
  <si>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</si>
  <si>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14:54:59</t>
  </si>
  <si>
    <t>15:00:00</t>
  </si>
  <si>
    <t>CUENCA RIO MANTARO</t>
  </si>
  <si>
    <t>CUENCA RIO PATIVILCA</t>
  </si>
  <si>
    <t>CUENCA RIO YAULI_PUCARA</t>
  </si>
  <si>
    <t>15:10:00</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</si>
  <si>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</si>
  <si>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</si>
  <si>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</si>
  <si>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</si>
  <si>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</si>
  <si>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</si>
  <si>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</si>
  <si>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</si>
  <si>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</si>
  <si>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</si>
  <si>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</si>
  <si>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</si>
  <si>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</si>
  <si>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</si>
  <si>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</si>
  <si>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Aumento por variación de temperatura</t>
  </si>
  <si>
    <t>Reporte de Consumo de Combustibles</t>
  </si>
  <si>
    <t>CONSUMO DE COMBUSTIBLES - LÍQUIDO, SÓLIDO, GASEOSO</t>
  </si>
  <si>
    <t>MEDIDOR</t>
  </si>
  <si>
    <t>28/Aug</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</si>
  <si>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</si>
  <si>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</si>
  <si>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</si>
  <si>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</si>
  <si>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</si>
  <si>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</si>
  <si>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</si>
  <si>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</si>
  <si>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</si>
  <si>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</si>
  <si>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</si>
  <si>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</si>
  <si>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</si>
  <si>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</si>
  <si>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</si>
  <si>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</si>
  <si>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</si>
  <si>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</si>
  <si>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</si>
  <si>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</si>
  <si>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</si>
  <si>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</si>
  <si>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</si>
  <si>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</si>
  <si>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</si>
  <si>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</si>
  <si>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</si>
  <si>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</si>
  <si>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</si>
  <si>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</si>
  <si>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</si>
  <si>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</si>
  <si>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</si>
  <si>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</si>
  <si>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</si>
  <si>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</si>
  <si>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</si>
  <si>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</si>
  <si>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</si>
  <si>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</si>
  <si>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</si>
  <si>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</si>
  <si>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</si>
  <si>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</si>
  <si>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</si>
  <si>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</si>
  <si>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</si>
  <si>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</si>
  <si>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</si>
  <si>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</si>
  <si>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</si>
  <si>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</si>
  <si>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</si>
  <si>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</si>
  <si>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</si>
  <si>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</si>
  <si>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</si>
  <si>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</si>
  <si>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</si>
  <si>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</si>
  <si>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</si>
  <si>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</si>
  <si>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</si>
  <si>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</si>
  <si>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</si>
  <si>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SDF ENERGIA SAC</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</si>
  <si>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</si>
  <si>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</si>
  <si>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</si>
  <si>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</si>
  <si>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</si>
  <si>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</si>
  <si>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</si>
  <si>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</si>
  <si>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28/08/2025 01:00</t>
  </si>
  <si>
    <t>28/08/2025 03:00</t>
  </si>
  <si>
    <t>28/08/2025 04:00</t>
  </si>
  <si>
    <t>28/08/2025 05:00</t>
  </si>
  <si>
    <t>28/08/2025 07:00</t>
  </si>
  <si>
    <t>28/08/2025 09:00</t>
  </si>
  <si>
    <t>28/08/2025 11:00</t>
  </si>
  <si>
    <t>28/08/2025 12:00</t>
  </si>
  <si>
    <t>28/08/2025 14:00</t>
  </si>
  <si>
    <t>28/08/2025 19:00</t>
  </si>
  <si>
    <t>28/08/2025 20:00</t>
  </si>
  <si>
    <t>28/08/2025 21:00</t>
  </si>
  <si>
    <t>28/08/2025 22:00</t>
  </si>
  <si>
    <t>28/08/2025 23:00</t>
  </si>
  <si>
    <t>TEMPERATURA AMBIENTE (ºC)</t>
  </si>
  <si>
    <t>C.T. OQUENDO</t>
  </si>
  <si>
    <t>Disponibilidad de Gas Natural de las Centrales Termoeléctricas</t>
  </si>
  <si>
    <t>GASEODUCTO</t>
  </si>
  <si>
    <t>VOLUMEN DE GAS (Mm3)</t>
  </si>
  <si>
    <t>INICIAL</t>
  </si>
  <si>
    <t>GASEODUCTO DE CAMISEA (EGESUR)</t>
  </si>
  <si>
    <t>29/08/2025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</si>
  <si>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</si>
  <si>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</si>
  <si>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</si>
  <si>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</si>
  <si>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</si>
  <si>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</si>
  <si>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</si>
  <si>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</si>
  <si>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</si>
  <si>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</si>
  <si>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</si>
  <si>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</si>
  <si>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</si>
  <si>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</si>
  <si>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</si>
  <si>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</si>
  <si>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</si>
  <si>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</si>
  <si>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</si>
  <si>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</si>
  <si>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</si>
  <si>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</si>
  <si>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</si>
  <si>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</si>
  <si>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</si>
  <si>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</si>
  <si>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</si>
  <si>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</si>
  <si>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</si>
  <si>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</si>
  <si>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</si>
  <si>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</si>
  <si>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</si>
  <si>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</si>
  <si>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</si>
  <si>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</si>
  <si>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</si>
  <si>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</si>
  <si>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</si>
  <si>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</si>
  <si>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</si>
  <si>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</si>
  <si>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</si>
  <si>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</si>
  <si>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</si>
  <si>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</si>
  <si>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</si>
  <si>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</si>
  <si>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</si>
  <si>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</si>
  <si>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</si>
  <si>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</si>
  <si>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</si>
  <si>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</si>
  <si>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</si>
  <si>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</si>
  <si>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</si>
  <si>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</si>
  <si>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</si>
  <si>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</si>
  <si>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</si>
  <si>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</si>
  <si>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</si>
  <si>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</si>
  <si>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</si>
  <si>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</si>
  <si>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</si>
  <si>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</si>
  <si>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</si>
  <si>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</si>
  <si>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</si>
  <si>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</si>
  <si>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</si>
  <si>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</si>
  <si>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</si>
  <si>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</si>
  <si>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</si>
  <si>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</si>
  <si>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</si>
  <si>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</si>
  <si>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</si>
  <si>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</si>
  <si>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</si>
  <si>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</si>
  <si>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</si>
  <si>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</si>
  <si>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</si>
  <si>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</si>
  <si>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</si>
  <si>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</si>
  <si>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</si>
  <si>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</si>
  <si>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</si>
  <si>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</si>
  <si>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</si>
  <si>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</si>
  <si>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</si>
  <si>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</si>
  <si>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</si>
  <si>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</si>
  <si>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</si>
  <si>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</si>
  <si>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</si>
  <si>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</si>
  <si>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</si>
  <si>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</si>
  <si>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</si>
  <si>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</si>
  <si>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</si>
  <si>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</si>
  <si>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</si>
  <si>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</si>
  <si>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</si>
  <si>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</si>
  <si>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</si>
  <si>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</si>
  <si>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</si>
  <si>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</si>
  <si>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</si>
  <si>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</si>
  <si>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</si>
  <si>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</si>
  <si>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</si>
  <si>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</si>
  <si>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</si>
  <si>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</si>
  <si>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</si>
  <si>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</si>
  <si>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</si>
  <si>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</si>
  <si>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</si>
  <si>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</si>
  <si>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</si>
  <si>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</si>
  <si>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</si>
  <si>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</si>
  <si>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</si>
  <si>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</si>
  <si>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</si>
  <si>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</si>
  <si>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</si>
  <si>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</si>
  <si>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</si>
  <si>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</si>
  <si>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</si>
  <si>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</si>
  <si>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</si>
  <si>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</si>
  <si>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</si>
  <si>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</si>
  <si>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</si>
  <si>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</si>
  <si>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</si>
  <si>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</si>
  <si>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</si>
  <si>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</si>
  <si>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</si>
  <si>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</si>
  <si>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</si>
  <si>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</si>
  <si>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</si>
  <si>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</si>
  <si>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</si>
  <si>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</si>
  <si>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</si>
  <si>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</si>
  <si>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</si>
  <si>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</si>
  <si>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</si>
  <si>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</si>
  <si>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</si>
  <si>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</si>
  <si>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</si>
  <si>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</si>
  <si>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</si>
  <si>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</si>
  <si>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</si>
  <si>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</si>
  <si>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</si>
  <si>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</si>
  <si>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</si>
  <si>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</si>
  <si>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</si>
  <si>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</si>
  <si>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</si>
  <si>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</si>
  <si>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</si>
  <si>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</si>
  <si>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</si>
  <si>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</si>
  <si>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</si>
  <si>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</si>
  <si>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</si>
  <si>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</si>
  <si>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</si>
  <si>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</si>
  <si>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</si>
  <si>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</si>
  <si>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</si>
  <si>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</si>
  <si>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</si>
  <si>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</si>
  <si>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</si>
  <si>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</si>
  <si>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</si>
  <si>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</si>
  <si>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</si>
  <si>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</si>
  <si>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</si>
  <si>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</si>
  <si>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</si>
  <si>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</si>
  <si>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</si>
  <si>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</si>
  <si>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</si>
  <si>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</si>
  <si>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</si>
  <si>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</si>
  <si>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</si>
  <si>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</si>
  <si>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</si>
  <si>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</si>
  <si>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</si>
  <si>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</si>
  <si>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</si>
  <si>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</si>
  <si>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</si>
  <si>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</si>
  <si>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</si>
  <si>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</si>
  <si>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</si>
  <si>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</si>
  <si>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</si>
  <si>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</si>
  <si>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</si>
  <si>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</si>
  <si>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</si>
  <si>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</si>
  <si>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</si>
  <si>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</si>
  <si>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</si>
  <si>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</si>
  <si>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</si>
  <si>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</si>
  <si>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</si>
  <si>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</si>
  <si>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</si>
  <si>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</si>
  <si>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</si>
  <si>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</si>
  <si>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</si>
  <si>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</si>
  <si>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</si>
  <si>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</si>
  <si>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</si>
  <si>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</si>
  <si>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</si>
  <si>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</si>
  <si>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</si>
  <si>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</si>
  <si>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</si>
  <si>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</si>
  <si>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</si>
  <si>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</si>
  <si>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</si>
  <si>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</si>
  <si>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</si>
  <si>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</si>
  <si>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</si>
  <si>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</si>
  <si>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</si>
  <si>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</si>
  <si>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</si>
  <si>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</si>
  <si>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</si>
  <si>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</si>
  <si>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</si>
  <si>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</si>
  <si>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</si>
  <si>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</si>
  <si>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</si>
  <si>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</si>
  <si>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</si>
  <si>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</si>
  <si>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</si>
  <si>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</si>
  <si>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</si>
  <si>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</si>
  <si>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</si>
  <si>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</si>
  <si>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</si>
  <si>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</si>
  <si>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</si>
  <si>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</si>
  <si>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</si>
  <si>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</si>
  <si>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</si>
  <si>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</si>
  <si>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</si>
  <si>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</si>
  <si>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</si>
  <si>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</si>
  <si>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</si>
  <si>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</si>
  <si>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</si>
  <si>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</si>
  <si>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</si>
  <si>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</si>
  <si>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</si>
  <si>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</si>
  <si>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</si>
  <si>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</si>
  <si>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</si>
  <si>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</si>
  <si>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</si>
  <si>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</si>
  <si>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</si>
  <si>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</si>
  <si>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</si>
  <si>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</si>
  <si>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</si>
  <si>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</si>
  <si>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</si>
  <si>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</si>
  <si>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</si>
  <si>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</si>
  <si>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</si>
  <si>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</si>
  <si>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</si>
  <si>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</si>
  <si>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</si>
  <si>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</si>
  <si>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</si>
  <si>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</si>
  <si>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</si>
  <si>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</si>
  <si>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</si>
  <si>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</si>
  <si>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</si>
  <si>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</si>
  <si>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</si>
  <si>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</si>
  <si>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</si>
  <si>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</si>
  <si>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</si>
  <si>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</si>
  <si>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</si>
  <si>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</si>
  <si>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</si>
  <si>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</si>
  <si>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</si>
  <si>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</si>
  <si>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</si>
  <si>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</si>
  <si>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</si>
  <si>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</si>
  <si>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</si>
  <si>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</si>
  <si>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</si>
  <si>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</si>
  <si>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</si>
  <si>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</si>
  <si>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</si>
  <si>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</si>
  <si>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</si>
  <si>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</si>
  <si>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</si>
  <si>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</si>
  <si>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</si>
  <si>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</si>
  <si>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</si>
  <si>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</si>
  <si>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</si>
  <si>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</si>
  <si>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</si>
  <si>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</si>
  <si>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</si>
  <si>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</si>
  <si>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</si>
  <si>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</si>
  <si>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</si>
  <si>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</si>
  <si>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</si>
  <si>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</si>
  <si>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</si>
  <si>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</si>
  <si>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</si>
  <si>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</si>
  <si>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</si>
  <si>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</si>
  <si>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</si>
  <si>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</si>
  <si>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</si>
  <si>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</si>
  <si>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</si>
  <si>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</si>
  <si>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</si>
  <si>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</si>
  <si>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</si>
  <si>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</si>
  <si>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</si>
  <si>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</si>
  <si>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</si>
  <si>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</si>
  <si>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</si>
  <si>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</si>
  <si>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</si>
  <si>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</si>
  <si>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</si>
  <si>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</si>
  <si>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</si>
  <si>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</si>
  <si>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</si>
  <si>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</si>
  <si>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</si>
  <si>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</si>
  <si>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</si>
  <si>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</si>
  <si>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</si>
  <si>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</si>
  <si>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</si>
  <si>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</si>
  <si>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</si>
  <si>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</si>
  <si>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</si>
  <si>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</si>
  <si>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</si>
  <si>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</si>
  <si>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</si>
  <si>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</si>
  <si>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</si>
  <si>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</si>
  <si>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</si>
  <si>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</si>
  <si>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</si>
  <si>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</si>
  <si>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</si>
  <si>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</si>
  <si>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</si>
  <si>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</si>
  <si>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</si>
  <si>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</si>
  <si>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</si>
  <si>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</si>
  <si>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</si>
  <si>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</si>
  <si>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</si>
  <si>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</si>
  <si>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</si>
  <si>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</si>
  <si>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</si>
  <si>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</si>
  <si>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</si>
  <si>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</si>
  <si>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</si>
  <si>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</si>
  <si>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</si>
  <si>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</si>
  <si>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</si>
  <si>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</si>
  <si>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</si>
  <si>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</si>
  <si>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</si>
  <si>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</si>
  <si>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</si>
  <si>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</si>
  <si>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</si>
  <si>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</si>
  <si>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</si>
  <si>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</si>
  <si>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</si>
  <si>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</si>
  <si>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</si>
  <si>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</si>
  <si>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</si>
  <si>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</si>
  <si>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</si>
  <si>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</si>
  <si>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</si>
  <si>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</si>
  <si>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</si>
  <si>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</si>
  <si>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</si>
  <si>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</si>
  <si>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</si>
  <si>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</si>
  <si>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</si>
  <si>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</si>
  <si>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</si>
  <si>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</si>
  <si>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</si>
  <si>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</si>
  <si>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</si>
  <si>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</si>
  <si>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</si>
  <si>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</si>
  <si>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</si>
  <si>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</si>
  <si>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</si>
  <si>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</si>
  <si>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</si>
  <si>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</si>
  <si>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</si>
  <si>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</si>
  <si>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</si>
  <si>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</si>
  <si>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</si>
  <si>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</si>
  <si>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</si>
  <si>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</si>
  <si>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</si>
  <si>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</si>
  <si>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</si>
  <si>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</si>
  <si>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</si>
  <si>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</si>
  <si>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</si>
  <si>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</si>
  <si>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</si>
  <si>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</si>
  <si>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</si>
  <si>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</si>
  <si>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</si>
  <si>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</si>
  <si>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</si>
  <si>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</si>
  <si>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</si>
  <si>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</si>
  <si>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</si>
  <si>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</si>
  <si>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</si>
  <si>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</si>
  <si>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</si>
  <si>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</si>
  <si>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</si>
  <si>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</si>
  <si>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</si>
  <si>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</si>
  <si>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</si>
  <si>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</si>
  <si>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</si>
  <si>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</si>
  <si>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</si>
  <si>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</si>
  <si>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</si>
  <si>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</si>
  <si>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</si>
  <si>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</si>
  <si>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</si>
  <si>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</si>
  <si>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</si>
  <si>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</si>
  <si>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</si>
  <si>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</si>
  <si>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</si>
  <si>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</si>
  <si>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</si>
  <si>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</si>
  <si>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</si>
  <si>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</si>
  <si>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</si>
  <si>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</si>
  <si>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</si>
  <si>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</si>
  <si>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</si>
  <si>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</si>
  <si>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</si>
  <si>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</si>
  <si>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</si>
  <si>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</si>
  <si>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</si>
  <si>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</si>
  <si>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</si>
  <si>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</si>
  <si>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</si>
  <si>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</si>
  <si>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</si>
  <si>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</si>
  <si>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</si>
  <si>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</si>
  <si>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</si>
  <si>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</si>
  <si>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</si>
  <si>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</si>
  <si>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</si>
  <si>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</si>
  <si>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</si>
  <si>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TR2</t>
  </si>
  <si>
    <t>TR3</t>
  </si>
  <si>
    <t>T5-261</t>
  </si>
  <si>
    <t>L-2211</t>
  </si>
  <si>
    <t>T62-261</t>
  </si>
  <si>
    <t>T6-261</t>
  </si>
  <si>
    <t>L-6629</t>
  </si>
  <si>
    <t>T21-61</t>
  </si>
  <si>
    <t>T22-61</t>
  </si>
  <si>
    <t>T23-61</t>
  </si>
  <si>
    <t>TF-01</t>
  </si>
  <si>
    <t>TF-02</t>
  </si>
  <si>
    <t>TF-03</t>
  </si>
  <si>
    <t>L-2224</t>
  </si>
  <si>
    <t>L-2294</t>
  </si>
  <si>
    <t>L-2259</t>
  </si>
  <si>
    <t>T-220/50 kV</t>
  </si>
  <si>
    <t>AUT-T3/T4</t>
  </si>
  <si>
    <t>L-6509</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</si>
  <si>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</si>
  <si>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</si>
  <si>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</si>
  <si>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</si>
  <si>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</si>
  <si>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</si>
  <si>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</si>
  <si>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</si>
  <si>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</si>
  <si>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</si>
  <si>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</si>
  <si>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</si>
  <si>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</si>
  <si>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</si>
  <si>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</si>
  <si>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</si>
  <si>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</si>
  <si>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</si>
  <si>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</si>
  <si>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</si>
  <si>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</si>
  <si>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</si>
  <si>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</si>
  <si>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</si>
  <si>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</si>
  <si>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</si>
  <si>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</si>
  <si>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</si>
  <si>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</si>
  <si>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</si>
  <si>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</si>
  <si>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</si>
  <si>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</si>
  <si>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</si>
  <si>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</si>
  <si>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</si>
  <si>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</si>
  <si>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</si>
  <si>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</si>
  <si>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</si>
  <si>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</si>
  <si>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</si>
  <si>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</si>
  <si>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</si>
  <si>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</si>
  <si>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</si>
  <si>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</si>
  <si>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</si>
  <si>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</si>
  <si>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</si>
  <si>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</si>
  <si>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</si>
  <si>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</si>
  <si>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</si>
  <si>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</si>
  <si>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</si>
  <si>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</si>
  <si>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</si>
  <si>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</si>
  <si>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</si>
  <si>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</si>
  <si>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</si>
  <si>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</si>
  <si>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</si>
  <si>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</si>
  <si>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</si>
  <si>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</si>
  <si>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</si>
  <si>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</si>
  <si>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</si>
  <si>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</si>
  <si>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</si>
  <si>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</si>
  <si>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</si>
  <si>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</si>
  <si>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</si>
  <si>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</si>
  <si>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</si>
  <si>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</si>
  <si>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</si>
  <si>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</si>
  <si>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</si>
  <si>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</si>
  <si>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</si>
  <si>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</si>
  <si>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</si>
  <si>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</si>
  <si>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</si>
  <si>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</si>
  <si>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</si>
  <si>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</si>
  <si>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</si>
  <si>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</si>
  <si>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</si>
  <si>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</si>
  <si>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</si>
  <si>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</si>
  <si>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</si>
  <si>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</si>
  <si>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</si>
  <si>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</si>
  <si>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</si>
  <si>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</si>
  <si>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</si>
  <si>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</si>
  <si>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</si>
  <si>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</si>
  <si>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</si>
  <si>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</si>
  <si>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</si>
  <si>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</si>
  <si>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</si>
  <si>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</si>
  <si>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</si>
  <si>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</si>
  <si>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</si>
  <si>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</si>
  <si>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</si>
  <si>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</si>
  <si>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</si>
  <si>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</si>
  <si>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</si>
  <si>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</si>
  <si>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</si>
  <si>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</si>
  <si>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</si>
  <si>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</si>
  <si>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</si>
  <si>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</si>
  <si>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</si>
  <si>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</si>
  <si>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</si>
  <si>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</si>
  <si>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</si>
  <si>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</si>
  <si>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</si>
  <si>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</si>
  <si>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</si>
  <si>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</si>
  <si>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</si>
  <si>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</si>
  <si>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</si>
  <si>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</si>
  <si>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</si>
  <si>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</si>
  <si>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</si>
  <si>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</si>
  <si>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</si>
  <si>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</si>
  <si>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</si>
  <si>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</si>
  <si>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</si>
  <si>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</si>
  <si>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</si>
  <si>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</si>
  <si>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</si>
  <si>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</si>
  <si>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</si>
  <si>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</si>
  <si>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</si>
  <si>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</si>
  <si>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</si>
  <si>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</si>
  <si>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</si>
  <si>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</si>
  <si>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</si>
  <si>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</si>
  <si>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</si>
  <si>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</si>
  <si>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</si>
  <si>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</si>
  <si>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</si>
  <si>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</si>
  <si>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</si>
  <si>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</si>
  <si>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</si>
  <si>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</si>
  <si>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</si>
  <si>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</si>
  <si>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</si>
  <si>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</si>
  <si>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</si>
  <si>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</si>
  <si>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</si>
  <si>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</si>
  <si>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</si>
  <si>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</si>
  <si>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</si>
  <si>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</si>
  <si>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</si>
  <si>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</si>
  <si>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</si>
  <si>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</si>
  <si>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</si>
  <si>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</si>
  <si>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</si>
  <si>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</si>
  <si>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</si>
  <si>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</si>
  <si>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</si>
  <si>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</si>
  <si>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</si>
  <si>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</si>
  <si>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</si>
  <si>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</si>
  <si>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</si>
  <si>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</si>
  <si>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</si>
  <si>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</si>
  <si>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</si>
  <si>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</si>
  <si>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</si>
  <si>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</si>
  <si>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</si>
  <si>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</si>
  <si>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</si>
  <si>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</si>
  <si>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</si>
  <si>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</si>
  <si>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</si>
  <si>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</si>
  <si>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</si>
  <si>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</si>
  <si>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</si>
  <si>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</si>
  <si>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</si>
  <si>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</si>
  <si>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</si>
  <si>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</si>
  <si>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</si>
  <si>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</si>
  <si>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</si>
  <si>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</si>
  <si>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</si>
  <si>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</si>
  <si>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</si>
  <si>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</si>
  <si>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</si>
  <si>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</si>
  <si>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</si>
  <si>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</si>
  <si>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</si>
  <si>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</si>
  <si>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</si>
  <si>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</si>
  <si>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</si>
  <si>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</si>
  <si>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</si>
  <si>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</si>
  <si>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</si>
  <si>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</si>
  <si>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</si>
  <si>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</si>
  <si>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</si>
  <si>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</si>
  <si>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</si>
  <si>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</si>
  <si>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</si>
  <si>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</si>
  <si>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</si>
  <si>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</si>
  <si>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</si>
  <si>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</si>
  <si>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</si>
  <si>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</si>
  <si>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</si>
  <si>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</si>
  <si>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</si>
  <si>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</si>
  <si>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</si>
  <si>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</si>
  <si>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</si>
  <si>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</si>
  <si>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</si>
  <si>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</si>
  <si>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</si>
  <si>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</si>
  <si>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</si>
  <si>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</si>
  <si>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</si>
  <si>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</si>
  <si>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</si>
  <si>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</si>
  <si>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</si>
  <si>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</si>
  <si>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</si>
  <si>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</si>
  <si>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</si>
  <si>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</si>
  <si>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</si>
  <si>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</si>
  <si>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</si>
  <si>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</si>
  <si>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</si>
  <si>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</si>
  <si>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</si>
  <si>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</si>
  <si>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</si>
  <si>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</si>
  <si>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</si>
  <si>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</si>
  <si>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</si>
  <si>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</si>
  <si>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</si>
  <si>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</si>
  <si>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</si>
  <si>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</si>
  <si>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</si>
  <si>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</si>
  <si>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</si>
  <si>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</si>
  <si>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</si>
  <si>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</si>
  <si>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</si>
  <si>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</si>
  <si>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</si>
  <si>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</si>
  <si>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</si>
  <si>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</si>
  <si>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</si>
  <si>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</si>
  <si>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</si>
  <si>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</si>
  <si>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</si>
  <si>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</si>
  <si>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</si>
  <si>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</si>
  <si>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</si>
  <si>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</si>
  <si>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</si>
  <si>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</si>
  <si>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</si>
  <si>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</si>
  <si>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</si>
  <si>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</si>
  <si>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</si>
  <si>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</si>
  <si>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</si>
  <si>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</si>
  <si>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</si>
  <si>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</si>
  <si>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</si>
  <si>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</si>
  <si>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</si>
  <si>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</si>
  <si>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</si>
  <si>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</si>
  <si>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</si>
  <si>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</si>
  <si>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</si>
  <si>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</si>
  <si>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</si>
  <si>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</si>
  <si>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</si>
  <si>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</si>
  <si>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</si>
  <si>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</si>
  <si>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</si>
  <si>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</si>
  <si>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</si>
  <si>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</si>
  <si>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</si>
  <si>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</si>
  <si>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</si>
  <si>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</si>
  <si>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</si>
  <si>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</si>
  <si>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</si>
  <si>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</si>
  <si>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</si>
  <si>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</si>
  <si>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</si>
  <si>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</si>
  <si>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</si>
  <si>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</si>
  <si>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</si>
  <si>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</si>
  <si>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</si>
  <si>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</si>
  <si>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</si>
  <si>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</si>
  <si>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</si>
  <si>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</si>
  <si>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</si>
  <si>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</si>
  <si>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</si>
  <si>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</si>
  <si>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</si>
  <si>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</si>
  <si>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</si>
  <si>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</si>
  <si>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</si>
  <si>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</si>
  <si>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</si>
  <si>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</si>
  <si>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</si>
  <si>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</si>
  <si>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</si>
  <si>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</si>
  <si>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</si>
  <si>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</si>
  <si>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</si>
  <si>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</si>
  <si>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</si>
  <si>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</si>
  <si>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</si>
  <si>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</si>
  <si>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</si>
  <si>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</si>
  <si>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</si>
  <si>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</si>
  <si>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</si>
  <si>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</si>
  <si>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</si>
  <si>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</si>
  <si>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</si>
  <si>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</si>
  <si>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</si>
  <si>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</si>
  <si>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</si>
  <si>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</si>
  <si>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</si>
  <si>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</si>
  <si>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</si>
  <si>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</si>
  <si>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</si>
  <si>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</si>
  <si>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</si>
  <si>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</si>
  <si>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</si>
  <si>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</si>
  <si>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</si>
  <si>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</si>
  <si>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</si>
  <si>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</si>
  <si>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</si>
  <si>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</si>
  <si>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</si>
  <si>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</si>
  <si>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</si>
  <si>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</si>
  <si>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</si>
  <si>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SAN JOSE</t>
  </si>
  <si>
    <t>ZORRITOS</t>
  </si>
  <si>
    <t>TRUJILLO NORTE</t>
  </si>
  <si>
    <t>CHAVARRÍA</t>
  </si>
  <si>
    <t>LOS HÉROES</t>
  </si>
  <si>
    <t>JULIACA</t>
  </si>
  <si>
    <t>BOTIFLACA (CUAJONE)</t>
  </si>
  <si>
    <t>CERRO VERDE</t>
  </si>
  <si>
    <t>TINTAYA NUEVA</t>
  </si>
  <si>
    <t>CACHIMAYO</t>
  </si>
  <si>
    <t>CALLALLI</t>
  </si>
  <si>
    <t>PARAGSHA 2</t>
  </si>
  <si>
    <t>TENSIÓN</t>
  </si>
  <si>
    <t>500</t>
  </si>
  <si>
    <t>220</t>
  </si>
  <si>
    <t>138</t>
  </si>
  <si>
    <t>Nota: Información proviene de datos instantáneos de tensión cada 30 minutos (Valores SCADA)</t>
  </si>
  <si>
    <t xml:space="preserve">Reporte de líneas desconectadas por Regulación de Tensión </t>
  </si>
  <si>
    <t>MOTIVO</t>
  </si>
  <si>
    <t>L. CHAGLLA - PARAGSHA</t>
  </si>
  <si>
    <t>L-2150</t>
  </si>
  <si>
    <t>28/08/2025 01:21:00</t>
  </si>
  <si>
    <t>28/08/2025 12:49:00</t>
  </si>
  <si>
    <t>Por regulación de tensión en la S.E. Paragsha 2</t>
  </si>
  <si>
    <t>L-2151</t>
  </si>
  <si>
    <t>28/08/2025 12:27:00</t>
  </si>
  <si>
    <t>TRANSMISORA ELECTRICA DEL SUR 2 S.A.C.</t>
  </si>
  <si>
    <t>L. PUMIRI - SAN ROMAN</t>
  </si>
  <si>
    <t>L-2041</t>
  </si>
  <si>
    <t>28/08/2025 04:28:00</t>
  </si>
  <si>
    <t>28/08/2025 11:06:00</t>
  </si>
  <si>
    <t>Por regulación de tensión en las SS.EE. Pumiri y San Román.</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</si>
  <si>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</si>
  <si>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</si>
  <si>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</si>
  <si>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</si>
  <si>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</si>
  <si>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</si>
  <si>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</si>
  <si>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</si>
  <si>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</si>
  <si>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</si>
  <si>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</si>
  <si>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</si>
  <si>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</si>
  <si>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</si>
  <si>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</si>
  <si>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</si>
  <si>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</si>
  <si>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</si>
  <si>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</si>
  <si>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02:38:45
</t>
  </si>
  <si>
    <t xml:space="preserve">59.814 
</t>
  </si>
  <si>
    <t xml:space="preserve">13:41:09
</t>
  </si>
  <si>
    <t xml:space="preserve">60.259 
</t>
  </si>
  <si>
    <t>PUCALLPA ISA</t>
  </si>
  <si>
    <t xml:space="preserve">59.815 
</t>
  </si>
  <si>
    <t xml:space="preserve">60.258 
</t>
  </si>
  <si>
    <t>2</t>
  </si>
  <si>
    <t>23</t>
  </si>
  <si>
    <t>SAN JUAN CCRespaldo</t>
  </si>
  <si>
    <t>TALARA</t>
  </si>
  <si>
    <t xml:space="preserve">10:02:09
</t>
  </si>
  <si>
    <t xml:space="preserve">59.848 
</t>
  </si>
  <si>
    <t xml:space="preserve">10:01:03
</t>
  </si>
  <si>
    <t xml:space="preserve">60.229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</si>
  <si>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</si>
  <si>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</si>
  <si>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</si>
  <si>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</si>
  <si>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</si>
  <si>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</si>
  <si>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</si>
  <si>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</si>
  <si>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</si>
  <si>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</si>
  <si>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</si>
  <si>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</si>
  <si>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</si>
  <si>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</si>
  <si>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</si>
  <si>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</si>
  <si>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</si>
  <si>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</si>
  <si>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</si>
  <si>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8564319 y resultó S/. 796345 (10.25% ) menor que el correspondiente al jueves de la semana pasada.</t>
  </si>
  <si>
    <t>Fecha</t>
  </si>
  <si>
    <t>Costo Total Ejecutado</t>
  </si>
  <si>
    <t>Costo Total Programado</t>
  </si>
  <si>
    <t>JUE 21</t>
  </si>
  <si>
    <t>VIE 22</t>
  </si>
  <si>
    <t>SAB 23</t>
  </si>
  <si>
    <t>DOM 24</t>
  </si>
  <si>
    <t>LUN 25</t>
  </si>
  <si>
    <t>MAR 26</t>
  </si>
  <si>
    <t>MIE 27</t>
  </si>
  <si>
    <t>JUE 28</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</si>
  <si>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</si>
  <si>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</si>
  <si>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</si>
  <si>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</si>
  <si>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</si>
  <si>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</si>
  <si>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</si>
  <si>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</si>
  <si>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</si>
  <si>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</si>
  <si>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</si>
  <si>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</si>
  <si>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</si>
  <si>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</si>
  <si>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</si>
  <si>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</si>
  <si>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</si>
  <si>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</si>
  <si>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</si>
  <si>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</si>
  <si>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</si>
  <si>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</si>
  <si>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</si>
  <si>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</si>
  <si>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</si>
  <si>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</si>
  <si>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</si>
  <si>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</si>
  <si>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</si>
  <si>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</si>
  <si>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</si>
  <si>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</si>
  <si>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</si>
  <si>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</si>
  <si>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</si>
  <si>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</si>
  <si>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</si>
  <si>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</si>
  <si>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</si>
  <si>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</si>
  <si>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</si>
  <si>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</si>
  <si>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</si>
  <si>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</si>
  <si>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</si>
  <si>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</si>
  <si>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</si>
  <si>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</si>
  <si>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</si>
  <si>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</si>
  <si>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</si>
  <si>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</si>
  <si>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</si>
  <si>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</si>
  <si>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</si>
  <si>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</si>
  <si>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</si>
  <si>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</si>
  <si>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</si>
  <si>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</si>
  <si>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</si>
  <si>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</si>
  <si>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</si>
  <si>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</si>
  <si>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</si>
  <si>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</si>
  <si>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22.6415</t>
  </si>
  <si>
    <t>6.0001</t>
  </si>
  <si>
    <t>30.1414</t>
  </si>
  <si>
    <t>39.72</t>
  </si>
  <si>
    <t>22.1415</t>
  </si>
  <si>
    <t>22.6414</t>
  </si>
  <si>
    <t>27.7718</t>
  </si>
  <si>
    <t>44.4417</t>
  </si>
  <si>
    <t>52.4416</t>
  </si>
  <si>
    <t>52.9416</t>
  </si>
  <si>
    <t>38.0015</t>
  </si>
  <si>
    <t>30.0015</t>
  </si>
  <si>
    <t>28.1367</t>
  </si>
  <si>
    <t>114.7539</t>
  </si>
  <si>
    <t>144.3463</t>
  </si>
  <si>
    <t>10.1367</t>
  </si>
  <si>
    <t>100.7539</t>
  </si>
  <si>
    <t>183</t>
  </si>
  <si>
    <t>19.1943</t>
  </si>
  <si>
    <t>14.1751</t>
  </si>
  <si>
    <t>13.4905</t>
  </si>
  <si>
    <t>13.9905</t>
  </si>
  <si>
    <t>21.9904</t>
  </si>
  <si>
    <t>21.4904</t>
  </si>
  <si>
    <t>22.1406</t>
  </si>
  <si>
    <t>29.3998</t>
  </si>
  <si>
    <t>136.55</t>
  </si>
  <si>
    <t>35.6277</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</si>
  <si>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</si>
  <si>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</si>
  <si>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</si>
  <si>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</si>
  <si>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</si>
  <si>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</si>
  <si>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</si>
  <si>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</si>
  <si>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</si>
  <si>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</si>
  <si>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</si>
  <si>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</si>
  <si>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</si>
  <si>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</si>
  <si>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</si>
  <si>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</si>
  <si>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</si>
  <si>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</si>
  <si>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</si>
  <si>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</si>
  <si>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</si>
  <si>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</si>
  <si>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</si>
  <si>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</si>
  <si>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</si>
  <si>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</si>
  <si>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</si>
  <si>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</si>
  <si>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</si>
  <si>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</si>
  <si>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</si>
  <si>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</si>
  <si>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</si>
  <si>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</si>
  <si>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</si>
  <si>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</si>
  <si>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</si>
  <si>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</si>
  <si>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</si>
  <si>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</si>
  <si>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</si>
  <si>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</si>
  <si>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21.0719</t>
  </si>
  <si>
    <t>21.3038</t>
  </si>
  <si>
    <t>20.8491</t>
  </si>
  <si>
    <t>21.3899</t>
  </si>
  <si>
    <t>21.39</t>
  </si>
  <si>
    <t>21.0623</t>
  </si>
  <si>
    <t>20.7376</t>
  </si>
  <si>
    <t>21.0218</t>
  </si>
  <si>
    <t>21.3897</t>
  </si>
  <si>
    <t>20.5576</t>
  </si>
  <si>
    <t>917-39</t>
  </si>
  <si>
    <t>URS-STK-002 - G1</t>
  </si>
  <si>
    <t>CHMalpas - G1</t>
  </si>
  <si>
    <t>917-40</t>
  </si>
  <si>
    <t>URS-STK-002 - G2</t>
  </si>
  <si>
    <t>CHMalpas - G2</t>
  </si>
  <si>
    <t>7.024</t>
  </si>
  <si>
    <t>7.1013</t>
  </si>
  <si>
    <t>6.9497</t>
  </si>
  <si>
    <t>7.13</t>
  </si>
  <si>
    <t>7.0208</t>
  </si>
  <si>
    <t>6.9125</t>
  </si>
  <si>
    <t>7.0073</t>
  </si>
  <si>
    <t>7.1299</t>
  </si>
  <si>
    <t>6.8525</t>
  </si>
  <si>
    <t>917-41</t>
  </si>
  <si>
    <t>URS-STK-002 - G3</t>
  </si>
  <si>
    <t>CHMalpas - G3</t>
  </si>
  <si>
    <t>917-42</t>
  </si>
  <si>
    <t>URS-STK-002 - G4</t>
  </si>
  <si>
    <t>CHMalpas - G4</t>
  </si>
  <si>
    <t>918-260</t>
  </si>
  <si>
    <t>URS-STK-003</t>
  </si>
  <si>
    <t>CHCahua</t>
  </si>
  <si>
    <t>7.9991</t>
  </si>
  <si>
    <t>7.9995</t>
  </si>
  <si>
    <t>7.9999</t>
  </si>
  <si>
    <t>6</t>
  </si>
  <si>
    <t>7.9996</t>
  </si>
  <si>
    <t>8</t>
  </si>
  <si>
    <t>7.5748</t>
  </si>
  <si>
    <t>7.9989</t>
  </si>
  <si>
    <t>7.9994</t>
  </si>
  <si>
    <t>7.509</t>
  </si>
  <si>
    <t>7.1392</t>
  </si>
  <si>
    <t>7.1001</t>
  </si>
  <si>
    <t>7.135</t>
  </si>
  <si>
    <t>7.0849</t>
  </si>
  <si>
    <t>918-55</t>
  </si>
  <si>
    <t>URS-STK-003 - G1</t>
  </si>
  <si>
    <t>CHCahua - G1</t>
  </si>
  <si>
    <t>3.4287</t>
  </si>
  <si>
    <t>4.5713</t>
  </si>
  <si>
    <t>3.4286</t>
  </si>
  <si>
    <t>4.5714</t>
  </si>
  <si>
    <t>918-56</t>
  </si>
  <si>
    <t>URS-STK-003 - G2</t>
  </si>
  <si>
    <t>CHCahua - G2</t>
  </si>
  <si>
    <t>2.5713</t>
  </si>
  <si>
    <t>3.4282</t>
  </si>
  <si>
    <t>2.5714</t>
  </si>
  <si>
    <t>3.4285</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</si>
  <si>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</si>
  <si>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</si>
  <si>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</si>
  <si>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</si>
  <si>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</si>
  <si>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</si>
  <si>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</si>
  <si>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</si>
  <si>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</si>
  <si>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</si>
  <si>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</si>
  <si>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</si>
  <si>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</si>
  <si>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</si>
  <si>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</si>
  <si>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</si>
  <si>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</si>
  <si>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</si>
  <si>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</si>
  <si>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</si>
  <si>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</si>
  <si>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</si>
  <si>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</si>
  <si>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</si>
  <si>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</si>
  <si>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19.2104</t>
  </si>
  <si>
    <t>19.2105</t>
  </si>
  <si>
    <t>18.4742</t>
  </si>
  <si>
    <t>921-61</t>
  </si>
  <si>
    <t>URS-EGN-002 - G1</t>
  </si>
  <si>
    <t>CHCarhua - G1</t>
  </si>
  <si>
    <t>921-62</t>
  </si>
  <si>
    <t>URS-EGN-002 - G2</t>
  </si>
  <si>
    <t>CHCarhua - G2</t>
  </si>
  <si>
    <t>921-63</t>
  </si>
  <si>
    <t>URS-EGN-002 - G3</t>
  </si>
  <si>
    <t>CHCarhua - G3</t>
  </si>
  <si>
    <t>922-14964</t>
  </si>
  <si>
    <t>URS-STK-004</t>
  </si>
  <si>
    <t>CHCheves</t>
  </si>
  <si>
    <t>57.4462</t>
  </si>
  <si>
    <t>55.476</t>
  </si>
  <si>
    <t>57.4499</t>
  </si>
  <si>
    <t>58.1318</t>
  </si>
  <si>
    <t>59.2499</t>
  </si>
  <si>
    <t>57.4487</t>
  </si>
  <si>
    <t>57.45</t>
  </si>
  <si>
    <t>28.8729</t>
  </si>
  <si>
    <t>27.8576</t>
  </si>
  <si>
    <t>57.0715</t>
  </si>
  <si>
    <t>57.4495</t>
  </si>
  <si>
    <t>49.8454</t>
  </si>
  <si>
    <t>8.1068</t>
  </si>
  <si>
    <t>57.4497</t>
  </si>
  <si>
    <t>56.9453</t>
  </si>
  <si>
    <t>52.2093</t>
  </si>
  <si>
    <t>48.6215</t>
  </si>
  <si>
    <t>51.95</t>
  </si>
  <si>
    <t>41.2282</t>
  </si>
  <si>
    <t>14.1446</t>
  </si>
  <si>
    <t>59.25</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</si>
  <si>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</si>
  <si>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</si>
  <si>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</si>
  <si>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</si>
  <si>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</si>
  <si>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</si>
  <si>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</si>
  <si>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</si>
  <si>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</si>
  <si>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</si>
  <si>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</si>
  <si>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</si>
  <si>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</si>
  <si>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</si>
  <si>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</si>
  <si>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</si>
  <si>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</si>
  <si>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</si>
  <si>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68.0908</t>
  </si>
  <si>
    <t>69.999</t>
  </si>
  <si>
    <t>68.8098</t>
  </si>
  <si>
    <t>69.0695</t>
  </si>
  <si>
    <t>67.4317</t>
  </si>
  <si>
    <t>69.9994</t>
  </si>
  <si>
    <t>67.4225</t>
  </si>
  <si>
    <t>69.9995</t>
  </si>
  <si>
    <t>68.1299</t>
  </si>
  <si>
    <t>69.069</t>
  </si>
  <si>
    <t>89.9999</t>
  </si>
  <si>
    <t>41.2092</t>
  </si>
  <si>
    <t>47.1348</t>
  </si>
  <si>
    <t>69.07</t>
  </si>
  <si>
    <t>69.9985</t>
  </si>
  <si>
    <t>87.5367</t>
  </si>
  <si>
    <t>52.6076</t>
  </si>
  <si>
    <t>76.7371</t>
  </si>
  <si>
    <t>62.7783</t>
  </si>
  <si>
    <t>69.0688</t>
  </si>
  <si>
    <t>69.9999</t>
  </si>
  <si>
    <t>68.7372</t>
  </si>
  <si>
    <t>70.3122</t>
  </si>
  <si>
    <t>82.7824</t>
  </si>
  <si>
    <t>57.0852</t>
  </si>
  <si>
    <t>90</t>
  </si>
  <si>
    <t>45.0842</t>
  </si>
  <si>
    <t>77.8103</t>
  </si>
  <si>
    <t>59.9347</t>
  </si>
  <si>
    <t>74.2587</t>
  </si>
  <si>
    <t>63.282</t>
  </si>
  <si>
    <t>59.1931</t>
  </si>
  <si>
    <t>78.3321</t>
  </si>
  <si>
    <t>53.897</t>
  </si>
  <si>
    <t>84.2868</t>
  </si>
  <si>
    <t>89.1546</t>
  </si>
  <si>
    <t>51.0842</t>
  </si>
  <si>
    <t>70.5485</t>
  </si>
  <si>
    <t>66.5031</t>
  </si>
  <si>
    <t>70.7403</t>
  </si>
  <si>
    <t>45.0841</t>
  </si>
  <si>
    <t>88.1513</t>
  </si>
  <si>
    <t>51.8444</t>
  </si>
  <si>
    <t>64.736</t>
  </si>
  <si>
    <t>74.0802</t>
  </si>
  <si>
    <t>82.7809</t>
  </si>
  <si>
    <t>57.0865</t>
  </si>
  <si>
    <t>89.1398</t>
  </si>
  <si>
    <t>51.098</t>
  </si>
  <si>
    <t>64.7365</t>
  </si>
  <si>
    <t>74.0797</t>
  </si>
  <si>
    <t>89.1529</t>
  </si>
  <si>
    <t>51.0857</t>
  </si>
  <si>
    <t>89.1535</t>
  </si>
  <si>
    <t>51.0851</t>
  </si>
  <si>
    <t>89.9967</t>
  </si>
  <si>
    <t>44.7016</t>
  </si>
  <si>
    <t>47.7629</t>
  </si>
  <si>
    <t>81.4471</t>
  </si>
  <si>
    <t>67.4229</t>
  </si>
  <si>
    <t>71.55</t>
  </si>
  <si>
    <t>41.31</t>
  </si>
  <si>
    <t>81.0835</t>
  </si>
  <si>
    <t>86.7718</t>
  </si>
  <si>
    <t>46.7692</t>
  </si>
  <si>
    <t>56.7371</t>
  </si>
  <si>
    <t>81.6133</t>
  </si>
  <si>
    <t>86.75</t>
  </si>
  <si>
    <t>53.3487</t>
  </si>
  <si>
    <t>55.3471</t>
  </si>
  <si>
    <t>82.9223</t>
  </si>
  <si>
    <t>924-22</t>
  </si>
  <si>
    <t>URS-ENL-001 - G1</t>
  </si>
  <si>
    <t>CHHuinco - G1</t>
  </si>
  <si>
    <t>924-23</t>
  </si>
  <si>
    <t>URS-ENL-001 - G2</t>
  </si>
  <si>
    <t>CHHuinco - G2</t>
  </si>
  <si>
    <t>44.7638</t>
  </si>
  <si>
    <t>45.0017</t>
  </si>
  <si>
    <t>44.5323</t>
  </si>
  <si>
    <t>44.5289</t>
  </si>
  <si>
    <t>44.7882</t>
  </si>
  <si>
    <t>21.2738</t>
  </si>
  <si>
    <t>23.314</t>
  </si>
  <si>
    <t>44.3838</t>
  </si>
  <si>
    <t>44.4658</t>
  </si>
  <si>
    <t>44.7677</t>
  </si>
  <si>
    <t>45.0838</t>
  </si>
  <si>
    <t>44.3686</t>
  </si>
  <si>
    <t>40.3885</t>
  </si>
  <si>
    <t>6.0031</t>
  </si>
  <si>
    <t>40.3568</t>
  </si>
  <si>
    <t>40.176</t>
  </si>
  <si>
    <t>39.8822</t>
  </si>
  <si>
    <t>924-24</t>
  </si>
  <si>
    <t>URS-ENL-001 - G3</t>
  </si>
  <si>
    <t>CHHuinco - G3</t>
  </si>
  <si>
    <t>34.0454</t>
  </si>
  <si>
    <t>12.6176</t>
  </si>
  <si>
    <t>34.4049</t>
  </si>
  <si>
    <t>12.4987</t>
  </si>
  <si>
    <t>34.5348</t>
  </si>
  <si>
    <t>12.4575</t>
  </si>
  <si>
    <t>33.7158</t>
  </si>
  <si>
    <t>12.7336</t>
  </si>
  <si>
    <t>33.7112</t>
  </si>
  <si>
    <t>12.7353</t>
  </si>
  <si>
    <t>47.4469</t>
  </si>
  <si>
    <t>34.5345</t>
  </si>
  <si>
    <t>12.4577</t>
  </si>
  <si>
    <t>45</t>
  </si>
  <si>
    <t>46.9921</t>
  </si>
  <si>
    <t>47.7628</t>
  </si>
  <si>
    <t>28.9743</t>
  </si>
  <si>
    <t>17.6941</t>
  </si>
  <si>
    <t>21.3059</t>
  </si>
  <si>
    <t>24.9158</t>
  </si>
  <si>
    <t>34.3686</t>
  </si>
  <si>
    <t>12.614</t>
  </si>
  <si>
    <t>20.9743</t>
  </si>
  <si>
    <t>25.228</t>
  </si>
  <si>
    <t>41.3912</t>
  </si>
  <si>
    <t>6.0005</t>
  </si>
  <si>
    <t>38.9051</t>
  </si>
  <si>
    <t>7.7754</t>
  </si>
  <si>
    <t>27.1433</t>
  </si>
  <si>
    <t>18.8162</t>
  </si>
  <si>
    <t>11.7888</t>
  </si>
  <si>
    <t>33.5644</t>
  </si>
  <si>
    <t>6.1345</t>
  </si>
  <si>
    <t>39.203</t>
  </si>
  <si>
    <t>41.3917</t>
  </si>
  <si>
    <t>23.5359</t>
  </si>
  <si>
    <t>22.1345</t>
  </si>
  <si>
    <t>35.3702</t>
  </si>
  <si>
    <t>45.8413</t>
  </si>
  <si>
    <t>16.9732</t>
  </si>
  <si>
    <t>28.9961</t>
  </si>
  <si>
    <t>41.3904</t>
  </si>
  <si>
    <t>6.0012</t>
  </si>
  <si>
    <t>41.3907</t>
  </si>
  <si>
    <t>6.001</t>
  </si>
  <si>
    <t>44.9983</t>
  </si>
  <si>
    <t>41.0904</t>
  </si>
  <si>
    <t>19.66</t>
  </si>
  <si>
    <t>26.4658</t>
  </si>
  <si>
    <t>40.9075</t>
  </si>
  <si>
    <t>39.7397</t>
  </si>
  <si>
    <t>6.8869</t>
  </si>
  <si>
    <t>28.3686</t>
  </si>
  <si>
    <t>18.2646</t>
  </si>
  <si>
    <t>38.9871</t>
  </si>
  <si>
    <t>8.2646</t>
  </si>
  <si>
    <t>924-25</t>
  </si>
  <si>
    <t>URS-ENL-001 - G4</t>
  </si>
  <si>
    <t>CHHuinco - G4</t>
  </si>
  <si>
    <t>20.6831</t>
  </si>
  <si>
    <t>25.2112</t>
  </si>
  <si>
    <t>21.734</t>
  </si>
  <si>
    <t>23.8209</t>
  </si>
  <si>
    <t>21.3072</t>
  </si>
  <si>
    <t>24.9145</t>
  </si>
  <si>
    <t>39.7739</t>
  </si>
  <si>
    <t>7.5235</t>
  </si>
  <si>
    <t>47.1154</t>
  </si>
  <si>
    <t>47.4043</t>
  </si>
  <si>
    <t>47.7625</t>
  </si>
  <si>
    <t>47.0125</t>
  </si>
  <si>
    <t>41.3769</t>
  </si>
  <si>
    <t>6.0139</t>
  </si>
  <si>
    <t>16.9737</t>
  </si>
  <si>
    <t>28.9956</t>
  </si>
  <si>
    <t>41.3901</t>
  </si>
  <si>
    <t>6.0016</t>
  </si>
  <si>
    <t>47.0322</t>
  </si>
  <si>
    <t>7.5842</t>
  </si>
  <si>
    <t>37.8382</t>
  </si>
  <si>
    <t>1906-280</t>
  </si>
  <si>
    <t>URS-ENL-002</t>
  </si>
  <si>
    <t>CHMatuca</t>
  </si>
  <si>
    <t>11.4479</t>
  </si>
  <si>
    <t>17.9991</t>
  </si>
  <si>
    <t>11.8336</t>
  </si>
  <si>
    <t>17.9995</t>
  </si>
  <si>
    <t>11.9999</t>
  </si>
  <si>
    <t>17.9999</t>
  </si>
  <si>
    <t>11.1586</t>
  </si>
  <si>
    <t>11.1558</t>
  </si>
  <si>
    <t>17.9996</t>
  </si>
  <si>
    <t>11.4525</t>
  </si>
  <si>
    <t>12</t>
  </si>
  <si>
    <t>18</t>
  </si>
  <si>
    <t>11.437</t>
  </si>
  <si>
    <t>17.4061</t>
  </si>
  <si>
    <t>10.9951</t>
  </si>
  <si>
    <t>17.9989</t>
  </si>
  <si>
    <t>11.3839</t>
  </si>
  <si>
    <t>17.9998</t>
  </si>
  <si>
    <t>7.8085</t>
  </si>
  <si>
    <t>10.9091</t>
  </si>
  <si>
    <t>17.9994</t>
  </si>
  <si>
    <t>11.9984</t>
  </si>
  <si>
    <t>17.2776</t>
  </si>
  <si>
    <t>14.2043</t>
  </si>
  <si>
    <t>14.0978</t>
  </si>
  <si>
    <t>14.8314</t>
  </si>
  <si>
    <t>13.758</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</si>
  <si>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</si>
  <si>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</si>
  <si>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</si>
  <si>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</si>
  <si>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</si>
  <si>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</si>
  <si>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</si>
  <si>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</si>
  <si>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</si>
  <si>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</si>
  <si>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</si>
  <si>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</si>
  <si>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</si>
  <si>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</si>
  <si>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</si>
  <si>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</si>
  <si>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</si>
  <si>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</si>
  <si>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</si>
  <si>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</si>
  <si>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</si>
  <si>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</si>
  <si>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</si>
  <si>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</si>
  <si>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</si>
  <si>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</si>
  <si>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</si>
  <si>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</si>
  <si>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</si>
  <si>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</si>
  <si>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</si>
  <si>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</si>
  <si>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</si>
  <si>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</si>
  <si>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</si>
  <si>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</si>
  <si>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</si>
  <si>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</si>
  <si>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58.0989</t>
  </si>
  <si>
    <t>28.5553</t>
  </si>
  <si>
    <t>56.234</t>
  </si>
  <si>
    <t>30.5241</t>
  </si>
  <si>
    <t>76.9326</t>
  </si>
  <si>
    <t>11.112</t>
  </si>
  <si>
    <t>86.4507</t>
  </si>
  <si>
    <t>85.9082</t>
  </si>
  <si>
    <t>51.7374</t>
  </si>
  <si>
    <t>34.547</t>
  </si>
  <si>
    <t>89.2628</t>
  </si>
  <si>
    <t>56.5714</t>
  </si>
  <si>
    <t>30.2871</t>
  </si>
  <si>
    <t>34.2535</t>
  </si>
  <si>
    <t>51.3049</t>
  </si>
  <si>
    <t>58.4658</t>
  </si>
  <si>
    <t>28.503</t>
  </si>
  <si>
    <t>89.2629</t>
  </si>
  <si>
    <t>75.2177</t>
  </si>
  <si>
    <t>12.727</t>
  </si>
  <si>
    <t>46.6101</t>
  </si>
  <si>
    <t>39.6682</t>
  </si>
  <si>
    <t>42.4223</t>
  </si>
  <si>
    <t>43.0129</t>
  </si>
  <si>
    <t>47.4736</t>
  </si>
  <si>
    <t>38.2706</t>
  </si>
  <si>
    <t>55.2246</t>
  </si>
  <si>
    <t>31.2182</t>
  </si>
  <si>
    <t>61.9055</t>
  </si>
  <si>
    <t>25.2634</t>
  </si>
  <si>
    <t>86.4553</t>
  </si>
  <si>
    <t>50.7968</t>
  </si>
  <si>
    <t>35.0483</t>
  </si>
  <si>
    <t>89.2613</t>
  </si>
  <si>
    <t>50.001</t>
  </si>
  <si>
    <t>36.4747</t>
  </si>
  <si>
    <t>51.8496</t>
  </si>
  <si>
    <t>34.7338</t>
  </si>
  <si>
    <t>57.2232</t>
  </si>
  <si>
    <t>29.6733</t>
  </si>
  <si>
    <t>59.9639</t>
  </si>
  <si>
    <t>27.0922</t>
  </si>
  <si>
    <t>50.8495</t>
  </si>
  <si>
    <t>35.6757</t>
  </si>
  <si>
    <t>50.8487</t>
  </si>
  <si>
    <t>35.6764</t>
  </si>
  <si>
    <t>58.0034</t>
  </si>
  <si>
    <t>28.5665</t>
  </si>
  <si>
    <t>80.2371</t>
  </si>
  <si>
    <t>80.5771</t>
  </si>
  <si>
    <t>38</t>
  </si>
  <si>
    <t>43.8706</t>
  </si>
  <si>
    <t>73.2433</t>
  </si>
  <si>
    <t>76</t>
  </si>
  <si>
    <t>2253-12601</t>
  </si>
  <si>
    <t>URS-CLP-001 - G1</t>
  </si>
  <si>
    <t>CHPlatan - G1</t>
  </si>
  <si>
    <t>2253-12602</t>
  </si>
  <si>
    <t>URS-CLP-001 - G2</t>
  </si>
  <si>
    <t>CHPlatan - G2</t>
  </si>
  <si>
    <t>3168-1191</t>
  </si>
  <si>
    <t>URS-CHI-001</t>
  </si>
  <si>
    <t>CHChimay</t>
  </si>
  <si>
    <t>19.2905</t>
  </si>
  <si>
    <t>6.0014</t>
  </si>
  <si>
    <t>19.8188</t>
  </si>
  <si>
    <t>6.002</t>
  </si>
  <si>
    <t>19.9981</t>
  </si>
  <si>
    <t>6.7978</t>
  </si>
  <si>
    <t>14.4288</t>
  </si>
  <si>
    <t>11.5508</t>
  </si>
  <si>
    <t>18.7819</t>
  </si>
  <si>
    <t>6.0931</t>
  </si>
  <si>
    <t>19.2902</t>
  </si>
  <si>
    <t>6.0054</t>
  </si>
  <si>
    <t>7.6683</t>
  </si>
  <si>
    <t>18.4093</t>
  </si>
  <si>
    <t>19.4288</t>
  </si>
  <si>
    <t>7.3339</t>
  </si>
  <si>
    <t>14.3568</t>
  </si>
  <si>
    <t>12.1105</t>
  </si>
  <si>
    <t>7.6673</t>
  </si>
  <si>
    <t>18.4103</t>
  </si>
  <si>
    <t>19.9976</t>
  </si>
  <si>
    <t>6.7982</t>
  </si>
  <si>
    <t>20</t>
  </si>
  <si>
    <t>19.6684</t>
  </si>
  <si>
    <t>7.1084</t>
  </si>
  <si>
    <t>19.9999</t>
  </si>
  <si>
    <t>6.7962</t>
  </si>
  <si>
    <t>6.7961</t>
  </si>
  <si>
    <t>19.2681</t>
  </si>
  <si>
    <t>18.535</t>
  </si>
  <si>
    <t>19.1766</t>
  </si>
  <si>
    <t>19.9993</t>
  </si>
  <si>
    <t>18.3556</t>
  </si>
  <si>
    <t>19.9991</t>
  </si>
  <si>
    <t>6.7969</t>
  </si>
  <si>
    <t>19.9794</t>
  </si>
  <si>
    <t>19.996</t>
  </si>
  <si>
    <t>6.7998</t>
  </si>
  <si>
    <t>10.8964</t>
  </si>
  <si>
    <t>15.3694</t>
  </si>
  <si>
    <t>6.0007</t>
  </si>
  <si>
    <t>19.9799</t>
  </si>
  <si>
    <t>19.9977</t>
  </si>
  <si>
    <t>19.9978</t>
  </si>
  <si>
    <t>6.7981</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</si>
  <si>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</si>
  <si>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</si>
  <si>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</si>
  <si>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</si>
  <si>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</si>
  <si>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</si>
  <si>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</si>
  <si>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</si>
  <si>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</si>
  <si>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</si>
  <si>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</si>
  <si>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</si>
  <si>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</si>
  <si>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</si>
  <si>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</si>
  <si>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</si>
  <si>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</si>
  <si>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</si>
  <si>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</si>
  <si>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</si>
  <si>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</si>
  <si>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</si>
  <si>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</si>
  <si>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</si>
  <si>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</si>
  <si>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</si>
  <si>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</si>
  <si>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</si>
  <si>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</si>
  <si>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</si>
  <si>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</si>
  <si>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</si>
  <si>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</si>
  <si>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</si>
  <si>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</si>
  <si>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</si>
  <si>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</si>
  <si>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</si>
  <si>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</si>
  <si>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</si>
  <si>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</si>
  <si>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</si>
  <si>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</si>
  <si>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</si>
  <si>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</si>
  <si>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</si>
  <si>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</si>
  <si>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</si>
  <si>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</si>
  <si>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</si>
  <si>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</si>
  <si>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</si>
  <si>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</si>
  <si>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</si>
  <si>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</si>
  <si>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</si>
  <si>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</si>
  <si>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</si>
  <si>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t>
  </si>
  <si>
    <t>###</t>
  </si>
  <si>
    <t xml:space="preserve">Se actualizó el despacho ejecutado de las C.H. Pías; C.H. Canchayllo; C.T. Tablazo; C.T. Agrolmos; C.T. Tallanca y  centrales de Electro Oriente.
</t>
  </si>
  <si>
    <t>La información y cumplimiento de la Demanda de los Grandes Usuarios Libres se encuentra ubicado en la pestaña "DEMANDA_UL" del Anexo A.</t>
  </si>
  <si>
    <t>CENTRALES ELECTRO ORIENTE</t>
  </si>
  <si>
    <t>HIDRO - TÉRMICO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</si>
</sst>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4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2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10" fontId="23" fillId="11" borderId="2" xfId="1" applyNumberFormat="1" applyFont="1" applyFill="1" applyBorder="1" applyAlignment="1">
      <alignment horizontal="center"/>
    </xf>
    <xf numFmtId="16" fontId="12" fillId="4" borderId="30" xfId="0" applyNumberFormat="1" applyFont="1" applyFill="1" applyBorder="1" applyAlignment="1">
      <alignment horizontal="center" vertical="center" textRotation="90" wrapText="1"/>
    </xf>
    <xf numFmtId="20" fontId="30" fillId="4" borderId="26" xfId="0" applyNumberFormat="1" applyFont="1" applyFill="1" applyBorder="1" applyAlignment="1">
      <alignment horizontal="center"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903.28369999999995</c:v>
                </c:pt>
                <c:pt idx="1">
                  <c:v>936.17539999999997</c:v>
                </c:pt>
                <c:pt idx="2">
                  <c:v>880.42579999999998</c:v>
                </c:pt>
                <c:pt idx="3">
                  <c:v>916.77589999999998</c:v>
                </c:pt>
                <c:pt idx="4">
                  <c:v>867.38279999999997</c:v>
                </c:pt>
                <c:pt idx="5">
                  <c:v>902.26220000000001</c:v>
                </c:pt>
                <c:pt idx="6">
                  <c:v>910.23260000000005</c:v>
                </c:pt>
                <c:pt idx="7">
                  <c:v>911.74770000000001</c:v>
                </c:pt>
                <c:pt idx="8">
                  <c:v>918.0557</c:v>
                </c:pt>
                <c:pt idx="9">
                  <c:v>925.02250000000004</c:v>
                </c:pt>
                <c:pt idx="10">
                  <c:v>921.45709999999997</c:v>
                </c:pt>
                <c:pt idx="11">
                  <c:v>949.91210000000001</c:v>
                </c:pt>
                <c:pt idx="12">
                  <c:v>1006.9909</c:v>
                </c:pt>
                <c:pt idx="13">
                  <c:v>1044.9521</c:v>
                </c:pt>
                <c:pt idx="14">
                  <c:v>1030.9643000000001</c:v>
                </c:pt>
                <c:pt idx="15">
                  <c:v>1056.0260000000001</c:v>
                </c:pt>
                <c:pt idx="16">
                  <c:v>1091.6905999999999</c:v>
                </c:pt>
                <c:pt idx="17">
                  <c:v>1102.4390000000001</c:v>
                </c:pt>
                <c:pt idx="18">
                  <c:v>1129.3456000000001</c:v>
                </c:pt>
                <c:pt idx="19">
                  <c:v>1110.7837999999999</c:v>
                </c:pt>
                <c:pt idx="20">
                  <c:v>1143.9905000000001</c:v>
                </c:pt>
                <c:pt idx="21">
                  <c:v>1126.0925</c:v>
                </c:pt>
                <c:pt idx="22">
                  <c:v>1190.6315999999999</c:v>
                </c:pt>
                <c:pt idx="23">
                  <c:v>1181.0944</c:v>
                </c:pt>
                <c:pt idx="24">
                  <c:v>1166.9344000000001</c:v>
                </c:pt>
                <c:pt idx="25">
                  <c:v>1114.9748999999999</c:v>
                </c:pt>
                <c:pt idx="26">
                  <c:v>1107.0827999999999</c:v>
                </c:pt>
                <c:pt idx="27">
                  <c:v>1144.8451</c:v>
                </c:pt>
                <c:pt idx="28">
                  <c:v>1163.2172</c:v>
                </c:pt>
                <c:pt idx="29">
                  <c:v>1162.4541999999999</c:v>
                </c:pt>
                <c:pt idx="30">
                  <c:v>1119.1737000000001</c:v>
                </c:pt>
                <c:pt idx="31">
                  <c:v>1157.1134</c:v>
                </c:pt>
                <c:pt idx="32">
                  <c:v>1151.5599</c:v>
                </c:pt>
                <c:pt idx="33">
                  <c:v>1148.2541000000001</c:v>
                </c:pt>
                <c:pt idx="34">
                  <c:v>1089.2108000000001</c:v>
                </c:pt>
                <c:pt idx="35">
                  <c:v>1060.2954999999999</c:v>
                </c:pt>
                <c:pt idx="36">
                  <c:v>1137.2052000000001</c:v>
                </c:pt>
                <c:pt idx="37">
                  <c:v>1183.9076</c:v>
                </c:pt>
                <c:pt idx="38">
                  <c:v>1186.4733000000001</c:v>
                </c:pt>
                <c:pt idx="39">
                  <c:v>1196.0978</c:v>
                </c:pt>
                <c:pt idx="40">
                  <c:v>1176.6785</c:v>
                </c:pt>
                <c:pt idx="41">
                  <c:v>1191.7927999999999</c:v>
                </c:pt>
                <c:pt idx="42">
                  <c:v>1148.2759000000001</c:v>
                </c:pt>
                <c:pt idx="43">
                  <c:v>1147.9992999999999</c:v>
                </c:pt>
                <c:pt idx="44">
                  <c:v>1055.5418</c:v>
                </c:pt>
                <c:pt idx="45">
                  <c:v>1004.8952</c:v>
                </c:pt>
                <c:pt idx="46">
                  <c:v>1035.2245</c:v>
                </c:pt>
                <c:pt idx="47">
                  <c:v>999.17679999999996</c:v>
                </c:pt>
              </c:numCache>
            </c:numRef>
          </c:val>
          <c:smooth val="0"/>
          <c:extLst>
            <c:ext xmlns:c16="http://schemas.microsoft.com/office/drawing/2014/chart" uri="{C3380CC4-5D6E-409C-BE32-E72D297353CC}">
              <c16:uniqueId val="{00000000-0A94-45BF-9EBF-E3FC3675F5E1}"/>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1682.92</c:v>
                </c:pt>
                <c:pt idx="1">
                  <c:v>1674.1583000000001</c:v>
                </c:pt>
                <c:pt idx="2">
                  <c:v>1667.3158000000001</c:v>
                </c:pt>
                <c:pt idx="3">
                  <c:v>1633.0136</c:v>
                </c:pt>
                <c:pt idx="4">
                  <c:v>1645.48</c:v>
                </c:pt>
                <c:pt idx="5">
                  <c:v>1666.1175000000001</c:v>
                </c:pt>
                <c:pt idx="6">
                  <c:v>1648.5754999999999</c:v>
                </c:pt>
                <c:pt idx="7">
                  <c:v>1696.2861</c:v>
                </c:pt>
                <c:pt idx="8">
                  <c:v>1676.8081</c:v>
                </c:pt>
                <c:pt idx="9">
                  <c:v>1702.5181</c:v>
                </c:pt>
                <c:pt idx="10">
                  <c:v>1707.3022000000001</c:v>
                </c:pt>
                <c:pt idx="11">
                  <c:v>1722.6657</c:v>
                </c:pt>
                <c:pt idx="12">
                  <c:v>1735.0064</c:v>
                </c:pt>
                <c:pt idx="13">
                  <c:v>1729.2989</c:v>
                </c:pt>
                <c:pt idx="14">
                  <c:v>1716.193</c:v>
                </c:pt>
                <c:pt idx="15">
                  <c:v>1700.6918000000001</c:v>
                </c:pt>
                <c:pt idx="16">
                  <c:v>1747.9621</c:v>
                </c:pt>
                <c:pt idx="17">
                  <c:v>1758.1461999999999</c:v>
                </c:pt>
                <c:pt idx="18">
                  <c:v>1773.2088000000001</c:v>
                </c:pt>
                <c:pt idx="19">
                  <c:v>1783.6515999999999</c:v>
                </c:pt>
                <c:pt idx="20">
                  <c:v>1777.5130999999999</c:v>
                </c:pt>
                <c:pt idx="21">
                  <c:v>1805.5416</c:v>
                </c:pt>
                <c:pt idx="22">
                  <c:v>1801.9786999999999</c:v>
                </c:pt>
                <c:pt idx="23">
                  <c:v>1805.0757000000001</c:v>
                </c:pt>
                <c:pt idx="24">
                  <c:v>1749.7055</c:v>
                </c:pt>
                <c:pt idx="25">
                  <c:v>1750.3341</c:v>
                </c:pt>
                <c:pt idx="26">
                  <c:v>1757.4734000000001</c:v>
                </c:pt>
                <c:pt idx="27">
                  <c:v>1816.0911000000001</c:v>
                </c:pt>
                <c:pt idx="28">
                  <c:v>1811.5854999999999</c:v>
                </c:pt>
                <c:pt idx="29">
                  <c:v>1805.6596999999999</c:v>
                </c:pt>
                <c:pt idx="30">
                  <c:v>1818.1212</c:v>
                </c:pt>
                <c:pt idx="31">
                  <c:v>1796.5319</c:v>
                </c:pt>
                <c:pt idx="32">
                  <c:v>1765.6958</c:v>
                </c:pt>
                <c:pt idx="33">
                  <c:v>1757.3497</c:v>
                </c:pt>
                <c:pt idx="34">
                  <c:v>1774.25</c:v>
                </c:pt>
                <c:pt idx="35">
                  <c:v>1827.4811999999999</c:v>
                </c:pt>
                <c:pt idx="36">
                  <c:v>1906.1192000000001</c:v>
                </c:pt>
                <c:pt idx="37">
                  <c:v>1915.2068999999999</c:v>
                </c:pt>
                <c:pt idx="38">
                  <c:v>1920.6179999999999</c:v>
                </c:pt>
                <c:pt idx="39">
                  <c:v>1912.336</c:v>
                </c:pt>
                <c:pt idx="40">
                  <c:v>1922.0304000000001</c:v>
                </c:pt>
                <c:pt idx="41">
                  <c:v>1923.1442</c:v>
                </c:pt>
                <c:pt idx="42">
                  <c:v>1859.5107</c:v>
                </c:pt>
                <c:pt idx="43">
                  <c:v>1844.5706</c:v>
                </c:pt>
                <c:pt idx="44">
                  <c:v>1844.8960999999999</c:v>
                </c:pt>
                <c:pt idx="45">
                  <c:v>1802.4392</c:v>
                </c:pt>
                <c:pt idx="46">
                  <c:v>1796.1496</c:v>
                </c:pt>
                <c:pt idx="47">
                  <c:v>1767.8099</c:v>
                </c:pt>
              </c:numCache>
            </c:numRef>
          </c:val>
          <c:smooth val="0"/>
          <c:extLst>
            <c:ext xmlns:c16="http://schemas.microsoft.com/office/drawing/2014/chart" uri="{C3380CC4-5D6E-409C-BE32-E72D297353CC}">
              <c16:uniqueId val="{00000001-0A94-45BF-9EBF-E3FC3675F5E1}"/>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3984.2414800000001</c:v>
                </c:pt>
                <c:pt idx="1">
                  <c:v>3902.4937799999998</c:v>
                </c:pt>
                <c:pt idx="2">
                  <c:v>3729.8571200000001</c:v>
                </c:pt>
                <c:pt idx="3">
                  <c:v>3768.8000699999998</c:v>
                </c:pt>
                <c:pt idx="4">
                  <c:v>3669.0653299999999</c:v>
                </c:pt>
                <c:pt idx="5">
                  <c:v>3715.1653200000001</c:v>
                </c:pt>
                <c:pt idx="6">
                  <c:v>3682.75819</c:v>
                </c:pt>
                <c:pt idx="7">
                  <c:v>3670.7343500000002</c:v>
                </c:pt>
                <c:pt idx="8">
                  <c:v>3649.36922</c:v>
                </c:pt>
                <c:pt idx="9">
                  <c:v>3768.3050499999999</c:v>
                </c:pt>
                <c:pt idx="10">
                  <c:v>3890.0627199999999</c:v>
                </c:pt>
                <c:pt idx="11">
                  <c:v>3971.3760600000001</c:v>
                </c:pt>
                <c:pt idx="12">
                  <c:v>4087.9347600000001</c:v>
                </c:pt>
                <c:pt idx="13">
                  <c:v>3998.9244399999998</c:v>
                </c:pt>
                <c:pt idx="14">
                  <c:v>4252.7640199999996</c:v>
                </c:pt>
                <c:pt idx="15">
                  <c:v>4312.9973399999999</c:v>
                </c:pt>
                <c:pt idx="16">
                  <c:v>4424.4744300000002</c:v>
                </c:pt>
                <c:pt idx="17">
                  <c:v>4503.28982</c:v>
                </c:pt>
                <c:pt idx="18">
                  <c:v>4487.7976099999996</c:v>
                </c:pt>
                <c:pt idx="19">
                  <c:v>4612.3732300000001</c:v>
                </c:pt>
                <c:pt idx="20">
                  <c:v>4573.5458099999996</c:v>
                </c:pt>
                <c:pt idx="21">
                  <c:v>4712.7035299999998</c:v>
                </c:pt>
                <c:pt idx="22">
                  <c:v>4599.25576</c:v>
                </c:pt>
                <c:pt idx="23">
                  <c:v>4694.5137999999997</c:v>
                </c:pt>
                <c:pt idx="24">
                  <c:v>4634.3227800000004</c:v>
                </c:pt>
                <c:pt idx="25">
                  <c:v>4618.3753999999999</c:v>
                </c:pt>
                <c:pt idx="26">
                  <c:v>4502.8646600000002</c:v>
                </c:pt>
                <c:pt idx="27">
                  <c:v>4509.3403900000003</c:v>
                </c:pt>
                <c:pt idx="28">
                  <c:v>4697.8503099999998</c:v>
                </c:pt>
                <c:pt idx="29">
                  <c:v>4684.1348200000002</c:v>
                </c:pt>
                <c:pt idx="30">
                  <c:v>4627.3835399999998</c:v>
                </c:pt>
                <c:pt idx="31">
                  <c:v>4602.6135400000003</c:v>
                </c:pt>
                <c:pt idx="32">
                  <c:v>4596.8965699999999</c:v>
                </c:pt>
                <c:pt idx="33">
                  <c:v>4476.7422999999999</c:v>
                </c:pt>
                <c:pt idx="34">
                  <c:v>4474.25972</c:v>
                </c:pt>
                <c:pt idx="35">
                  <c:v>4434.4916400000002</c:v>
                </c:pt>
                <c:pt idx="36">
                  <c:v>4546.3115799999996</c:v>
                </c:pt>
                <c:pt idx="37">
                  <c:v>4526.7544900000003</c:v>
                </c:pt>
                <c:pt idx="38">
                  <c:v>4505.2856000000002</c:v>
                </c:pt>
                <c:pt idx="39">
                  <c:v>4508.9968799999997</c:v>
                </c:pt>
                <c:pt idx="40">
                  <c:v>4496.3282200000003</c:v>
                </c:pt>
                <c:pt idx="41">
                  <c:v>4511.1073500000002</c:v>
                </c:pt>
                <c:pt idx="42">
                  <c:v>4445.8583200000003</c:v>
                </c:pt>
                <c:pt idx="43">
                  <c:v>4398.2478700000001</c:v>
                </c:pt>
                <c:pt idx="44">
                  <c:v>4454.9284399999997</c:v>
                </c:pt>
                <c:pt idx="45">
                  <c:v>4267.6572699999997</c:v>
                </c:pt>
                <c:pt idx="46">
                  <c:v>4180.2256699999998</c:v>
                </c:pt>
                <c:pt idx="47">
                  <c:v>3949.5934400000001</c:v>
                </c:pt>
              </c:numCache>
            </c:numRef>
          </c:val>
          <c:smooth val="0"/>
          <c:extLst>
            <c:ext xmlns:c16="http://schemas.microsoft.com/office/drawing/2014/chart" uri="{C3380CC4-5D6E-409C-BE32-E72D297353CC}">
              <c16:uniqueId val="{00000002-0A94-45BF-9EBF-E3FC3675F5E1}"/>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0E58-422B-9E14-233DDF596CDA}"/>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0E58-422B-9E14-233DDF596CDA}"/>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37.396340000000002</c:v>
                </c:pt>
                <c:pt idx="1">
                  <c:v>38.237929999999999</c:v>
                </c:pt>
                <c:pt idx="2">
                  <c:v>37.36889</c:v>
                </c:pt>
                <c:pt idx="3">
                  <c:v>41.431460000000001</c:v>
                </c:pt>
                <c:pt idx="4">
                  <c:v>41.879910000000002</c:v>
                </c:pt>
                <c:pt idx="5">
                  <c:v>41.837389999999999</c:v>
                </c:pt>
                <c:pt idx="6">
                  <c:v>43.716790000000003</c:v>
                </c:pt>
                <c:pt idx="7">
                  <c:v>41.901090000000003</c:v>
                </c:pt>
                <c:pt idx="8">
                  <c:v>45.836460000000002</c:v>
                </c:pt>
                <c:pt idx="9">
                  <c:v>45.78445</c:v>
                </c:pt>
                <c:pt idx="10">
                  <c:v>45.974609999999998</c:v>
                </c:pt>
                <c:pt idx="11">
                  <c:v>46.148240000000001</c:v>
                </c:pt>
                <c:pt idx="12">
                  <c:v>47.345889999999997</c:v>
                </c:pt>
                <c:pt idx="13">
                  <c:v>47.093780000000002</c:v>
                </c:pt>
                <c:pt idx="14">
                  <c:v>47.273009999999999</c:v>
                </c:pt>
                <c:pt idx="15">
                  <c:v>45.078209999999999</c:v>
                </c:pt>
                <c:pt idx="16">
                  <c:v>46.171019999999999</c:v>
                </c:pt>
                <c:pt idx="17">
                  <c:v>47.025820000000003</c:v>
                </c:pt>
                <c:pt idx="18">
                  <c:v>46.88653</c:v>
                </c:pt>
                <c:pt idx="19">
                  <c:v>47.017690000000002</c:v>
                </c:pt>
                <c:pt idx="20">
                  <c:v>46.847160000000002</c:v>
                </c:pt>
                <c:pt idx="21">
                  <c:v>46.63494</c:v>
                </c:pt>
                <c:pt idx="22">
                  <c:v>46.522730000000003</c:v>
                </c:pt>
                <c:pt idx="23">
                  <c:v>49.363280000000003</c:v>
                </c:pt>
                <c:pt idx="24">
                  <c:v>50.252549999999999</c:v>
                </c:pt>
                <c:pt idx="25">
                  <c:v>49.96125</c:v>
                </c:pt>
                <c:pt idx="26">
                  <c:v>49.084150000000001</c:v>
                </c:pt>
                <c:pt idx="27">
                  <c:v>49.472740000000002</c:v>
                </c:pt>
                <c:pt idx="28">
                  <c:v>48.438749999999999</c:v>
                </c:pt>
                <c:pt idx="29">
                  <c:v>49.055160000000001</c:v>
                </c:pt>
                <c:pt idx="30">
                  <c:v>49.37567</c:v>
                </c:pt>
                <c:pt idx="31">
                  <c:v>49.759270000000001</c:v>
                </c:pt>
                <c:pt idx="32">
                  <c:v>40.661079999999998</c:v>
                </c:pt>
                <c:pt idx="33">
                  <c:v>44.009970000000003</c:v>
                </c:pt>
                <c:pt idx="34">
                  <c:v>32.837310000000002</c:v>
                </c:pt>
                <c:pt idx="35">
                  <c:v>32.696739999999998</c:v>
                </c:pt>
                <c:pt idx="36">
                  <c:v>28.37602</c:v>
                </c:pt>
                <c:pt idx="37">
                  <c:v>27.62097</c:v>
                </c:pt>
                <c:pt idx="38">
                  <c:v>27.14386</c:v>
                </c:pt>
                <c:pt idx="39">
                  <c:v>26.425370000000001</c:v>
                </c:pt>
                <c:pt idx="40">
                  <c:v>26.728539999999999</c:v>
                </c:pt>
                <c:pt idx="41">
                  <c:v>26.758089999999999</c:v>
                </c:pt>
                <c:pt idx="42">
                  <c:v>33.208730000000003</c:v>
                </c:pt>
                <c:pt idx="43">
                  <c:v>37.351550000000003</c:v>
                </c:pt>
                <c:pt idx="44">
                  <c:v>37.598129999999998</c:v>
                </c:pt>
                <c:pt idx="45">
                  <c:v>41.858750000000001</c:v>
                </c:pt>
                <c:pt idx="46">
                  <c:v>44.494289999999999</c:v>
                </c:pt>
                <c:pt idx="47">
                  <c:v>49.000340000000001</c:v>
                </c:pt>
              </c:numCache>
            </c:numRef>
          </c:val>
          <c:smooth val="0"/>
          <c:extLst>
            <c:ext xmlns:c16="http://schemas.microsoft.com/office/drawing/2014/chart" uri="{C3380CC4-5D6E-409C-BE32-E72D297353CC}">
              <c16:uniqueId val="{00000002-0E58-422B-9E14-233DDF596CDA}"/>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11.451000000000001</c:v>
                </c:pt>
                <c:pt idx="1">
                  <c:v>10.987</c:v>
                </c:pt>
                <c:pt idx="2">
                  <c:v>11.275</c:v>
                </c:pt>
                <c:pt idx="3">
                  <c:v>11.823</c:v>
                </c:pt>
                <c:pt idx="4">
                  <c:v>12.644</c:v>
                </c:pt>
                <c:pt idx="5">
                  <c:v>11.734</c:v>
                </c:pt>
                <c:pt idx="6">
                  <c:v>12.202999999999999</c:v>
                </c:pt>
                <c:pt idx="7">
                  <c:v>11.898</c:v>
                </c:pt>
                <c:pt idx="8">
                  <c:v>12.074999999999999</c:v>
                </c:pt>
                <c:pt idx="9">
                  <c:v>12.287000000000001</c:v>
                </c:pt>
                <c:pt idx="10">
                  <c:v>11.183999999999999</c:v>
                </c:pt>
                <c:pt idx="11">
                  <c:v>10.021000000000001</c:v>
                </c:pt>
                <c:pt idx="12">
                  <c:v>9.3819999999999997</c:v>
                </c:pt>
                <c:pt idx="13">
                  <c:v>4.0620000000000003</c:v>
                </c:pt>
                <c:pt idx="14">
                  <c:v>9.9749999999999996</c:v>
                </c:pt>
                <c:pt idx="15">
                  <c:v>11.135999999999999</c:v>
                </c:pt>
                <c:pt idx="16">
                  <c:v>11.818</c:v>
                </c:pt>
                <c:pt idx="17">
                  <c:v>11.906000000000001</c:v>
                </c:pt>
                <c:pt idx="18">
                  <c:v>12.128</c:v>
                </c:pt>
                <c:pt idx="19">
                  <c:v>11.698</c:v>
                </c:pt>
                <c:pt idx="20">
                  <c:v>11.849</c:v>
                </c:pt>
                <c:pt idx="21">
                  <c:v>11.704000000000001</c:v>
                </c:pt>
                <c:pt idx="22">
                  <c:v>11.734999999999999</c:v>
                </c:pt>
                <c:pt idx="23">
                  <c:v>11.382</c:v>
                </c:pt>
                <c:pt idx="24">
                  <c:v>10.935</c:v>
                </c:pt>
                <c:pt idx="25">
                  <c:v>11.622</c:v>
                </c:pt>
                <c:pt idx="26">
                  <c:v>12.358000000000001</c:v>
                </c:pt>
                <c:pt idx="27">
                  <c:v>12.832000000000001</c:v>
                </c:pt>
                <c:pt idx="28">
                  <c:v>12.64</c:v>
                </c:pt>
                <c:pt idx="29">
                  <c:v>12.807</c:v>
                </c:pt>
                <c:pt idx="30">
                  <c:v>13.000999999999999</c:v>
                </c:pt>
                <c:pt idx="31">
                  <c:v>12.103</c:v>
                </c:pt>
                <c:pt idx="32">
                  <c:v>11.803000000000001</c:v>
                </c:pt>
                <c:pt idx="33">
                  <c:v>11.419</c:v>
                </c:pt>
                <c:pt idx="34">
                  <c:v>11.366</c:v>
                </c:pt>
                <c:pt idx="35">
                  <c:v>10.271000000000001</c:v>
                </c:pt>
                <c:pt idx="36">
                  <c:v>9.5760000000000005</c:v>
                </c:pt>
                <c:pt idx="37">
                  <c:v>9.6240000000000006</c:v>
                </c:pt>
                <c:pt idx="38">
                  <c:v>9.9420000000000002</c:v>
                </c:pt>
                <c:pt idx="39">
                  <c:v>11.305999999999999</c:v>
                </c:pt>
                <c:pt idx="40">
                  <c:v>12.042</c:v>
                </c:pt>
                <c:pt idx="41">
                  <c:v>11.787000000000001</c:v>
                </c:pt>
                <c:pt idx="42">
                  <c:v>12.55</c:v>
                </c:pt>
                <c:pt idx="43">
                  <c:v>12.563000000000001</c:v>
                </c:pt>
                <c:pt idx="44">
                  <c:v>13.295</c:v>
                </c:pt>
                <c:pt idx="45">
                  <c:v>12.987</c:v>
                </c:pt>
                <c:pt idx="46">
                  <c:v>12.510999999999999</c:v>
                </c:pt>
                <c:pt idx="47">
                  <c:v>11.97</c:v>
                </c:pt>
              </c:numCache>
            </c:numRef>
          </c:val>
          <c:smooth val="0"/>
          <c:extLst>
            <c:ext xmlns:c16="http://schemas.microsoft.com/office/drawing/2014/chart" uri="{C3380CC4-5D6E-409C-BE32-E72D297353CC}">
              <c16:uniqueId val="{00000003-0E58-422B-9E14-233DDF596CDA}"/>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0E58-422B-9E14-233DDF596CDA}"/>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4.077</c:v>
                </c:pt>
                <c:pt idx="1">
                  <c:v>4.2220000000000004</c:v>
                </c:pt>
                <c:pt idx="2">
                  <c:v>4.24</c:v>
                </c:pt>
                <c:pt idx="3">
                  <c:v>4.3040000000000003</c:v>
                </c:pt>
                <c:pt idx="4">
                  <c:v>4.2380000000000004</c:v>
                </c:pt>
                <c:pt idx="5">
                  <c:v>4.1769999999999996</c:v>
                </c:pt>
                <c:pt idx="6">
                  <c:v>4.24</c:v>
                </c:pt>
                <c:pt idx="7">
                  <c:v>4.2249999999999996</c:v>
                </c:pt>
                <c:pt idx="8">
                  <c:v>4.4009999999999998</c:v>
                </c:pt>
                <c:pt idx="9">
                  <c:v>4.3040000000000003</c:v>
                </c:pt>
                <c:pt idx="10">
                  <c:v>4.3129999999999997</c:v>
                </c:pt>
                <c:pt idx="11">
                  <c:v>4.2729999999999997</c:v>
                </c:pt>
                <c:pt idx="12">
                  <c:v>4.3040000000000003</c:v>
                </c:pt>
                <c:pt idx="13">
                  <c:v>4.2949999999999999</c:v>
                </c:pt>
                <c:pt idx="14">
                  <c:v>4.3070000000000004</c:v>
                </c:pt>
                <c:pt idx="15">
                  <c:v>4.1959999999999997</c:v>
                </c:pt>
                <c:pt idx="16">
                  <c:v>4.1440000000000001</c:v>
                </c:pt>
                <c:pt idx="17">
                  <c:v>4.1840000000000002</c:v>
                </c:pt>
                <c:pt idx="18">
                  <c:v>4.3540000000000001</c:v>
                </c:pt>
                <c:pt idx="19">
                  <c:v>4.2210000000000001</c:v>
                </c:pt>
                <c:pt idx="20">
                  <c:v>4.2690000000000001</c:v>
                </c:pt>
                <c:pt idx="21">
                  <c:v>4.2699999999999996</c:v>
                </c:pt>
                <c:pt idx="22">
                  <c:v>4.2329999999999997</c:v>
                </c:pt>
                <c:pt idx="23">
                  <c:v>4.2249999999999996</c:v>
                </c:pt>
                <c:pt idx="24">
                  <c:v>4.2119999999999997</c:v>
                </c:pt>
                <c:pt idx="25">
                  <c:v>4.1500000000000004</c:v>
                </c:pt>
                <c:pt idx="26">
                  <c:v>4.194</c:v>
                </c:pt>
                <c:pt idx="27">
                  <c:v>4.3259999999999996</c:v>
                </c:pt>
                <c:pt idx="28">
                  <c:v>4.1829999999999998</c:v>
                </c:pt>
                <c:pt idx="29">
                  <c:v>4.29</c:v>
                </c:pt>
                <c:pt idx="30">
                  <c:v>4.1820000000000004</c:v>
                </c:pt>
                <c:pt idx="31">
                  <c:v>4.3090000000000002</c:v>
                </c:pt>
                <c:pt idx="32">
                  <c:v>4.2640000000000002</c:v>
                </c:pt>
                <c:pt idx="33">
                  <c:v>4.3360000000000003</c:v>
                </c:pt>
                <c:pt idx="34">
                  <c:v>4.2990000000000004</c:v>
                </c:pt>
                <c:pt idx="35">
                  <c:v>4.3440000000000003</c:v>
                </c:pt>
                <c:pt idx="36">
                  <c:v>4.3620000000000001</c:v>
                </c:pt>
                <c:pt idx="37">
                  <c:v>4.3150000000000004</c:v>
                </c:pt>
                <c:pt idx="38">
                  <c:v>4.2869999999999999</c:v>
                </c:pt>
                <c:pt idx="39">
                  <c:v>4.29</c:v>
                </c:pt>
                <c:pt idx="40">
                  <c:v>4.1529999999999996</c:v>
                </c:pt>
                <c:pt idx="41">
                  <c:v>4.26</c:v>
                </c:pt>
                <c:pt idx="42">
                  <c:v>4.3259999999999996</c:v>
                </c:pt>
                <c:pt idx="43">
                  <c:v>4.3630000000000004</c:v>
                </c:pt>
                <c:pt idx="44">
                  <c:v>4.3280000000000003</c:v>
                </c:pt>
                <c:pt idx="45">
                  <c:v>4.2149999999999999</c:v>
                </c:pt>
                <c:pt idx="46">
                  <c:v>4.274</c:v>
                </c:pt>
                <c:pt idx="47">
                  <c:v>0</c:v>
                </c:pt>
              </c:numCache>
            </c:numRef>
          </c:val>
          <c:smooth val="0"/>
          <c:extLst>
            <c:ext xmlns:c16="http://schemas.microsoft.com/office/drawing/2014/chart" uri="{C3380CC4-5D6E-409C-BE32-E72D297353CC}">
              <c16:uniqueId val="{00000005-0E58-422B-9E14-233DDF596CDA}"/>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0E58-422B-9E14-233DDF596CDA}"/>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0E58-422B-9E14-233DDF596CDA}"/>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0E58-422B-9E14-233DDF596CDA}"/>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11.132099999999999</c:v>
                </c:pt>
                <c:pt idx="1">
                  <c:v>11.511900000000001</c:v>
                </c:pt>
                <c:pt idx="2">
                  <c:v>11.0045</c:v>
                </c:pt>
                <c:pt idx="3">
                  <c:v>10.944800000000001</c:v>
                </c:pt>
                <c:pt idx="4">
                  <c:v>10.928900000000001</c:v>
                </c:pt>
                <c:pt idx="5">
                  <c:v>11.4923</c:v>
                </c:pt>
                <c:pt idx="6">
                  <c:v>12.1112</c:v>
                </c:pt>
                <c:pt idx="7">
                  <c:v>12.8611</c:v>
                </c:pt>
                <c:pt idx="8">
                  <c:v>13.460800000000001</c:v>
                </c:pt>
                <c:pt idx="9">
                  <c:v>13.712400000000001</c:v>
                </c:pt>
                <c:pt idx="10">
                  <c:v>13.0131</c:v>
                </c:pt>
                <c:pt idx="11">
                  <c:v>11.7081</c:v>
                </c:pt>
                <c:pt idx="12">
                  <c:v>11.617100000000001</c:v>
                </c:pt>
                <c:pt idx="13">
                  <c:v>10.4817</c:v>
                </c:pt>
                <c:pt idx="14">
                  <c:v>10.135400000000001</c:v>
                </c:pt>
                <c:pt idx="15">
                  <c:v>11.049099999999999</c:v>
                </c:pt>
                <c:pt idx="16">
                  <c:v>12.8032</c:v>
                </c:pt>
                <c:pt idx="17">
                  <c:v>15.8758</c:v>
                </c:pt>
                <c:pt idx="18">
                  <c:v>24.7149</c:v>
                </c:pt>
                <c:pt idx="19">
                  <c:v>24.868099999999998</c:v>
                </c:pt>
                <c:pt idx="20">
                  <c:v>25.0898</c:v>
                </c:pt>
                <c:pt idx="21">
                  <c:v>24.804099999999998</c:v>
                </c:pt>
                <c:pt idx="22">
                  <c:v>25.081600000000002</c:v>
                </c:pt>
                <c:pt idx="23">
                  <c:v>24.940100000000001</c:v>
                </c:pt>
                <c:pt idx="24">
                  <c:v>24.196200000000001</c:v>
                </c:pt>
                <c:pt idx="25">
                  <c:v>24.192399999999999</c:v>
                </c:pt>
                <c:pt idx="26">
                  <c:v>24.410299999999999</c:v>
                </c:pt>
                <c:pt idx="27">
                  <c:v>24.5944</c:v>
                </c:pt>
                <c:pt idx="28">
                  <c:v>24.930599999999998</c:v>
                </c:pt>
                <c:pt idx="29">
                  <c:v>25.390599999999999</c:v>
                </c:pt>
                <c:pt idx="30">
                  <c:v>25.2209</c:v>
                </c:pt>
                <c:pt idx="31">
                  <c:v>25.072099999999999</c:v>
                </c:pt>
                <c:pt idx="32">
                  <c:v>16.311599999999999</c:v>
                </c:pt>
                <c:pt idx="33">
                  <c:v>16.427800000000001</c:v>
                </c:pt>
                <c:pt idx="34">
                  <c:v>24.299600000000002</c:v>
                </c:pt>
                <c:pt idx="35">
                  <c:v>23.961099999999998</c:v>
                </c:pt>
                <c:pt idx="36">
                  <c:v>22.657900000000001</c:v>
                </c:pt>
                <c:pt idx="37">
                  <c:v>11.0473</c:v>
                </c:pt>
                <c:pt idx="38">
                  <c:v>17.6433</c:v>
                </c:pt>
                <c:pt idx="39">
                  <c:v>26.746600000000001</c:v>
                </c:pt>
                <c:pt idx="40">
                  <c:v>26.9998</c:v>
                </c:pt>
                <c:pt idx="41">
                  <c:v>26.606300000000001</c:v>
                </c:pt>
                <c:pt idx="42">
                  <c:v>26.1435</c:v>
                </c:pt>
                <c:pt idx="43">
                  <c:v>25.637699999999999</c:v>
                </c:pt>
                <c:pt idx="44">
                  <c:v>24.968399999999999</c:v>
                </c:pt>
                <c:pt idx="45">
                  <c:v>24.858000000000001</c:v>
                </c:pt>
                <c:pt idx="46">
                  <c:v>24.1081</c:v>
                </c:pt>
                <c:pt idx="47">
                  <c:v>23.885400000000001</c:v>
                </c:pt>
              </c:numCache>
            </c:numRef>
          </c:val>
          <c:smooth val="0"/>
          <c:extLst>
            <c:ext xmlns:c16="http://schemas.microsoft.com/office/drawing/2014/chart" uri="{C3380CC4-5D6E-409C-BE32-E72D297353CC}">
              <c16:uniqueId val="{00000009-0E58-422B-9E14-233DDF596CDA}"/>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14.458</c:v>
                </c:pt>
                <c:pt idx="1">
                  <c:v>14.3287</c:v>
                </c:pt>
                <c:pt idx="2">
                  <c:v>14.204499999999999</c:v>
                </c:pt>
                <c:pt idx="3">
                  <c:v>14.536199999999999</c:v>
                </c:pt>
                <c:pt idx="4">
                  <c:v>14.231</c:v>
                </c:pt>
                <c:pt idx="5">
                  <c:v>13.8962</c:v>
                </c:pt>
                <c:pt idx="6">
                  <c:v>14.2209</c:v>
                </c:pt>
                <c:pt idx="7">
                  <c:v>14.147</c:v>
                </c:pt>
                <c:pt idx="8">
                  <c:v>14.76</c:v>
                </c:pt>
                <c:pt idx="9">
                  <c:v>15.676500000000001</c:v>
                </c:pt>
                <c:pt idx="10">
                  <c:v>15.744400000000001</c:v>
                </c:pt>
                <c:pt idx="11">
                  <c:v>15.5671</c:v>
                </c:pt>
                <c:pt idx="12">
                  <c:v>14.0474</c:v>
                </c:pt>
                <c:pt idx="13">
                  <c:v>11.8437</c:v>
                </c:pt>
                <c:pt idx="14">
                  <c:v>11.0372</c:v>
                </c:pt>
                <c:pt idx="15">
                  <c:v>10.901400000000001</c:v>
                </c:pt>
                <c:pt idx="16">
                  <c:v>10.961399999999999</c:v>
                </c:pt>
                <c:pt idx="17">
                  <c:v>10.843999999999999</c:v>
                </c:pt>
                <c:pt idx="18">
                  <c:v>10.731400000000001</c:v>
                </c:pt>
                <c:pt idx="19">
                  <c:v>9.3600999999999992</c:v>
                </c:pt>
                <c:pt idx="20">
                  <c:v>8.8737999999999992</c:v>
                </c:pt>
                <c:pt idx="21">
                  <c:v>8.9227000000000007</c:v>
                </c:pt>
                <c:pt idx="22">
                  <c:v>10.0694</c:v>
                </c:pt>
                <c:pt idx="23">
                  <c:v>12.3627</c:v>
                </c:pt>
                <c:pt idx="24">
                  <c:v>13.382400000000001</c:v>
                </c:pt>
                <c:pt idx="25">
                  <c:v>14.014799999999999</c:v>
                </c:pt>
                <c:pt idx="26">
                  <c:v>14.128399999999999</c:v>
                </c:pt>
                <c:pt idx="27">
                  <c:v>13.7316</c:v>
                </c:pt>
                <c:pt idx="28">
                  <c:v>13.9666</c:v>
                </c:pt>
                <c:pt idx="29">
                  <c:v>13.8393</c:v>
                </c:pt>
                <c:pt idx="30">
                  <c:v>14.9932</c:v>
                </c:pt>
                <c:pt idx="31">
                  <c:v>14.701499999999999</c:v>
                </c:pt>
                <c:pt idx="32">
                  <c:v>14.9602</c:v>
                </c:pt>
                <c:pt idx="33">
                  <c:v>14.723699999999999</c:v>
                </c:pt>
                <c:pt idx="34">
                  <c:v>15.645200000000001</c:v>
                </c:pt>
                <c:pt idx="35">
                  <c:v>15.4518</c:v>
                </c:pt>
                <c:pt idx="36">
                  <c:v>15.4062</c:v>
                </c:pt>
                <c:pt idx="37">
                  <c:v>14.696</c:v>
                </c:pt>
                <c:pt idx="38">
                  <c:v>11.9261</c:v>
                </c:pt>
                <c:pt idx="39">
                  <c:v>11.3698</c:v>
                </c:pt>
                <c:pt idx="40">
                  <c:v>11.292400000000001</c:v>
                </c:pt>
                <c:pt idx="41">
                  <c:v>11.099500000000001</c:v>
                </c:pt>
                <c:pt idx="42">
                  <c:v>10.997199999999999</c:v>
                </c:pt>
                <c:pt idx="43">
                  <c:v>11.173</c:v>
                </c:pt>
                <c:pt idx="44">
                  <c:v>11.153499999999999</c:v>
                </c:pt>
                <c:pt idx="45">
                  <c:v>11.329499999999999</c:v>
                </c:pt>
                <c:pt idx="46">
                  <c:v>13.203799999999999</c:v>
                </c:pt>
                <c:pt idx="47">
                  <c:v>12.817</c:v>
                </c:pt>
              </c:numCache>
            </c:numRef>
          </c:val>
          <c:smooth val="0"/>
          <c:extLst>
            <c:ext xmlns:c16="http://schemas.microsoft.com/office/drawing/2014/chart" uri="{C3380CC4-5D6E-409C-BE32-E72D297353CC}">
              <c16:uniqueId val="{0000000A-0E58-422B-9E14-233DDF596CDA}"/>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3.68</c:v>
                </c:pt>
                <c:pt idx="1">
                  <c:v>3.91</c:v>
                </c:pt>
                <c:pt idx="2">
                  <c:v>3.84</c:v>
                </c:pt>
                <c:pt idx="3">
                  <c:v>3.71</c:v>
                </c:pt>
                <c:pt idx="4">
                  <c:v>3.67</c:v>
                </c:pt>
                <c:pt idx="5">
                  <c:v>3.6</c:v>
                </c:pt>
                <c:pt idx="6">
                  <c:v>3.56</c:v>
                </c:pt>
                <c:pt idx="7">
                  <c:v>3.5</c:v>
                </c:pt>
                <c:pt idx="8">
                  <c:v>3.53</c:v>
                </c:pt>
                <c:pt idx="9">
                  <c:v>3.52</c:v>
                </c:pt>
                <c:pt idx="10">
                  <c:v>3.54</c:v>
                </c:pt>
                <c:pt idx="11">
                  <c:v>3.66</c:v>
                </c:pt>
                <c:pt idx="12">
                  <c:v>3.62</c:v>
                </c:pt>
                <c:pt idx="13">
                  <c:v>3.51</c:v>
                </c:pt>
                <c:pt idx="14">
                  <c:v>3.48</c:v>
                </c:pt>
                <c:pt idx="15">
                  <c:v>3.38</c:v>
                </c:pt>
                <c:pt idx="16">
                  <c:v>3.25</c:v>
                </c:pt>
                <c:pt idx="17">
                  <c:v>3.3</c:v>
                </c:pt>
                <c:pt idx="18">
                  <c:v>3.25</c:v>
                </c:pt>
                <c:pt idx="19">
                  <c:v>3.26</c:v>
                </c:pt>
                <c:pt idx="20">
                  <c:v>3.26</c:v>
                </c:pt>
                <c:pt idx="21">
                  <c:v>3.29</c:v>
                </c:pt>
                <c:pt idx="22">
                  <c:v>3.42</c:v>
                </c:pt>
                <c:pt idx="23">
                  <c:v>3.45</c:v>
                </c:pt>
                <c:pt idx="24">
                  <c:v>3.36</c:v>
                </c:pt>
                <c:pt idx="25">
                  <c:v>3.43</c:v>
                </c:pt>
                <c:pt idx="26">
                  <c:v>3.31</c:v>
                </c:pt>
                <c:pt idx="27">
                  <c:v>3.39</c:v>
                </c:pt>
                <c:pt idx="28">
                  <c:v>3.48</c:v>
                </c:pt>
                <c:pt idx="29">
                  <c:v>3.42</c:v>
                </c:pt>
                <c:pt idx="30">
                  <c:v>3.41</c:v>
                </c:pt>
                <c:pt idx="31">
                  <c:v>3.49</c:v>
                </c:pt>
                <c:pt idx="32">
                  <c:v>3.54</c:v>
                </c:pt>
                <c:pt idx="33">
                  <c:v>3.66</c:v>
                </c:pt>
                <c:pt idx="34">
                  <c:v>3.7</c:v>
                </c:pt>
                <c:pt idx="35">
                  <c:v>3.71</c:v>
                </c:pt>
                <c:pt idx="36">
                  <c:v>3.84</c:v>
                </c:pt>
                <c:pt idx="37">
                  <c:v>4.03</c:v>
                </c:pt>
                <c:pt idx="38">
                  <c:v>3.84</c:v>
                </c:pt>
                <c:pt idx="39">
                  <c:v>3.79</c:v>
                </c:pt>
                <c:pt idx="40">
                  <c:v>3.79</c:v>
                </c:pt>
                <c:pt idx="41">
                  <c:v>3.88</c:v>
                </c:pt>
                <c:pt idx="42">
                  <c:v>4.07</c:v>
                </c:pt>
                <c:pt idx="43">
                  <c:v>4</c:v>
                </c:pt>
                <c:pt idx="44">
                  <c:v>4.18</c:v>
                </c:pt>
                <c:pt idx="45">
                  <c:v>4.07</c:v>
                </c:pt>
                <c:pt idx="46">
                  <c:v>3.71</c:v>
                </c:pt>
                <c:pt idx="47">
                  <c:v>3.68</c:v>
                </c:pt>
              </c:numCache>
            </c:numRef>
          </c:val>
          <c:smooth val="0"/>
          <c:extLst>
            <c:ext xmlns:c16="http://schemas.microsoft.com/office/drawing/2014/chart" uri="{C3380CC4-5D6E-409C-BE32-E72D297353CC}">
              <c16:uniqueId val="{0000000B-0E58-422B-9E14-233DDF596CDA}"/>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29.85</c:v>
                </c:pt>
                <c:pt idx="1">
                  <c:v>29.533999999999999</c:v>
                </c:pt>
                <c:pt idx="2">
                  <c:v>29.474</c:v>
                </c:pt>
                <c:pt idx="3">
                  <c:v>29.338000000000001</c:v>
                </c:pt>
                <c:pt idx="4">
                  <c:v>28.81</c:v>
                </c:pt>
                <c:pt idx="5">
                  <c:v>28.648</c:v>
                </c:pt>
                <c:pt idx="6">
                  <c:v>28.722000000000001</c:v>
                </c:pt>
                <c:pt idx="7">
                  <c:v>28.782</c:v>
                </c:pt>
                <c:pt idx="8">
                  <c:v>29.08</c:v>
                </c:pt>
                <c:pt idx="9">
                  <c:v>29.65</c:v>
                </c:pt>
                <c:pt idx="10">
                  <c:v>30.24</c:v>
                </c:pt>
                <c:pt idx="11">
                  <c:v>30.748000000000001</c:v>
                </c:pt>
                <c:pt idx="12">
                  <c:v>29.468</c:v>
                </c:pt>
                <c:pt idx="13">
                  <c:v>28.776</c:v>
                </c:pt>
                <c:pt idx="14">
                  <c:v>28.91</c:v>
                </c:pt>
                <c:pt idx="15">
                  <c:v>28.782</c:v>
                </c:pt>
                <c:pt idx="16">
                  <c:v>29.044</c:v>
                </c:pt>
                <c:pt idx="17">
                  <c:v>28.93</c:v>
                </c:pt>
                <c:pt idx="18">
                  <c:v>28.821999999999999</c:v>
                </c:pt>
                <c:pt idx="19">
                  <c:v>29.4</c:v>
                </c:pt>
                <c:pt idx="20">
                  <c:v>28.943999999999999</c:v>
                </c:pt>
                <c:pt idx="21">
                  <c:v>29.18</c:v>
                </c:pt>
                <c:pt idx="22">
                  <c:v>29.32</c:v>
                </c:pt>
                <c:pt idx="23">
                  <c:v>29.904</c:v>
                </c:pt>
                <c:pt idx="24">
                  <c:v>30.196000000000002</c:v>
                </c:pt>
                <c:pt idx="25">
                  <c:v>30.303999999999998</c:v>
                </c:pt>
                <c:pt idx="26">
                  <c:v>30.591999999999999</c:v>
                </c:pt>
                <c:pt idx="27">
                  <c:v>30.251999999999999</c:v>
                </c:pt>
                <c:pt idx="28">
                  <c:v>29.75</c:v>
                </c:pt>
                <c:pt idx="29">
                  <c:v>30.155999999999999</c:v>
                </c:pt>
                <c:pt idx="30">
                  <c:v>29.193999999999999</c:v>
                </c:pt>
                <c:pt idx="31">
                  <c:v>30.302</c:v>
                </c:pt>
                <c:pt idx="32">
                  <c:v>30.56</c:v>
                </c:pt>
                <c:pt idx="33">
                  <c:v>30.178000000000001</c:v>
                </c:pt>
                <c:pt idx="34">
                  <c:v>29.632000000000001</c:v>
                </c:pt>
                <c:pt idx="35">
                  <c:v>29.69</c:v>
                </c:pt>
                <c:pt idx="36">
                  <c:v>30.594000000000001</c:v>
                </c:pt>
                <c:pt idx="37">
                  <c:v>30.782</c:v>
                </c:pt>
                <c:pt idx="38">
                  <c:v>31.111999999999998</c:v>
                </c:pt>
                <c:pt idx="39">
                  <c:v>31.346</c:v>
                </c:pt>
                <c:pt idx="40">
                  <c:v>31.173999999999999</c:v>
                </c:pt>
                <c:pt idx="41">
                  <c:v>31.206</c:v>
                </c:pt>
                <c:pt idx="42">
                  <c:v>31.834</c:v>
                </c:pt>
                <c:pt idx="43">
                  <c:v>31.314</c:v>
                </c:pt>
                <c:pt idx="44">
                  <c:v>31.058</c:v>
                </c:pt>
                <c:pt idx="45">
                  <c:v>31.234000000000002</c:v>
                </c:pt>
                <c:pt idx="46">
                  <c:v>30.898</c:v>
                </c:pt>
                <c:pt idx="47">
                  <c:v>30.187999999999999</c:v>
                </c:pt>
              </c:numCache>
            </c:numRef>
          </c:val>
          <c:smooth val="0"/>
          <c:extLst>
            <c:ext xmlns:c16="http://schemas.microsoft.com/office/drawing/2014/chart" uri="{C3380CC4-5D6E-409C-BE32-E72D297353CC}">
              <c16:uniqueId val="{0000000C-0E58-422B-9E14-233DDF596CDA}"/>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0E58-422B-9E14-233DDF596CDA}"/>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0E58-422B-9E14-233DDF596CDA}"/>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52.887</c:v>
                </c:pt>
                <c:pt idx="1">
                  <c:v>52.933</c:v>
                </c:pt>
                <c:pt idx="2">
                  <c:v>52.786000000000001</c:v>
                </c:pt>
                <c:pt idx="3">
                  <c:v>52.962000000000003</c:v>
                </c:pt>
                <c:pt idx="4">
                  <c:v>53.223999999999997</c:v>
                </c:pt>
                <c:pt idx="5">
                  <c:v>53.201000000000001</c:v>
                </c:pt>
                <c:pt idx="6">
                  <c:v>52.845999999999997</c:v>
                </c:pt>
                <c:pt idx="7">
                  <c:v>52.978000000000002</c:v>
                </c:pt>
                <c:pt idx="8">
                  <c:v>52.569000000000003</c:v>
                </c:pt>
                <c:pt idx="9">
                  <c:v>52.649000000000001</c:v>
                </c:pt>
                <c:pt idx="10">
                  <c:v>52.908000000000001</c:v>
                </c:pt>
                <c:pt idx="11">
                  <c:v>52.228999999999999</c:v>
                </c:pt>
                <c:pt idx="12">
                  <c:v>52.198999999999998</c:v>
                </c:pt>
                <c:pt idx="13">
                  <c:v>52.162999999999997</c:v>
                </c:pt>
                <c:pt idx="14">
                  <c:v>52.219000000000001</c:v>
                </c:pt>
                <c:pt idx="15">
                  <c:v>51.904000000000003</c:v>
                </c:pt>
                <c:pt idx="16">
                  <c:v>52.156999999999996</c:v>
                </c:pt>
                <c:pt idx="17">
                  <c:v>51.906999999999996</c:v>
                </c:pt>
                <c:pt idx="18">
                  <c:v>52.195999999999998</c:v>
                </c:pt>
                <c:pt idx="19">
                  <c:v>52.048999999999999</c:v>
                </c:pt>
                <c:pt idx="20">
                  <c:v>52.973999999999997</c:v>
                </c:pt>
                <c:pt idx="21">
                  <c:v>53.220999999999997</c:v>
                </c:pt>
                <c:pt idx="22">
                  <c:v>53.454999999999998</c:v>
                </c:pt>
                <c:pt idx="23">
                  <c:v>53.332999999999998</c:v>
                </c:pt>
                <c:pt idx="24">
                  <c:v>53.289000000000001</c:v>
                </c:pt>
                <c:pt idx="25">
                  <c:v>53.046999999999997</c:v>
                </c:pt>
                <c:pt idx="26">
                  <c:v>52.923000000000002</c:v>
                </c:pt>
                <c:pt idx="27">
                  <c:v>52.887999999999998</c:v>
                </c:pt>
                <c:pt idx="28">
                  <c:v>53.012</c:v>
                </c:pt>
                <c:pt idx="29">
                  <c:v>53.578000000000003</c:v>
                </c:pt>
                <c:pt idx="30">
                  <c:v>53.261000000000003</c:v>
                </c:pt>
                <c:pt idx="31">
                  <c:v>52.985999999999997</c:v>
                </c:pt>
                <c:pt idx="32">
                  <c:v>52.843000000000004</c:v>
                </c:pt>
                <c:pt idx="33">
                  <c:v>51.612000000000002</c:v>
                </c:pt>
                <c:pt idx="34">
                  <c:v>52.073</c:v>
                </c:pt>
                <c:pt idx="35">
                  <c:v>51.953000000000003</c:v>
                </c:pt>
                <c:pt idx="36">
                  <c:v>51.564</c:v>
                </c:pt>
                <c:pt idx="37">
                  <c:v>51.795999999999999</c:v>
                </c:pt>
                <c:pt idx="38">
                  <c:v>51.99</c:v>
                </c:pt>
                <c:pt idx="39">
                  <c:v>52.365000000000002</c:v>
                </c:pt>
                <c:pt idx="40">
                  <c:v>52.061</c:v>
                </c:pt>
                <c:pt idx="41">
                  <c:v>52.335000000000001</c:v>
                </c:pt>
                <c:pt idx="42">
                  <c:v>52.136000000000003</c:v>
                </c:pt>
                <c:pt idx="43">
                  <c:v>51.834000000000003</c:v>
                </c:pt>
                <c:pt idx="44">
                  <c:v>51.947000000000003</c:v>
                </c:pt>
                <c:pt idx="45">
                  <c:v>51.939</c:v>
                </c:pt>
                <c:pt idx="46">
                  <c:v>52.182000000000002</c:v>
                </c:pt>
                <c:pt idx="47">
                  <c:v>52.146000000000001</c:v>
                </c:pt>
              </c:numCache>
            </c:numRef>
          </c:val>
          <c:smooth val="0"/>
          <c:extLst>
            <c:ext xmlns:c16="http://schemas.microsoft.com/office/drawing/2014/chart" uri="{C3380CC4-5D6E-409C-BE32-E72D297353CC}">
              <c16:uniqueId val="{0000000F-0E58-422B-9E14-233DDF596CDA}"/>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0E58-422B-9E14-233DDF596CDA}"/>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43.680900000000001</c:v>
                </c:pt>
                <c:pt idx="1">
                  <c:v>43.945799999999998</c:v>
                </c:pt>
                <c:pt idx="2">
                  <c:v>39.521590000000003</c:v>
                </c:pt>
                <c:pt idx="3">
                  <c:v>43.039610000000003</c:v>
                </c:pt>
                <c:pt idx="4">
                  <c:v>49.913730000000001</c:v>
                </c:pt>
                <c:pt idx="5">
                  <c:v>47.659970000000001</c:v>
                </c:pt>
                <c:pt idx="6">
                  <c:v>46.34648</c:v>
                </c:pt>
                <c:pt idx="7">
                  <c:v>39.673780000000001</c:v>
                </c:pt>
                <c:pt idx="8">
                  <c:v>38.807899999999997</c:v>
                </c:pt>
                <c:pt idx="9">
                  <c:v>46.144559999999998</c:v>
                </c:pt>
                <c:pt idx="10">
                  <c:v>49.064309999999999</c:v>
                </c:pt>
                <c:pt idx="11">
                  <c:v>21.812449999999998</c:v>
                </c:pt>
                <c:pt idx="12">
                  <c:v>21.50329</c:v>
                </c:pt>
                <c:pt idx="13">
                  <c:v>50.906829999999999</c:v>
                </c:pt>
                <c:pt idx="14">
                  <c:v>50.741950000000003</c:v>
                </c:pt>
                <c:pt idx="15">
                  <c:v>42.47175</c:v>
                </c:pt>
                <c:pt idx="16">
                  <c:v>37.57441</c:v>
                </c:pt>
                <c:pt idx="17">
                  <c:v>49.10286</c:v>
                </c:pt>
                <c:pt idx="18">
                  <c:v>50.201279999999997</c:v>
                </c:pt>
                <c:pt idx="19">
                  <c:v>27.740880000000001</c:v>
                </c:pt>
                <c:pt idx="20">
                  <c:v>25.194479999999999</c:v>
                </c:pt>
                <c:pt idx="21">
                  <c:v>42.145150000000001</c:v>
                </c:pt>
                <c:pt idx="22">
                  <c:v>51.319189999999999</c:v>
                </c:pt>
                <c:pt idx="23">
                  <c:v>50.118259999999999</c:v>
                </c:pt>
                <c:pt idx="24">
                  <c:v>32.994759999999999</c:v>
                </c:pt>
                <c:pt idx="25">
                  <c:v>44.111809999999998</c:v>
                </c:pt>
                <c:pt idx="26">
                  <c:v>51.549329999999998</c:v>
                </c:pt>
                <c:pt idx="27">
                  <c:v>55.640779999999999</c:v>
                </c:pt>
                <c:pt idx="28">
                  <c:v>53.029110000000003</c:v>
                </c:pt>
                <c:pt idx="29">
                  <c:v>35.28734</c:v>
                </c:pt>
                <c:pt idx="30">
                  <c:v>39.057380000000002</c:v>
                </c:pt>
                <c:pt idx="31">
                  <c:v>49.052759999999999</c:v>
                </c:pt>
                <c:pt idx="32">
                  <c:v>47.827750000000002</c:v>
                </c:pt>
                <c:pt idx="33">
                  <c:v>48.287050000000001</c:v>
                </c:pt>
                <c:pt idx="34">
                  <c:v>44.739759999999997</c:v>
                </c:pt>
                <c:pt idx="35">
                  <c:v>16.371089999999999</c:v>
                </c:pt>
                <c:pt idx="36">
                  <c:v>17.393529999999998</c:v>
                </c:pt>
                <c:pt idx="37">
                  <c:v>12.25802</c:v>
                </c:pt>
                <c:pt idx="38">
                  <c:v>11.94994</c:v>
                </c:pt>
                <c:pt idx="39">
                  <c:v>12.259370000000001</c:v>
                </c:pt>
                <c:pt idx="40">
                  <c:v>14.484730000000001</c:v>
                </c:pt>
                <c:pt idx="41">
                  <c:v>46.838529999999999</c:v>
                </c:pt>
                <c:pt idx="42">
                  <c:v>32.020600000000002</c:v>
                </c:pt>
                <c:pt idx="43">
                  <c:v>46.330129999999997</c:v>
                </c:pt>
                <c:pt idx="44">
                  <c:v>40.853470000000002</c:v>
                </c:pt>
                <c:pt idx="45">
                  <c:v>36.122210000000003</c:v>
                </c:pt>
                <c:pt idx="46">
                  <c:v>50.614530000000002</c:v>
                </c:pt>
                <c:pt idx="47">
                  <c:v>42.819119999999998</c:v>
                </c:pt>
              </c:numCache>
            </c:numRef>
          </c:val>
          <c:smooth val="0"/>
          <c:extLst>
            <c:ext xmlns:c16="http://schemas.microsoft.com/office/drawing/2014/chart" uri="{C3380CC4-5D6E-409C-BE32-E72D297353CC}">
              <c16:uniqueId val="{00000011-0E58-422B-9E14-233DDF596CDA}"/>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0E58-422B-9E14-233DDF596CDA}"/>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7.5</c:v>
                </c:pt>
                <c:pt idx="1">
                  <c:v>7.8</c:v>
                </c:pt>
                <c:pt idx="2">
                  <c:v>8.1999999999999993</c:v>
                </c:pt>
                <c:pt idx="3">
                  <c:v>8.3000000000000007</c:v>
                </c:pt>
                <c:pt idx="4">
                  <c:v>8.1999999999999993</c:v>
                </c:pt>
                <c:pt idx="5">
                  <c:v>8.1</c:v>
                </c:pt>
                <c:pt idx="6">
                  <c:v>8.1</c:v>
                </c:pt>
                <c:pt idx="7">
                  <c:v>8.3000000000000007</c:v>
                </c:pt>
                <c:pt idx="8">
                  <c:v>8.1999999999999993</c:v>
                </c:pt>
                <c:pt idx="9">
                  <c:v>8.1999999999999993</c:v>
                </c:pt>
                <c:pt idx="10">
                  <c:v>8.1</c:v>
                </c:pt>
                <c:pt idx="11">
                  <c:v>7.7</c:v>
                </c:pt>
                <c:pt idx="12">
                  <c:v>8.3000000000000007</c:v>
                </c:pt>
                <c:pt idx="13">
                  <c:v>8.1999999999999993</c:v>
                </c:pt>
                <c:pt idx="14">
                  <c:v>8.3000000000000007</c:v>
                </c:pt>
                <c:pt idx="15">
                  <c:v>8.3000000000000007</c:v>
                </c:pt>
                <c:pt idx="16">
                  <c:v>8.4</c:v>
                </c:pt>
                <c:pt idx="17">
                  <c:v>8.5</c:v>
                </c:pt>
                <c:pt idx="18">
                  <c:v>8.8000000000000007</c:v>
                </c:pt>
                <c:pt idx="19">
                  <c:v>9</c:v>
                </c:pt>
                <c:pt idx="20">
                  <c:v>9</c:v>
                </c:pt>
                <c:pt idx="21">
                  <c:v>9.1</c:v>
                </c:pt>
                <c:pt idx="22">
                  <c:v>9.1</c:v>
                </c:pt>
                <c:pt idx="23">
                  <c:v>9.1</c:v>
                </c:pt>
                <c:pt idx="24">
                  <c:v>9.1</c:v>
                </c:pt>
                <c:pt idx="25">
                  <c:v>9.1</c:v>
                </c:pt>
                <c:pt idx="26">
                  <c:v>9.1</c:v>
                </c:pt>
                <c:pt idx="27">
                  <c:v>9.1</c:v>
                </c:pt>
                <c:pt idx="28">
                  <c:v>9</c:v>
                </c:pt>
                <c:pt idx="29">
                  <c:v>8.8000000000000007</c:v>
                </c:pt>
                <c:pt idx="30">
                  <c:v>8.5</c:v>
                </c:pt>
                <c:pt idx="31">
                  <c:v>8.3000000000000007</c:v>
                </c:pt>
                <c:pt idx="32">
                  <c:v>8.3000000000000007</c:v>
                </c:pt>
                <c:pt idx="33">
                  <c:v>8.4</c:v>
                </c:pt>
                <c:pt idx="34">
                  <c:v>8.5</c:v>
                </c:pt>
                <c:pt idx="35">
                  <c:v>8.6</c:v>
                </c:pt>
                <c:pt idx="36">
                  <c:v>8.9</c:v>
                </c:pt>
                <c:pt idx="37">
                  <c:v>9.3000000000000007</c:v>
                </c:pt>
                <c:pt idx="38">
                  <c:v>9.4</c:v>
                </c:pt>
                <c:pt idx="39">
                  <c:v>9.5</c:v>
                </c:pt>
                <c:pt idx="40">
                  <c:v>9.6</c:v>
                </c:pt>
                <c:pt idx="41">
                  <c:v>9.8000000000000007</c:v>
                </c:pt>
                <c:pt idx="42">
                  <c:v>9.6999999999999993</c:v>
                </c:pt>
                <c:pt idx="43">
                  <c:v>9.6999999999999993</c:v>
                </c:pt>
                <c:pt idx="44">
                  <c:v>9.6</c:v>
                </c:pt>
                <c:pt idx="45">
                  <c:v>9.5</c:v>
                </c:pt>
                <c:pt idx="46">
                  <c:v>8.9</c:v>
                </c:pt>
                <c:pt idx="47">
                  <c:v>8.5</c:v>
                </c:pt>
              </c:numCache>
            </c:numRef>
          </c:val>
          <c:smooth val="0"/>
          <c:extLst>
            <c:ext xmlns:c16="http://schemas.microsoft.com/office/drawing/2014/chart" uri="{C3380CC4-5D6E-409C-BE32-E72D297353CC}">
              <c16:uniqueId val="{00000013-0E58-422B-9E14-233DDF596CD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0E58-422B-9E14-233DDF596CD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147.91999999999999</c:v>
                </c:pt>
                <c:pt idx="1">
                  <c:v>152.59700000000001</c:v>
                </c:pt>
                <c:pt idx="2">
                  <c:v>130.71100000000001</c:v>
                </c:pt>
                <c:pt idx="3">
                  <c:v>112.13</c:v>
                </c:pt>
                <c:pt idx="4">
                  <c:v>141.697</c:v>
                </c:pt>
                <c:pt idx="5">
                  <c:v>152.82599999999999</c:v>
                </c:pt>
                <c:pt idx="6">
                  <c:v>126.94499999999999</c:v>
                </c:pt>
                <c:pt idx="7">
                  <c:v>111.125</c:v>
                </c:pt>
                <c:pt idx="8">
                  <c:v>147.23099999999999</c:v>
                </c:pt>
                <c:pt idx="9">
                  <c:v>143.40700000000001</c:v>
                </c:pt>
                <c:pt idx="10">
                  <c:v>140.37200000000001</c:v>
                </c:pt>
                <c:pt idx="11">
                  <c:v>125.63</c:v>
                </c:pt>
                <c:pt idx="12">
                  <c:v>103.35899999999999</c:v>
                </c:pt>
                <c:pt idx="13">
                  <c:v>134.56</c:v>
                </c:pt>
                <c:pt idx="14">
                  <c:v>167.56</c:v>
                </c:pt>
                <c:pt idx="15">
                  <c:v>148.88800000000001</c:v>
                </c:pt>
                <c:pt idx="16">
                  <c:v>118.51300000000001</c:v>
                </c:pt>
                <c:pt idx="17">
                  <c:v>111.949</c:v>
                </c:pt>
                <c:pt idx="18">
                  <c:v>151.142</c:v>
                </c:pt>
                <c:pt idx="19">
                  <c:v>116.914</c:v>
                </c:pt>
                <c:pt idx="20">
                  <c:v>123.17100000000001</c:v>
                </c:pt>
                <c:pt idx="21">
                  <c:v>109.842</c:v>
                </c:pt>
                <c:pt idx="22">
                  <c:v>134.94900000000001</c:v>
                </c:pt>
                <c:pt idx="23">
                  <c:v>131.089</c:v>
                </c:pt>
                <c:pt idx="24">
                  <c:v>139.173</c:v>
                </c:pt>
                <c:pt idx="25">
                  <c:v>111.452</c:v>
                </c:pt>
                <c:pt idx="26">
                  <c:v>99.649000000000001</c:v>
                </c:pt>
                <c:pt idx="27">
                  <c:v>162.464</c:v>
                </c:pt>
                <c:pt idx="28">
                  <c:v>150.39099999999999</c:v>
                </c:pt>
                <c:pt idx="29">
                  <c:v>141.15799999999999</c:v>
                </c:pt>
                <c:pt idx="30">
                  <c:v>54.081000000000003</c:v>
                </c:pt>
                <c:pt idx="31">
                  <c:v>51.002000000000002</c:v>
                </c:pt>
                <c:pt idx="32">
                  <c:v>44.886000000000003</c:v>
                </c:pt>
                <c:pt idx="33">
                  <c:v>39.171999999999997</c:v>
                </c:pt>
                <c:pt idx="34">
                  <c:v>35.344000000000001</c:v>
                </c:pt>
                <c:pt idx="35">
                  <c:v>32.134</c:v>
                </c:pt>
                <c:pt idx="36">
                  <c:v>22.449000000000002</c:v>
                </c:pt>
                <c:pt idx="37">
                  <c:v>22.039000000000001</c:v>
                </c:pt>
                <c:pt idx="38">
                  <c:v>21.452000000000002</c:v>
                </c:pt>
                <c:pt idx="39">
                  <c:v>30.161000000000001</c:v>
                </c:pt>
                <c:pt idx="40">
                  <c:v>30.538</c:v>
                </c:pt>
                <c:pt idx="41">
                  <c:v>33.843000000000004</c:v>
                </c:pt>
                <c:pt idx="42">
                  <c:v>41.38</c:v>
                </c:pt>
                <c:pt idx="43">
                  <c:v>43.86</c:v>
                </c:pt>
                <c:pt idx="44">
                  <c:v>139.06800000000001</c:v>
                </c:pt>
                <c:pt idx="45">
                  <c:v>129.52699999999999</c:v>
                </c:pt>
                <c:pt idx="46">
                  <c:v>115.62</c:v>
                </c:pt>
                <c:pt idx="47">
                  <c:v>146.68100000000001</c:v>
                </c:pt>
              </c:numCache>
            </c:numRef>
          </c:val>
          <c:smooth val="0"/>
          <c:extLst>
            <c:ext xmlns:c16="http://schemas.microsoft.com/office/drawing/2014/chart" uri="{C3380CC4-5D6E-409C-BE32-E72D297353CC}">
              <c16:uniqueId val="{00000000-BAC2-4594-AF03-2943311AE790}"/>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BAC2-4594-AF03-2943311AE790}"/>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4.9367799999999997</c:v>
                </c:pt>
                <c:pt idx="1">
                  <c:v>5.0494300000000001</c:v>
                </c:pt>
                <c:pt idx="2">
                  <c:v>4.9656500000000001</c:v>
                </c:pt>
                <c:pt idx="3">
                  <c:v>5.1311400000000003</c:v>
                </c:pt>
                <c:pt idx="4">
                  <c:v>4.9268200000000002</c:v>
                </c:pt>
                <c:pt idx="5">
                  <c:v>4.8200099999999999</c:v>
                </c:pt>
                <c:pt idx="6">
                  <c:v>4.8720699999999999</c:v>
                </c:pt>
                <c:pt idx="7">
                  <c:v>4.78538</c:v>
                </c:pt>
                <c:pt idx="8">
                  <c:v>4.8528700000000002</c:v>
                </c:pt>
                <c:pt idx="9">
                  <c:v>4.9082299999999996</c:v>
                </c:pt>
                <c:pt idx="10">
                  <c:v>4.7866200000000001</c:v>
                </c:pt>
                <c:pt idx="11">
                  <c:v>4.7967700000000004</c:v>
                </c:pt>
                <c:pt idx="12">
                  <c:v>4.5086899999999996</c:v>
                </c:pt>
                <c:pt idx="13">
                  <c:v>4.2761899999999997</c:v>
                </c:pt>
                <c:pt idx="14">
                  <c:v>4.3502599999999996</c:v>
                </c:pt>
                <c:pt idx="15">
                  <c:v>4.65381</c:v>
                </c:pt>
                <c:pt idx="16">
                  <c:v>4.7059600000000001</c:v>
                </c:pt>
                <c:pt idx="17">
                  <c:v>4.80924</c:v>
                </c:pt>
                <c:pt idx="18">
                  <c:v>4.80844</c:v>
                </c:pt>
                <c:pt idx="19">
                  <c:v>4.8804600000000002</c:v>
                </c:pt>
                <c:pt idx="20">
                  <c:v>4.6748500000000002</c:v>
                </c:pt>
                <c:pt idx="21">
                  <c:v>4.7011799999999999</c:v>
                </c:pt>
                <c:pt idx="22">
                  <c:v>4.5374699999999999</c:v>
                </c:pt>
                <c:pt idx="23">
                  <c:v>4.3253599999999999</c:v>
                </c:pt>
                <c:pt idx="24">
                  <c:v>4.4757999999999996</c:v>
                </c:pt>
                <c:pt idx="25">
                  <c:v>4.9130500000000001</c:v>
                </c:pt>
                <c:pt idx="26">
                  <c:v>4.8549499999999997</c:v>
                </c:pt>
                <c:pt idx="27">
                  <c:v>4.7695699999999999</c:v>
                </c:pt>
                <c:pt idx="28">
                  <c:v>4.8798399999999997</c:v>
                </c:pt>
                <c:pt idx="29">
                  <c:v>4.7554499999999997</c:v>
                </c:pt>
                <c:pt idx="30">
                  <c:v>4.4975100000000001</c:v>
                </c:pt>
                <c:pt idx="31">
                  <c:v>4.6432599999999997</c:v>
                </c:pt>
                <c:pt idx="32">
                  <c:v>4.7332700000000001</c:v>
                </c:pt>
                <c:pt idx="33">
                  <c:v>4.6694699999999996</c:v>
                </c:pt>
                <c:pt idx="34">
                  <c:v>4.7168000000000001</c:v>
                </c:pt>
                <c:pt idx="35">
                  <c:v>4.6861600000000001</c:v>
                </c:pt>
                <c:pt idx="36">
                  <c:v>3.5602</c:v>
                </c:pt>
                <c:pt idx="37">
                  <c:v>3.28281</c:v>
                </c:pt>
                <c:pt idx="38">
                  <c:v>3.2204700000000002</c:v>
                </c:pt>
                <c:pt idx="39">
                  <c:v>3.1812200000000002</c:v>
                </c:pt>
                <c:pt idx="40">
                  <c:v>3.13184</c:v>
                </c:pt>
                <c:pt idx="41">
                  <c:v>3.3129599999999999</c:v>
                </c:pt>
                <c:pt idx="42">
                  <c:v>4.41622</c:v>
                </c:pt>
                <c:pt idx="43">
                  <c:v>4.5091099999999997</c:v>
                </c:pt>
                <c:pt idx="44">
                  <c:v>4.6308800000000003</c:v>
                </c:pt>
                <c:pt idx="45">
                  <c:v>4.5779399999999999</c:v>
                </c:pt>
                <c:pt idx="46">
                  <c:v>4.3573199999999996</c:v>
                </c:pt>
                <c:pt idx="47">
                  <c:v>4.5151500000000002</c:v>
                </c:pt>
              </c:numCache>
            </c:numRef>
          </c:val>
          <c:smooth val="0"/>
          <c:extLst>
            <c:ext xmlns:c16="http://schemas.microsoft.com/office/drawing/2014/chart" uri="{C3380CC4-5D6E-409C-BE32-E72D297353CC}">
              <c16:uniqueId val="{00000002-BAC2-4594-AF03-2943311AE790}"/>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BAC2-4594-AF03-2943311AE790}"/>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BAC2-4594-AF03-2943311AE790}"/>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BAC2-4594-AF03-2943311AE790}"/>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BAC2-4594-AF03-2943311AE790}"/>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4.2990000000000004</c:v>
                </c:pt>
                <c:pt idx="1">
                  <c:v>4.4269999999999996</c:v>
                </c:pt>
                <c:pt idx="2">
                  <c:v>4.2359999999999998</c:v>
                </c:pt>
                <c:pt idx="3">
                  <c:v>4.2720000000000002</c:v>
                </c:pt>
                <c:pt idx="4">
                  <c:v>4.3650000000000002</c:v>
                </c:pt>
                <c:pt idx="5">
                  <c:v>4.4050000000000002</c:v>
                </c:pt>
                <c:pt idx="6">
                  <c:v>4.351</c:v>
                </c:pt>
                <c:pt idx="7">
                  <c:v>4.4080000000000004</c:v>
                </c:pt>
                <c:pt idx="8">
                  <c:v>4.2839999999999998</c:v>
                </c:pt>
                <c:pt idx="9">
                  <c:v>4.2329999999999997</c:v>
                </c:pt>
                <c:pt idx="10">
                  <c:v>4.1820000000000004</c:v>
                </c:pt>
                <c:pt idx="11">
                  <c:v>4.3449999999999998</c:v>
                </c:pt>
                <c:pt idx="12">
                  <c:v>4.407</c:v>
                </c:pt>
                <c:pt idx="13">
                  <c:v>4.3760000000000003</c:v>
                </c:pt>
                <c:pt idx="14">
                  <c:v>4.4480000000000004</c:v>
                </c:pt>
                <c:pt idx="15">
                  <c:v>4.524</c:v>
                </c:pt>
                <c:pt idx="16">
                  <c:v>4.41</c:v>
                </c:pt>
                <c:pt idx="17">
                  <c:v>4.5279999999999996</c:v>
                </c:pt>
                <c:pt idx="18">
                  <c:v>4.4950000000000001</c:v>
                </c:pt>
                <c:pt idx="19">
                  <c:v>4.5960000000000001</c:v>
                </c:pt>
                <c:pt idx="20">
                  <c:v>4.7060000000000004</c:v>
                </c:pt>
                <c:pt idx="21">
                  <c:v>4.5380000000000003</c:v>
                </c:pt>
                <c:pt idx="22">
                  <c:v>4.516</c:v>
                </c:pt>
                <c:pt idx="23">
                  <c:v>4.3789999999999996</c:v>
                </c:pt>
                <c:pt idx="24">
                  <c:v>4.4989999999999997</c:v>
                </c:pt>
                <c:pt idx="25">
                  <c:v>4.5720000000000001</c:v>
                </c:pt>
                <c:pt idx="26">
                  <c:v>4.5330000000000004</c:v>
                </c:pt>
                <c:pt idx="27">
                  <c:v>4.5309999999999997</c:v>
                </c:pt>
                <c:pt idx="28">
                  <c:v>4.5289999999999999</c:v>
                </c:pt>
                <c:pt idx="29">
                  <c:v>4.4800000000000004</c:v>
                </c:pt>
                <c:pt idx="30">
                  <c:v>4.3970000000000002</c:v>
                </c:pt>
                <c:pt idx="31">
                  <c:v>4.5510000000000002</c:v>
                </c:pt>
                <c:pt idx="32">
                  <c:v>4.5209999999999999</c:v>
                </c:pt>
                <c:pt idx="33">
                  <c:v>4.5730000000000004</c:v>
                </c:pt>
                <c:pt idx="34">
                  <c:v>4.4740000000000002</c:v>
                </c:pt>
                <c:pt idx="35">
                  <c:v>4.508</c:v>
                </c:pt>
                <c:pt idx="36">
                  <c:v>4.4080000000000004</c:v>
                </c:pt>
                <c:pt idx="37">
                  <c:v>4.4870000000000001</c:v>
                </c:pt>
                <c:pt idx="38">
                  <c:v>4.3849999999999998</c:v>
                </c:pt>
                <c:pt idx="39">
                  <c:v>4.4359999999999999</c:v>
                </c:pt>
                <c:pt idx="40">
                  <c:v>4.3099999999999996</c:v>
                </c:pt>
                <c:pt idx="41">
                  <c:v>4.3849999999999998</c:v>
                </c:pt>
                <c:pt idx="42">
                  <c:v>4.4960000000000004</c:v>
                </c:pt>
                <c:pt idx="43">
                  <c:v>4.5419999999999998</c:v>
                </c:pt>
                <c:pt idx="44">
                  <c:v>4.5129999999999999</c:v>
                </c:pt>
                <c:pt idx="45">
                  <c:v>4.4809999999999999</c:v>
                </c:pt>
                <c:pt idx="46">
                  <c:v>4.4020000000000001</c:v>
                </c:pt>
                <c:pt idx="47">
                  <c:v>0</c:v>
                </c:pt>
              </c:numCache>
            </c:numRef>
          </c:val>
          <c:smooth val="0"/>
          <c:extLst>
            <c:ext xmlns:c16="http://schemas.microsoft.com/office/drawing/2014/chart" uri="{C3380CC4-5D6E-409C-BE32-E72D297353CC}">
              <c16:uniqueId val="{00000007-BAC2-4594-AF03-2943311AE790}"/>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4.2</c:v>
                </c:pt>
                <c:pt idx="1">
                  <c:v>4.3</c:v>
                </c:pt>
                <c:pt idx="2">
                  <c:v>5.6</c:v>
                </c:pt>
                <c:pt idx="3">
                  <c:v>4.3</c:v>
                </c:pt>
                <c:pt idx="4">
                  <c:v>1.8</c:v>
                </c:pt>
                <c:pt idx="5">
                  <c:v>1.7</c:v>
                </c:pt>
                <c:pt idx="6">
                  <c:v>2.7</c:v>
                </c:pt>
                <c:pt idx="7">
                  <c:v>3.2</c:v>
                </c:pt>
                <c:pt idx="8">
                  <c:v>3.3</c:v>
                </c:pt>
                <c:pt idx="9">
                  <c:v>1.4</c:v>
                </c:pt>
                <c:pt idx="10">
                  <c:v>1.6</c:v>
                </c:pt>
                <c:pt idx="11">
                  <c:v>1.6</c:v>
                </c:pt>
                <c:pt idx="12">
                  <c:v>1.8</c:v>
                </c:pt>
                <c:pt idx="13">
                  <c:v>3</c:v>
                </c:pt>
                <c:pt idx="14">
                  <c:v>3.6</c:v>
                </c:pt>
                <c:pt idx="15">
                  <c:v>4.3</c:v>
                </c:pt>
                <c:pt idx="16">
                  <c:v>3.5</c:v>
                </c:pt>
                <c:pt idx="17">
                  <c:v>3.7</c:v>
                </c:pt>
                <c:pt idx="18">
                  <c:v>2.5</c:v>
                </c:pt>
                <c:pt idx="19">
                  <c:v>3.6</c:v>
                </c:pt>
                <c:pt idx="20">
                  <c:v>2.9</c:v>
                </c:pt>
                <c:pt idx="21">
                  <c:v>3.8</c:v>
                </c:pt>
                <c:pt idx="22">
                  <c:v>4.9000000000000004</c:v>
                </c:pt>
                <c:pt idx="23">
                  <c:v>3.1</c:v>
                </c:pt>
                <c:pt idx="24">
                  <c:v>3.3</c:v>
                </c:pt>
                <c:pt idx="25">
                  <c:v>4.7</c:v>
                </c:pt>
                <c:pt idx="26">
                  <c:v>6.1</c:v>
                </c:pt>
                <c:pt idx="27">
                  <c:v>5.9</c:v>
                </c:pt>
                <c:pt idx="28">
                  <c:v>5.3</c:v>
                </c:pt>
                <c:pt idx="29">
                  <c:v>3.5</c:v>
                </c:pt>
                <c:pt idx="30">
                  <c:v>3.1</c:v>
                </c:pt>
                <c:pt idx="31">
                  <c:v>1.5</c:v>
                </c:pt>
                <c:pt idx="32">
                  <c:v>1.6</c:v>
                </c:pt>
                <c:pt idx="33">
                  <c:v>2.1</c:v>
                </c:pt>
                <c:pt idx="34">
                  <c:v>1.9</c:v>
                </c:pt>
                <c:pt idx="35">
                  <c:v>1.1000000000000001</c:v>
                </c:pt>
                <c:pt idx="36">
                  <c:v>0.9</c:v>
                </c:pt>
                <c:pt idx="37">
                  <c:v>1</c:v>
                </c:pt>
                <c:pt idx="38">
                  <c:v>0.7</c:v>
                </c:pt>
                <c:pt idx="39">
                  <c:v>0.7</c:v>
                </c:pt>
                <c:pt idx="40">
                  <c:v>0.8</c:v>
                </c:pt>
                <c:pt idx="41">
                  <c:v>1.2</c:v>
                </c:pt>
                <c:pt idx="42">
                  <c:v>3.3</c:v>
                </c:pt>
                <c:pt idx="43">
                  <c:v>5.2</c:v>
                </c:pt>
                <c:pt idx="44">
                  <c:v>6</c:v>
                </c:pt>
                <c:pt idx="45">
                  <c:v>5.3</c:v>
                </c:pt>
                <c:pt idx="46">
                  <c:v>2.9</c:v>
                </c:pt>
                <c:pt idx="47">
                  <c:v>2.4</c:v>
                </c:pt>
              </c:numCache>
            </c:numRef>
          </c:val>
          <c:smooth val="0"/>
          <c:extLst>
            <c:ext xmlns:c16="http://schemas.microsoft.com/office/drawing/2014/chart" uri="{C3380CC4-5D6E-409C-BE32-E72D297353CC}">
              <c16:uniqueId val="{00000008-BAC2-4594-AF03-2943311AE79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BAC2-4594-AF03-2943311AE790}"/>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4.8411999999999997</c:v>
                </c:pt>
                <c:pt idx="1">
                  <c:v>4.0575999999999999</c:v>
                </c:pt>
                <c:pt idx="2">
                  <c:v>2.1377999999999999</c:v>
                </c:pt>
                <c:pt idx="3">
                  <c:v>4.4504000000000001</c:v>
                </c:pt>
                <c:pt idx="4">
                  <c:v>5.0491000000000001</c:v>
                </c:pt>
                <c:pt idx="5">
                  <c:v>4.9260999999999999</c:v>
                </c:pt>
                <c:pt idx="6">
                  <c:v>3.4051</c:v>
                </c:pt>
                <c:pt idx="7">
                  <c:v>3.8269000000000002</c:v>
                </c:pt>
                <c:pt idx="8">
                  <c:v>5.9234</c:v>
                </c:pt>
                <c:pt idx="9">
                  <c:v>4.9596</c:v>
                </c:pt>
                <c:pt idx="10">
                  <c:v>3.4241000000000001</c:v>
                </c:pt>
                <c:pt idx="11">
                  <c:v>3.4628000000000001</c:v>
                </c:pt>
                <c:pt idx="12">
                  <c:v>5.0011999999999999</c:v>
                </c:pt>
                <c:pt idx="13">
                  <c:v>2.8422000000000001</c:v>
                </c:pt>
                <c:pt idx="14">
                  <c:v>4.2633999999999999</c:v>
                </c:pt>
                <c:pt idx="15">
                  <c:v>4.0346000000000002</c:v>
                </c:pt>
                <c:pt idx="16">
                  <c:v>3.9531000000000001</c:v>
                </c:pt>
                <c:pt idx="17">
                  <c:v>3.7915000000000001</c:v>
                </c:pt>
                <c:pt idx="18">
                  <c:v>5.1055000000000001</c:v>
                </c:pt>
                <c:pt idx="19">
                  <c:v>5.4848999999999997</c:v>
                </c:pt>
                <c:pt idx="20">
                  <c:v>4.6139000000000001</c:v>
                </c:pt>
                <c:pt idx="21">
                  <c:v>3.4081999999999999</c:v>
                </c:pt>
                <c:pt idx="22">
                  <c:v>3.7029999999999998</c:v>
                </c:pt>
                <c:pt idx="23">
                  <c:v>4.7221000000000002</c:v>
                </c:pt>
                <c:pt idx="24">
                  <c:v>5.0498000000000003</c:v>
                </c:pt>
                <c:pt idx="25">
                  <c:v>3.3881999999999999</c:v>
                </c:pt>
                <c:pt idx="26">
                  <c:v>1.8918999999999999</c:v>
                </c:pt>
                <c:pt idx="27">
                  <c:v>1.6229</c:v>
                </c:pt>
                <c:pt idx="28">
                  <c:v>1.6923999999999999</c:v>
                </c:pt>
                <c:pt idx="29">
                  <c:v>1.5710999999999999</c:v>
                </c:pt>
                <c:pt idx="30">
                  <c:v>0.9425</c:v>
                </c:pt>
                <c:pt idx="31">
                  <c:v>1.0781000000000001</c:v>
                </c:pt>
                <c:pt idx="32">
                  <c:v>1.0578000000000001</c:v>
                </c:pt>
                <c:pt idx="33">
                  <c:v>1.1268</c:v>
                </c:pt>
                <c:pt idx="34">
                  <c:v>1.1124000000000001</c:v>
                </c:pt>
                <c:pt idx="35">
                  <c:v>1.2793000000000001</c:v>
                </c:pt>
                <c:pt idx="36">
                  <c:v>1.2017</c:v>
                </c:pt>
                <c:pt idx="37">
                  <c:v>1.0759000000000001</c:v>
                </c:pt>
                <c:pt idx="38">
                  <c:v>0.88849999999999996</c:v>
                </c:pt>
                <c:pt idx="39">
                  <c:v>0.8357</c:v>
                </c:pt>
                <c:pt idx="40">
                  <c:v>0.97870000000000001</c:v>
                </c:pt>
                <c:pt idx="41">
                  <c:v>1.0251999999999999</c:v>
                </c:pt>
                <c:pt idx="42">
                  <c:v>1.4636</c:v>
                </c:pt>
                <c:pt idx="43">
                  <c:v>3.3066</c:v>
                </c:pt>
                <c:pt idx="44">
                  <c:v>3.3986000000000001</c:v>
                </c:pt>
                <c:pt idx="45">
                  <c:v>3.1987999999999999</c:v>
                </c:pt>
                <c:pt idx="46">
                  <c:v>3.9864000000000002</c:v>
                </c:pt>
                <c:pt idx="47">
                  <c:v>4.0998000000000001</c:v>
                </c:pt>
              </c:numCache>
            </c:numRef>
          </c:val>
          <c:smooth val="0"/>
          <c:extLst>
            <c:ext xmlns:c16="http://schemas.microsoft.com/office/drawing/2014/chart" uri="{C3380CC4-5D6E-409C-BE32-E72D297353CC}">
              <c16:uniqueId val="{0000000A-BAC2-4594-AF03-2943311AE790}"/>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BAC2-4594-AF03-2943311AE790}"/>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BAC2-4594-AF03-2943311AE790}"/>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BAC2-4594-AF03-2943311AE790}"/>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0.96799999999999997</c:v>
                </c:pt>
                <c:pt idx="1">
                  <c:v>0.88360000000000005</c:v>
                </c:pt>
                <c:pt idx="2">
                  <c:v>0.80330000000000001</c:v>
                </c:pt>
                <c:pt idx="3">
                  <c:v>0.78859999999999997</c:v>
                </c:pt>
                <c:pt idx="4">
                  <c:v>0.78549999999999998</c:v>
                </c:pt>
                <c:pt idx="5">
                  <c:v>0.77500000000000002</c:v>
                </c:pt>
                <c:pt idx="6">
                  <c:v>0.74919999999999998</c:v>
                </c:pt>
                <c:pt idx="7">
                  <c:v>0.75270000000000004</c:v>
                </c:pt>
                <c:pt idx="8">
                  <c:v>0.73480000000000001</c:v>
                </c:pt>
                <c:pt idx="9">
                  <c:v>0.72819999999999996</c:v>
                </c:pt>
                <c:pt idx="10">
                  <c:v>0.74050000000000005</c:v>
                </c:pt>
                <c:pt idx="11">
                  <c:v>0.81889999999999996</c:v>
                </c:pt>
                <c:pt idx="12">
                  <c:v>0.94079999999999997</c:v>
                </c:pt>
                <c:pt idx="13">
                  <c:v>0.97350000000000003</c:v>
                </c:pt>
                <c:pt idx="14">
                  <c:v>1.1845000000000001</c:v>
                </c:pt>
                <c:pt idx="15">
                  <c:v>1.3159000000000001</c:v>
                </c:pt>
                <c:pt idx="16">
                  <c:v>1.7513000000000001</c:v>
                </c:pt>
                <c:pt idx="17">
                  <c:v>1.9970000000000001</c:v>
                </c:pt>
                <c:pt idx="18">
                  <c:v>2.0623999999999998</c:v>
                </c:pt>
                <c:pt idx="19">
                  <c:v>2.3033000000000001</c:v>
                </c:pt>
                <c:pt idx="20">
                  <c:v>2.7606000000000002</c:v>
                </c:pt>
                <c:pt idx="21">
                  <c:v>2.9258000000000002</c:v>
                </c:pt>
                <c:pt idx="22">
                  <c:v>3.1616</c:v>
                </c:pt>
                <c:pt idx="23">
                  <c:v>3.28</c:v>
                </c:pt>
                <c:pt idx="24">
                  <c:v>3.2244000000000002</c:v>
                </c:pt>
                <c:pt idx="25">
                  <c:v>3.2614000000000001</c:v>
                </c:pt>
                <c:pt idx="26">
                  <c:v>3.3721999999999999</c:v>
                </c:pt>
                <c:pt idx="27">
                  <c:v>3.3481000000000001</c:v>
                </c:pt>
                <c:pt idx="28">
                  <c:v>3.2770999999999999</c:v>
                </c:pt>
                <c:pt idx="29">
                  <c:v>3.3089</c:v>
                </c:pt>
                <c:pt idx="30">
                  <c:v>3.4169</c:v>
                </c:pt>
                <c:pt idx="31">
                  <c:v>3.3565</c:v>
                </c:pt>
                <c:pt idx="32">
                  <c:v>3.3256999999999999</c:v>
                </c:pt>
                <c:pt idx="33">
                  <c:v>3.4283000000000001</c:v>
                </c:pt>
                <c:pt idx="34">
                  <c:v>3.4243999999999999</c:v>
                </c:pt>
                <c:pt idx="35">
                  <c:v>3.3717000000000001</c:v>
                </c:pt>
                <c:pt idx="36">
                  <c:v>3.4748999999999999</c:v>
                </c:pt>
                <c:pt idx="37">
                  <c:v>3.4750000000000001</c:v>
                </c:pt>
                <c:pt idx="38">
                  <c:v>3.3649</c:v>
                </c:pt>
                <c:pt idx="39">
                  <c:v>3.4007999999999998</c:v>
                </c:pt>
                <c:pt idx="40">
                  <c:v>3.4815</c:v>
                </c:pt>
                <c:pt idx="41">
                  <c:v>3.3858999999999999</c:v>
                </c:pt>
                <c:pt idx="42">
                  <c:v>3.3269000000000002</c:v>
                </c:pt>
                <c:pt idx="43">
                  <c:v>3.1627000000000001</c:v>
                </c:pt>
                <c:pt idx="44">
                  <c:v>2.3776999999999999</c:v>
                </c:pt>
                <c:pt idx="45">
                  <c:v>1.86</c:v>
                </c:pt>
                <c:pt idx="46">
                  <c:v>1.5179</c:v>
                </c:pt>
                <c:pt idx="47">
                  <c:v>1.3533999999999999</c:v>
                </c:pt>
              </c:numCache>
            </c:numRef>
          </c:val>
          <c:smooth val="0"/>
          <c:extLst>
            <c:ext xmlns:c16="http://schemas.microsoft.com/office/drawing/2014/chart" uri="{C3380CC4-5D6E-409C-BE32-E72D297353CC}">
              <c16:uniqueId val="{0000000E-BAC2-4594-AF03-2943311AE790}"/>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49.040979999999998</c:v>
                </c:pt>
                <c:pt idx="1">
                  <c:v>48.991109999999999</c:v>
                </c:pt>
                <c:pt idx="2">
                  <c:v>49.161369999999998</c:v>
                </c:pt>
                <c:pt idx="3">
                  <c:v>49.308570000000003</c:v>
                </c:pt>
                <c:pt idx="4">
                  <c:v>48.958530000000003</c:v>
                </c:pt>
                <c:pt idx="5">
                  <c:v>48.323210000000003</c:v>
                </c:pt>
                <c:pt idx="6">
                  <c:v>49.00121</c:v>
                </c:pt>
                <c:pt idx="7">
                  <c:v>49.136270000000003</c:v>
                </c:pt>
                <c:pt idx="8">
                  <c:v>48.854239999999997</c:v>
                </c:pt>
                <c:pt idx="9">
                  <c:v>48.699669999999998</c:v>
                </c:pt>
                <c:pt idx="10">
                  <c:v>47.976140000000001</c:v>
                </c:pt>
                <c:pt idx="11">
                  <c:v>47.453479999999999</c:v>
                </c:pt>
                <c:pt idx="12">
                  <c:v>45.877429999999997</c:v>
                </c:pt>
                <c:pt idx="13">
                  <c:v>44.127879999999998</c:v>
                </c:pt>
                <c:pt idx="14">
                  <c:v>46.19164</c:v>
                </c:pt>
                <c:pt idx="15">
                  <c:v>48.166400000000003</c:v>
                </c:pt>
                <c:pt idx="16">
                  <c:v>48.295630000000003</c:v>
                </c:pt>
                <c:pt idx="17">
                  <c:v>48.168199999999999</c:v>
                </c:pt>
                <c:pt idx="18">
                  <c:v>47.871169999999999</c:v>
                </c:pt>
                <c:pt idx="19">
                  <c:v>48.532240000000002</c:v>
                </c:pt>
                <c:pt idx="20">
                  <c:v>47.547179999999997</c:v>
                </c:pt>
                <c:pt idx="21">
                  <c:v>47.207430000000002</c:v>
                </c:pt>
                <c:pt idx="22">
                  <c:v>46.599499999999999</c:v>
                </c:pt>
                <c:pt idx="23">
                  <c:v>47.100839999999998</c:v>
                </c:pt>
                <c:pt idx="24">
                  <c:v>46.057229999999997</c:v>
                </c:pt>
                <c:pt idx="25">
                  <c:v>46.991300000000003</c:v>
                </c:pt>
                <c:pt idx="26">
                  <c:v>47.251390000000001</c:v>
                </c:pt>
                <c:pt idx="27">
                  <c:v>47.682960000000001</c:v>
                </c:pt>
                <c:pt idx="28">
                  <c:v>48.08811</c:v>
                </c:pt>
                <c:pt idx="29">
                  <c:v>48.603960000000001</c:v>
                </c:pt>
                <c:pt idx="30">
                  <c:v>47.313299999999998</c:v>
                </c:pt>
                <c:pt idx="31">
                  <c:v>47.751449999999998</c:v>
                </c:pt>
                <c:pt idx="32">
                  <c:v>47.855429999999998</c:v>
                </c:pt>
                <c:pt idx="33">
                  <c:v>47.005699999999997</c:v>
                </c:pt>
                <c:pt idx="34">
                  <c:v>44.15166</c:v>
                </c:pt>
                <c:pt idx="35">
                  <c:v>46.452809999999999</c:v>
                </c:pt>
                <c:pt idx="36">
                  <c:v>46.007399999999997</c:v>
                </c:pt>
                <c:pt idx="37">
                  <c:v>37.514330000000001</c:v>
                </c:pt>
                <c:pt idx="38">
                  <c:v>43.169339999999998</c:v>
                </c:pt>
                <c:pt idx="39">
                  <c:v>49.871040000000001</c:v>
                </c:pt>
                <c:pt idx="40">
                  <c:v>48.858699999999999</c:v>
                </c:pt>
                <c:pt idx="41">
                  <c:v>48.91404</c:v>
                </c:pt>
                <c:pt idx="42">
                  <c:v>49.406320000000001</c:v>
                </c:pt>
                <c:pt idx="43">
                  <c:v>49.123860000000001</c:v>
                </c:pt>
                <c:pt idx="44">
                  <c:v>48.102209999999999</c:v>
                </c:pt>
                <c:pt idx="45">
                  <c:v>48.334139999999998</c:v>
                </c:pt>
                <c:pt idx="46">
                  <c:v>49.146250000000002</c:v>
                </c:pt>
                <c:pt idx="47">
                  <c:v>50.105110000000003</c:v>
                </c:pt>
              </c:numCache>
            </c:numRef>
          </c:val>
          <c:smooth val="0"/>
          <c:extLst>
            <c:ext xmlns:c16="http://schemas.microsoft.com/office/drawing/2014/chart" uri="{C3380CC4-5D6E-409C-BE32-E72D297353CC}">
              <c16:uniqueId val="{0000000F-BAC2-4594-AF03-2943311AE790}"/>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134.44914</c:v>
                </c:pt>
                <c:pt idx="1">
                  <c:v>136.19335000000001</c:v>
                </c:pt>
                <c:pt idx="2">
                  <c:v>134.29688999999999</c:v>
                </c:pt>
                <c:pt idx="3">
                  <c:v>135.49024</c:v>
                </c:pt>
                <c:pt idx="4">
                  <c:v>132.07080999999999</c:v>
                </c:pt>
                <c:pt idx="5">
                  <c:v>135.73747</c:v>
                </c:pt>
                <c:pt idx="6">
                  <c:v>138.82611</c:v>
                </c:pt>
                <c:pt idx="7">
                  <c:v>138.83908</c:v>
                </c:pt>
                <c:pt idx="8">
                  <c:v>138.51015000000001</c:v>
                </c:pt>
                <c:pt idx="9">
                  <c:v>136.79535000000001</c:v>
                </c:pt>
                <c:pt idx="10">
                  <c:v>136.18052</c:v>
                </c:pt>
                <c:pt idx="11">
                  <c:v>138.27721</c:v>
                </c:pt>
                <c:pt idx="12">
                  <c:v>131.59066000000001</c:v>
                </c:pt>
                <c:pt idx="13">
                  <c:v>127.37990000000001</c:v>
                </c:pt>
                <c:pt idx="14">
                  <c:v>129.40948</c:v>
                </c:pt>
                <c:pt idx="15">
                  <c:v>133.11911000000001</c:v>
                </c:pt>
                <c:pt idx="16">
                  <c:v>137.64420000000001</c:v>
                </c:pt>
                <c:pt idx="17">
                  <c:v>136.84858</c:v>
                </c:pt>
                <c:pt idx="18">
                  <c:v>136.54501999999999</c:v>
                </c:pt>
                <c:pt idx="19">
                  <c:v>138.89993999999999</c:v>
                </c:pt>
                <c:pt idx="20">
                  <c:v>138.13862</c:v>
                </c:pt>
                <c:pt idx="21">
                  <c:v>137.6831</c:v>
                </c:pt>
                <c:pt idx="22">
                  <c:v>137.32580999999999</c:v>
                </c:pt>
                <c:pt idx="23">
                  <c:v>136.45149000000001</c:v>
                </c:pt>
                <c:pt idx="24">
                  <c:v>136.13032000000001</c:v>
                </c:pt>
                <c:pt idx="25">
                  <c:v>136.59414000000001</c:v>
                </c:pt>
                <c:pt idx="26">
                  <c:v>132.48764</c:v>
                </c:pt>
                <c:pt idx="27">
                  <c:v>134.00172000000001</c:v>
                </c:pt>
                <c:pt idx="28">
                  <c:v>134.06446</c:v>
                </c:pt>
                <c:pt idx="29">
                  <c:v>137.01449</c:v>
                </c:pt>
                <c:pt idx="30">
                  <c:v>135.92965000000001</c:v>
                </c:pt>
                <c:pt idx="31">
                  <c:v>136.01321999999999</c:v>
                </c:pt>
                <c:pt idx="32">
                  <c:v>136.84876</c:v>
                </c:pt>
                <c:pt idx="33">
                  <c:v>138.83179999999999</c:v>
                </c:pt>
                <c:pt idx="34">
                  <c:v>133.56004999999999</c:v>
                </c:pt>
                <c:pt idx="35">
                  <c:v>126.31192</c:v>
                </c:pt>
                <c:pt idx="36">
                  <c:v>125.66059</c:v>
                </c:pt>
                <c:pt idx="37">
                  <c:v>124.46762</c:v>
                </c:pt>
                <c:pt idx="38">
                  <c:v>126.54807</c:v>
                </c:pt>
                <c:pt idx="39">
                  <c:v>133.85458</c:v>
                </c:pt>
                <c:pt idx="40">
                  <c:v>137.39773</c:v>
                </c:pt>
                <c:pt idx="41">
                  <c:v>139.87251000000001</c:v>
                </c:pt>
                <c:pt idx="42">
                  <c:v>137.52009000000001</c:v>
                </c:pt>
                <c:pt idx="43">
                  <c:v>134.91800000000001</c:v>
                </c:pt>
                <c:pt idx="44">
                  <c:v>132.95544000000001</c:v>
                </c:pt>
                <c:pt idx="45">
                  <c:v>135.58270999999999</c:v>
                </c:pt>
                <c:pt idx="46">
                  <c:v>135.68807000000001</c:v>
                </c:pt>
                <c:pt idx="47">
                  <c:v>133.12206</c:v>
                </c:pt>
              </c:numCache>
            </c:numRef>
          </c:val>
          <c:smooth val="0"/>
          <c:extLst>
            <c:ext xmlns:c16="http://schemas.microsoft.com/office/drawing/2014/chart" uri="{C3380CC4-5D6E-409C-BE32-E72D297353CC}">
              <c16:uniqueId val="{00000010-BAC2-4594-AF03-2943311AE790}"/>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28.152100000000001</c:v>
                </c:pt>
                <c:pt idx="1">
                  <c:v>28.254000000000001</c:v>
                </c:pt>
                <c:pt idx="2">
                  <c:v>28.851299999999998</c:v>
                </c:pt>
                <c:pt idx="3">
                  <c:v>28.700700000000001</c:v>
                </c:pt>
                <c:pt idx="4">
                  <c:v>28.2942</c:v>
                </c:pt>
                <c:pt idx="5">
                  <c:v>28.5839</c:v>
                </c:pt>
                <c:pt idx="6">
                  <c:v>28.136399999999998</c:v>
                </c:pt>
                <c:pt idx="7">
                  <c:v>28.348600000000001</c:v>
                </c:pt>
                <c:pt idx="8">
                  <c:v>28.654699999999998</c:v>
                </c:pt>
                <c:pt idx="9">
                  <c:v>27.725200000000001</c:v>
                </c:pt>
                <c:pt idx="10">
                  <c:v>28.080500000000001</c:v>
                </c:pt>
                <c:pt idx="11">
                  <c:v>27.249700000000001</c:v>
                </c:pt>
                <c:pt idx="12">
                  <c:v>23.411000000000001</c:v>
                </c:pt>
                <c:pt idx="13">
                  <c:v>24.015899999999998</c:v>
                </c:pt>
                <c:pt idx="14">
                  <c:v>24.175799999999999</c:v>
                </c:pt>
                <c:pt idx="15">
                  <c:v>27.5397</c:v>
                </c:pt>
                <c:pt idx="16">
                  <c:v>27.620200000000001</c:v>
                </c:pt>
                <c:pt idx="17">
                  <c:v>27.218599999999999</c:v>
                </c:pt>
                <c:pt idx="18">
                  <c:v>28.180299999999999</c:v>
                </c:pt>
                <c:pt idx="19">
                  <c:v>28.833600000000001</c:v>
                </c:pt>
                <c:pt idx="20">
                  <c:v>28.5639</c:v>
                </c:pt>
                <c:pt idx="21">
                  <c:v>27.336600000000001</c:v>
                </c:pt>
                <c:pt idx="22">
                  <c:v>26.906099999999999</c:v>
                </c:pt>
                <c:pt idx="23">
                  <c:v>27.226900000000001</c:v>
                </c:pt>
                <c:pt idx="24">
                  <c:v>26.47</c:v>
                </c:pt>
                <c:pt idx="25">
                  <c:v>26.282299999999999</c:v>
                </c:pt>
                <c:pt idx="26">
                  <c:v>26.104600000000001</c:v>
                </c:pt>
                <c:pt idx="27">
                  <c:v>27.171299999999999</c:v>
                </c:pt>
                <c:pt idx="28">
                  <c:v>27.738199999999999</c:v>
                </c:pt>
                <c:pt idx="29">
                  <c:v>27.443100000000001</c:v>
                </c:pt>
                <c:pt idx="30">
                  <c:v>27.938400000000001</c:v>
                </c:pt>
                <c:pt idx="31">
                  <c:v>27.638999999999999</c:v>
                </c:pt>
                <c:pt idx="32">
                  <c:v>26.808399999999999</c:v>
                </c:pt>
                <c:pt idx="33">
                  <c:v>26.851500000000001</c:v>
                </c:pt>
                <c:pt idx="34">
                  <c:v>26.3856</c:v>
                </c:pt>
                <c:pt idx="35">
                  <c:v>25.950299999999999</c:v>
                </c:pt>
                <c:pt idx="36">
                  <c:v>23.3658</c:v>
                </c:pt>
                <c:pt idx="37">
                  <c:v>24.117799999999999</c:v>
                </c:pt>
                <c:pt idx="38">
                  <c:v>24.9209</c:v>
                </c:pt>
                <c:pt idx="39">
                  <c:v>28.0276</c:v>
                </c:pt>
                <c:pt idx="40">
                  <c:v>27.8202</c:v>
                </c:pt>
                <c:pt idx="41">
                  <c:v>28.116099999999999</c:v>
                </c:pt>
                <c:pt idx="42">
                  <c:v>28.387599999999999</c:v>
                </c:pt>
                <c:pt idx="43">
                  <c:v>28.9239</c:v>
                </c:pt>
                <c:pt idx="44">
                  <c:v>29.446100000000001</c:v>
                </c:pt>
                <c:pt idx="45">
                  <c:v>29.1099</c:v>
                </c:pt>
                <c:pt idx="46">
                  <c:v>28.533200000000001</c:v>
                </c:pt>
                <c:pt idx="47">
                  <c:v>28.5198</c:v>
                </c:pt>
              </c:numCache>
            </c:numRef>
          </c:val>
          <c:smooth val="0"/>
          <c:extLst>
            <c:ext xmlns:c16="http://schemas.microsoft.com/office/drawing/2014/chart" uri="{C3380CC4-5D6E-409C-BE32-E72D297353CC}">
              <c16:uniqueId val="{00000011-BAC2-4594-AF03-2943311AE790}"/>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BAC2-4594-AF03-2943311AE790}"/>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167.81</c:v>
                </c:pt>
                <c:pt idx="1">
                  <c:v>167.7</c:v>
                </c:pt>
                <c:pt idx="2">
                  <c:v>168.02</c:v>
                </c:pt>
                <c:pt idx="3">
                  <c:v>166.44</c:v>
                </c:pt>
                <c:pt idx="4">
                  <c:v>166.88</c:v>
                </c:pt>
                <c:pt idx="5">
                  <c:v>167.15</c:v>
                </c:pt>
                <c:pt idx="6">
                  <c:v>166.72</c:v>
                </c:pt>
                <c:pt idx="7">
                  <c:v>165.69</c:v>
                </c:pt>
                <c:pt idx="8">
                  <c:v>165.4</c:v>
                </c:pt>
                <c:pt idx="9">
                  <c:v>162.6</c:v>
                </c:pt>
                <c:pt idx="10">
                  <c:v>164.37</c:v>
                </c:pt>
                <c:pt idx="11">
                  <c:v>162.88999999999999</c:v>
                </c:pt>
                <c:pt idx="12">
                  <c:v>162.08000000000001</c:v>
                </c:pt>
                <c:pt idx="13">
                  <c:v>162.99</c:v>
                </c:pt>
                <c:pt idx="14">
                  <c:v>163.84</c:v>
                </c:pt>
                <c:pt idx="15">
                  <c:v>167.74</c:v>
                </c:pt>
                <c:pt idx="16">
                  <c:v>165.25</c:v>
                </c:pt>
                <c:pt idx="17">
                  <c:v>165.27</c:v>
                </c:pt>
                <c:pt idx="18">
                  <c:v>165.85</c:v>
                </c:pt>
                <c:pt idx="19">
                  <c:v>166.42</c:v>
                </c:pt>
                <c:pt idx="20">
                  <c:v>165.96</c:v>
                </c:pt>
                <c:pt idx="21">
                  <c:v>166.48</c:v>
                </c:pt>
                <c:pt idx="22">
                  <c:v>151.31</c:v>
                </c:pt>
                <c:pt idx="23">
                  <c:v>160.04</c:v>
                </c:pt>
                <c:pt idx="24">
                  <c:v>163.61000000000001</c:v>
                </c:pt>
                <c:pt idx="25">
                  <c:v>164.39</c:v>
                </c:pt>
                <c:pt idx="26">
                  <c:v>164.66</c:v>
                </c:pt>
                <c:pt idx="27">
                  <c:v>166.96</c:v>
                </c:pt>
                <c:pt idx="28">
                  <c:v>167.25</c:v>
                </c:pt>
                <c:pt idx="29">
                  <c:v>168.27</c:v>
                </c:pt>
                <c:pt idx="30">
                  <c:v>167.39</c:v>
                </c:pt>
                <c:pt idx="31">
                  <c:v>167.59</c:v>
                </c:pt>
                <c:pt idx="32">
                  <c:v>168.16</c:v>
                </c:pt>
                <c:pt idx="33">
                  <c:v>168.33</c:v>
                </c:pt>
                <c:pt idx="34">
                  <c:v>169.15</c:v>
                </c:pt>
                <c:pt idx="35">
                  <c:v>169.93</c:v>
                </c:pt>
                <c:pt idx="36">
                  <c:v>169.84</c:v>
                </c:pt>
                <c:pt idx="37">
                  <c:v>167.25</c:v>
                </c:pt>
                <c:pt idx="38">
                  <c:v>165</c:v>
                </c:pt>
                <c:pt idx="39">
                  <c:v>163.37</c:v>
                </c:pt>
                <c:pt idx="40">
                  <c:v>166.18</c:v>
                </c:pt>
                <c:pt idx="41">
                  <c:v>167.44</c:v>
                </c:pt>
                <c:pt idx="42">
                  <c:v>166.58</c:v>
                </c:pt>
                <c:pt idx="43">
                  <c:v>164.87</c:v>
                </c:pt>
                <c:pt idx="44">
                  <c:v>165.39</c:v>
                </c:pt>
                <c:pt idx="45">
                  <c:v>165.65</c:v>
                </c:pt>
                <c:pt idx="46">
                  <c:v>166.67</c:v>
                </c:pt>
                <c:pt idx="47">
                  <c:v>165.92</c:v>
                </c:pt>
              </c:numCache>
            </c:numRef>
          </c:val>
          <c:smooth val="0"/>
          <c:extLst>
            <c:ext xmlns:c16="http://schemas.microsoft.com/office/drawing/2014/chart" uri="{C3380CC4-5D6E-409C-BE32-E72D297353CC}">
              <c16:uniqueId val="{00000013-BAC2-4594-AF03-2943311AE790}"/>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BAC2-4594-AF03-2943311AE790}"/>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38.805770000000003</c:v>
                </c:pt>
                <c:pt idx="1">
                  <c:v>38.256509999999999</c:v>
                </c:pt>
                <c:pt idx="2">
                  <c:v>37.503070000000001</c:v>
                </c:pt>
                <c:pt idx="3">
                  <c:v>37.05491</c:v>
                </c:pt>
                <c:pt idx="4">
                  <c:v>37.25797</c:v>
                </c:pt>
                <c:pt idx="5">
                  <c:v>37.985930000000003</c:v>
                </c:pt>
                <c:pt idx="6">
                  <c:v>38.345660000000002</c:v>
                </c:pt>
                <c:pt idx="7">
                  <c:v>36.913640000000001</c:v>
                </c:pt>
                <c:pt idx="8">
                  <c:v>37.782800000000002</c:v>
                </c:pt>
                <c:pt idx="9">
                  <c:v>37.578850000000003</c:v>
                </c:pt>
                <c:pt idx="10">
                  <c:v>35.750079999999997</c:v>
                </c:pt>
                <c:pt idx="11">
                  <c:v>34.867429999999999</c:v>
                </c:pt>
                <c:pt idx="12">
                  <c:v>34.5702</c:v>
                </c:pt>
                <c:pt idx="13">
                  <c:v>32.239409999999999</c:v>
                </c:pt>
                <c:pt idx="14">
                  <c:v>32.400019999999998</c:v>
                </c:pt>
                <c:pt idx="15">
                  <c:v>33.802970000000002</c:v>
                </c:pt>
                <c:pt idx="16">
                  <c:v>34.224730000000001</c:v>
                </c:pt>
                <c:pt idx="17">
                  <c:v>34.710070000000002</c:v>
                </c:pt>
                <c:pt idx="18">
                  <c:v>35.177999999999997</c:v>
                </c:pt>
                <c:pt idx="19">
                  <c:v>35.347020000000001</c:v>
                </c:pt>
                <c:pt idx="20">
                  <c:v>36.964399999999998</c:v>
                </c:pt>
                <c:pt idx="21">
                  <c:v>37.135649999999998</c:v>
                </c:pt>
                <c:pt idx="22">
                  <c:v>37.154940000000003</c:v>
                </c:pt>
                <c:pt idx="23">
                  <c:v>36.637520000000002</c:v>
                </c:pt>
                <c:pt idx="24">
                  <c:v>37.05348</c:v>
                </c:pt>
                <c:pt idx="25">
                  <c:v>36.751019999999997</c:v>
                </c:pt>
                <c:pt idx="26">
                  <c:v>36.171329999999998</c:v>
                </c:pt>
                <c:pt idx="27">
                  <c:v>37.820140000000002</c:v>
                </c:pt>
                <c:pt idx="28">
                  <c:v>38.137700000000002</c:v>
                </c:pt>
                <c:pt idx="29">
                  <c:v>38.844610000000003</c:v>
                </c:pt>
                <c:pt idx="30">
                  <c:v>37.577199999999998</c:v>
                </c:pt>
                <c:pt idx="31">
                  <c:v>37.861280000000001</c:v>
                </c:pt>
                <c:pt idx="32">
                  <c:v>37.924419999999998</c:v>
                </c:pt>
                <c:pt idx="33">
                  <c:v>37.048810000000003</c:v>
                </c:pt>
                <c:pt idx="34">
                  <c:v>36.38252</c:v>
                </c:pt>
                <c:pt idx="35">
                  <c:v>35.949570000000001</c:v>
                </c:pt>
                <c:pt idx="36">
                  <c:v>34.555540000000001</c:v>
                </c:pt>
                <c:pt idx="37">
                  <c:v>29.84939</c:v>
                </c:pt>
                <c:pt idx="38">
                  <c:v>29.38054</c:v>
                </c:pt>
                <c:pt idx="39">
                  <c:v>31.930050000000001</c:v>
                </c:pt>
                <c:pt idx="40">
                  <c:v>35.053640000000001</c:v>
                </c:pt>
                <c:pt idx="41">
                  <c:v>36.006740000000001</c:v>
                </c:pt>
                <c:pt idx="42">
                  <c:v>37.20167</c:v>
                </c:pt>
                <c:pt idx="43">
                  <c:v>38.04636</c:v>
                </c:pt>
                <c:pt idx="44">
                  <c:v>38.006070000000001</c:v>
                </c:pt>
                <c:pt idx="45">
                  <c:v>38.254930000000002</c:v>
                </c:pt>
                <c:pt idx="46">
                  <c:v>37.947290000000002</c:v>
                </c:pt>
                <c:pt idx="47">
                  <c:v>37.040179999999999</c:v>
                </c:pt>
              </c:numCache>
            </c:numRef>
          </c:val>
          <c:smooth val="0"/>
          <c:extLst>
            <c:ext xmlns:c16="http://schemas.microsoft.com/office/drawing/2014/chart" uri="{C3380CC4-5D6E-409C-BE32-E72D297353CC}">
              <c16:uniqueId val="{00000015-BAC2-4594-AF03-2943311AE790}"/>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31.816389999999998</c:v>
                </c:pt>
                <c:pt idx="1">
                  <c:v>34.184069999999998</c:v>
                </c:pt>
                <c:pt idx="2">
                  <c:v>34.258319999999998</c:v>
                </c:pt>
                <c:pt idx="3">
                  <c:v>34.143160000000002</c:v>
                </c:pt>
                <c:pt idx="4">
                  <c:v>34.07246</c:v>
                </c:pt>
                <c:pt idx="5">
                  <c:v>34.357030000000002</c:v>
                </c:pt>
                <c:pt idx="6">
                  <c:v>33.567990000000002</c:v>
                </c:pt>
                <c:pt idx="7">
                  <c:v>32.96369</c:v>
                </c:pt>
                <c:pt idx="8">
                  <c:v>32.843470000000003</c:v>
                </c:pt>
                <c:pt idx="9">
                  <c:v>32.160539999999997</c:v>
                </c:pt>
                <c:pt idx="10">
                  <c:v>31.72945</c:v>
                </c:pt>
                <c:pt idx="11">
                  <c:v>31.970269999999999</c:v>
                </c:pt>
                <c:pt idx="12">
                  <c:v>32.635199999999998</c:v>
                </c:pt>
                <c:pt idx="13">
                  <c:v>32.45523</c:v>
                </c:pt>
                <c:pt idx="14">
                  <c:v>32.578919999999997</c:v>
                </c:pt>
                <c:pt idx="15">
                  <c:v>33.506300000000003</c:v>
                </c:pt>
                <c:pt idx="16">
                  <c:v>34.186199999999999</c:v>
                </c:pt>
                <c:pt idx="17">
                  <c:v>34.337960000000002</c:v>
                </c:pt>
                <c:pt idx="18">
                  <c:v>34.23357</c:v>
                </c:pt>
                <c:pt idx="19">
                  <c:v>34.608409999999999</c:v>
                </c:pt>
                <c:pt idx="20">
                  <c:v>33.793230000000001</c:v>
                </c:pt>
                <c:pt idx="21">
                  <c:v>33.086579999999998</c:v>
                </c:pt>
                <c:pt idx="22">
                  <c:v>33.559939999999997</c:v>
                </c:pt>
                <c:pt idx="23">
                  <c:v>32.79025</c:v>
                </c:pt>
                <c:pt idx="24">
                  <c:v>32.12088</c:v>
                </c:pt>
                <c:pt idx="25">
                  <c:v>31.936509999999998</c:v>
                </c:pt>
                <c:pt idx="26">
                  <c:v>32.051580000000001</c:v>
                </c:pt>
                <c:pt idx="27">
                  <c:v>33.127659999999999</c:v>
                </c:pt>
                <c:pt idx="28">
                  <c:v>33.517470000000003</c:v>
                </c:pt>
                <c:pt idx="29">
                  <c:v>33.169240000000002</c:v>
                </c:pt>
                <c:pt idx="30">
                  <c:v>33.202750000000002</c:v>
                </c:pt>
                <c:pt idx="31">
                  <c:v>32.598439999999997</c:v>
                </c:pt>
                <c:pt idx="32">
                  <c:v>32.381430000000002</c:v>
                </c:pt>
                <c:pt idx="33">
                  <c:v>31.295470000000002</c:v>
                </c:pt>
                <c:pt idx="34">
                  <c:v>31.05405</c:v>
                </c:pt>
                <c:pt idx="35">
                  <c:v>28.173310000000001</c:v>
                </c:pt>
                <c:pt idx="36">
                  <c:v>26.618659999999998</c:v>
                </c:pt>
                <c:pt idx="37">
                  <c:v>27.317959999999999</c:v>
                </c:pt>
                <c:pt idx="38">
                  <c:v>28.2255</c:v>
                </c:pt>
                <c:pt idx="39">
                  <c:v>28.51688</c:v>
                </c:pt>
                <c:pt idx="40">
                  <c:v>30.26538</c:v>
                </c:pt>
                <c:pt idx="41">
                  <c:v>30.748090000000001</c:v>
                </c:pt>
                <c:pt idx="42">
                  <c:v>30.910910000000001</c:v>
                </c:pt>
                <c:pt idx="43">
                  <c:v>31.676030000000001</c:v>
                </c:pt>
                <c:pt idx="44">
                  <c:v>30.95561</c:v>
                </c:pt>
                <c:pt idx="45">
                  <c:v>31.42109</c:v>
                </c:pt>
                <c:pt idx="46">
                  <c:v>31.161539999999999</c:v>
                </c:pt>
                <c:pt idx="47">
                  <c:v>30.998049999999999</c:v>
                </c:pt>
              </c:numCache>
            </c:numRef>
          </c:val>
          <c:smooth val="0"/>
          <c:extLst>
            <c:ext xmlns:c16="http://schemas.microsoft.com/office/drawing/2014/chart" uri="{C3380CC4-5D6E-409C-BE32-E72D297353CC}">
              <c16:uniqueId val="{00000016-BAC2-4594-AF03-2943311AE79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1750-4B7E-A3DB-7E18764DCDB9}"/>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195.63494</c:v>
                </c:pt>
                <c:pt idx="1">
                  <c:v>195.08529999999999</c:v>
                </c:pt>
                <c:pt idx="2">
                  <c:v>195.0111</c:v>
                </c:pt>
                <c:pt idx="3">
                  <c:v>193.03100000000001</c:v>
                </c:pt>
                <c:pt idx="4">
                  <c:v>192.93810999999999</c:v>
                </c:pt>
                <c:pt idx="5">
                  <c:v>192.88988000000001</c:v>
                </c:pt>
                <c:pt idx="6">
                  <c:v>195.74726999999999</c:v>
                </c:pt>
                <c:pt idx="7">
                  <c:v>195.31067999999999</c:v>
                </c:pt>
                <c:pt idx="8">
                  <c:v>195.16636</c:v>
                </c:pt>
                <c:pt idx="9">
                  <c:v>194.83819</c:v>
                </c:pt>
                <c:pt idx="10">
                  <c:v>195.34169</c:v>
                </c:pt>
                <c:pt idx="11">
                  <c:v>195.35727</c:v>
                </c:pt>
                <c:pt idx="12">
                  <c:v>194.43727999999999</c:v>
                </c:pt>
                <c:pt idx="13">
                  <c:v>193.28868</c:v>
                </c:pt>
                <c:pt idx="14">
                  <c:v>191.79816</c:v>
                </c:pt>
                <c:pt idx="15">
                  <c:v>193.72157000000001</c:v>
                </c:pt>
                <c:pt idx="16">
                  <c:v>194.00198</c:v>
                </c:pt>
                <c:pt idx="17">
                  <c:v>192.09657000000001</c:v>
                </c:pt>
                <c:pt idx="18">
                  <c:v>193.86425</c:v>
                </c:pt>
                <c:pt idx="19">
                  <c:v>192.80506</c:v>
                </c:pt>
                <c:pt idx="20">
                  <c:v>194.04473999999999</c:v>
                </c:pt>
                <c:pt idx="21">
                  <c:v>194.16627</c:v>
                </c:pt>
                <c:pt idx="22">
                  <c:v>166.74108000000001</c:v>
                </c:pt>
                <c:pt idx="23">
                  <c:v>161.90514999999999</c:v>
                </c:pt>
                <c:pt idx="24">
                  <c:v>162.14920000000001</c:v>
                </c:pt>
                <c:pt idx="25">
                  <c:v>161.27438000000001</c:v>
                </c:pt>
                <c:pt idx="26">
                  <c:v>161.56270000000001</c:v>
                </c:pt>
                <c:pt idx="27">
                  <c:v>160.58975000000001</c:v>
                </c:pt>
                <c:pt idx="28">
                  <c:v>160.28637000000001</c:v>
                </c:pt>
                <c:pt idx="29">
                  <c:v>162.54424</c:v>
                </c:pt>
                <c:pt idx="30">
                  <c:v>162.64173</c:v>
                </c:pt>
                <c:pt idx="31">
                  <c:v>160.58823000000001</c:v>
                </c:pt>
                <c:pt idx="32">
                  <c:v>161.22667999999999</c:v>
                </c:pt>
                <c:pt idx="33">
                  <c:v>149.16274999999999</c:v>
                </c:pt>
                <c:pt idx="34">
                  <c:v>122.47574</c:v>
                </c:pt>
                <c:pt idx="35">
                  <c:v>112.41553999999999</c:v>
                </c:pt>
                <c:pt idx="36">
                  <c:v>73.463459999999998</c:v>
                </c:pt>
                <c:pt idx="37">
                  <c:v>55.787520000000001</c:v>
                </c:pt>
                <c:pt idx="38">
                  <c:v>55.599429999999998</c:v>
                </c:pt>
                <c:pt idx="39">
                  <c:v>53.587060000000001</c:v>
                </c:pt>
                <c:pt idx="40">
                  <c:v>54.981999999999999</c:v>
                </c:pt>
                <c:pt idx="41">
                  <c:v>71.813050000000004</c:v>
                </c:pt>
                <c:pt idx="42">
                  <c:v>94.411439999999999</c:v>
                </c:pt>
                <c:pt idx="43">
                  <c:v>130.57991999999999</c:v>
                </c:pt>
                <c:pt idx="44">
                  <c:v>159.51864</c:v>
                </c:pt>
                <c:pt idx="45">
                  <c:v>193.42112</c:v>
                </c:pt>
                <c:pt idx="46">
                  <c:v>176.85676000000001</c:v>
                </c:pt>
                <c:pt idx="47">
                  <c:v>191.03901999999999</c:v>
                </c:pt>
              </c:numCache>
            </c:numRef>
          </c:val>
          <c:smooth val="0"/>
          <c:extLst>
            <c:ext xmlns:c16="http://schemas.microsoft.com/office/drawing/2014/chart" uri="{C3380CC4-5D6E-409C-BE32-E72D297353CC}">
              <c16:uniqueId val="{00000001-1750-4B7E-A3DB-7E18764DCDB9}"/>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35.651179999999997</c:v>
                </c:pt>
                <c:pt idx="1">
                  <c:v>36.448120000000003</c:v>
                </c:pt>
                <c:pt idx="2">
                  <c:v>36.731909999999999</c:v>
                </c:pt>
                <c:pt idx="3">
                  <c:v>36.58314</c:v>
                </c:pt>
                <c:pt idx="4">
                  <c:v>36.522829999999999</c:v>
                </c:pt>
                <c:pt idx="5">
                  <c:v>36.62735</c:v>
                </c:pt>
                <c:pt idx="6">
                  <c:v>36.667169999999999</c:v>
                </c:pt>
                <c:pt idx="7">
                  <c:v>35.69811</c:v>
                </c:pt>
                <c:pt idx="8">
                  <c:v>34.79692</c:v>
                </c:pt>
                <c:pt idx="9">
                  <c:v>34.628149999999998</c:v>
                </c:pt>
                <c:pt idx="10">
                  <c:v>34.91583</c:v>
                </c:pt>
                <c:pt idx="11">
                  <c:v>32.403570000000002</c:v>
                </c:pt>
                <c:pt idx="12">
                  <c:v>31.839369999999999</c:v>
                </c:pt>
                <c:pt idx="13">
                  <c:v>31.480460000000001</c:v>
                </c:pt>
                <c:pt idx="14">
                  <c:v>31.331679999999999</c:v>
                </c:pt>
                <c:pt idx="15">
                  <c:v>31.62623</c:v>
                </c:pt>
                <c:pt idx="16">
                  <c:v>33.370159999999998</c:v>
                </c:pt>
                <c:pt idx="17">
                  <c:v>34.159019999999998</c:v>
                </c:pt>
                <c:pt idx="18">
                  <c:v>34.655430000000003</c:v>
                </c:pt>
                <c:pt idx="19">
                  <c:v>34.819220000000001</c:v>
                </c:pt>
                <c:pt idx="20">
                  <c:v>34.54177</c:v>
                </c:pt>
                <c:pt idx="21">
                  <c:v>34.207169999999998</c:v>
                </c:pt>
                <c:pt idx="22">
                  <c:v>32.26661</c:v>
                </c:pt>
                <c:pt idx="23">
                  <c:v>32.488129999999998</c:v>
                </c:pt>
                <c:pt idx="24">
                  <c:v>32.808480000000003</c:v>
                </c:pt>
                <c:pt idx="25">
                  <c:v>32.577449999999999</c:v>
                </c:pt>
                <c:pt idx="26">
                  <c:v>34.221829999999997</c:v>
                </c:pt>
                <c:pt idx="27">
                  <c:v>34.716810000000002</c:v>
                </c:pt>
                <c:pt idx="28">
                  <c:v>35.873890000000003</c:v>
                </c:pt>
                <c:pt idx="29">
                  <c:v>36.768700000000003</c:v>
                </c:pt>
                <c:pt idx="30">
                  <c:v>36.412979999999997</c:v>
                </c:pt>
                <c:pt idx="31">
                  <c:v>36.264240000000001</c:v>
                </c:pt>
                <c:pt idx="32">
                  <c:v>36.629379999999998</c:v>
                </c:pt>
                <c:pt idx="33">
                  <c:v>36.116129999999998</c:v>
                </c:pt>
                <c:pt idx="34">
                  <c:v>35.46293</c:v>
                </c:pt>
                <c:pt idx="35">
                  <c:v>34.67933</c:v>
                </c:pt>
                <c:pt idx="36">
                  <c:v>33.79983</c:v>
                </c:pt>
                <c:pt idx="37">
                  <c:v>33.31259</c:v>
                </c:pt>
                <c:pt idx="38">
                  <c:v>33.798569999999998</c:v>
                </c:pt>
                <c:pt idx="39">
                  <c:v>35.312840000000001</c:v>
                </c:pt>
                <c:pt idx="40">
                  <c:v>34.406570000000002</c:v>
                </c:pt>
                <c:pt idx="41">
                  <c:v>34.875959999999999</c:v>
                </c:pt>
                <c:pt idx="42">
                  <c:v>35.721719999999998</c:v>
                </c:pt>
                <c:pt idx="43">
                  <c:v>33.453330000000001</c:v>
                </c:pt>
                <c:pt idx="44">
                  <c:v>34.074309999999997</c:v>
                </c:pt>
                <c:pt idx="45">
                  <c:v>33.963839999999998</c:v>
                </c:pt>
                <c:pt idx="46">
                  <c:v>34.480609999999999</c:v>
                </c:pt>
                <c:pt idx="47">
                  <c:v>36.903109999999998</c:v>
                </c:pt>
              </c:numCache>
            </c:numRef>
          </c:val>
          <c:smooth val="0"/>
          <c:extLst>
            <c:ext xmlns:c16="http://schemas.microsoft.com/office/drawing/2014/chart" uri="{C3380CC4-5D6E-409C-BE32-E72D297353CC}">
              <c16:uniqueId val="{00000002-1750-4B7E-A3DB-7E18764DCDB9}"/>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1750-4B7E-A3DB-7E18764DCDB9}"/>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3.0602499999999999</c:v>
                </c:pt>
                <c:pt idx="1">
                  <c:v>3.0618599999999998</c:v>
                </c:pt>
                <c:pt idx="2">
                  <c:v>3.0663100000000001</c:v>
                </c:pt>
                <c:pt idx="3">
                  <c:v>3.0696400000000001</c:v>
                </c:pt>
                <c:pt idx="4">
                  <c:v>3.0726100000000001</c:v>
                </c:pt>
                <c:pt idx="5">
                  <c:v>3.06772</c:v>
                </c:pt>
                <c:pt idx="6">
                  <c:v>3.0622500000000001</c:v>
                </c:pt>
                <c:pt idx="7">
                  <c:v>3.06406</c:v>
                </c:pt>
                <c:pt idx="8">
                  <c:v>3.0594800000000002</c:v>
                </c:pt>
                <c:pt idx="9">
                  <c:v>3.0588299999999999</c:v>
                </c:pt>
                <c:pt idx="10">
                  <c:v>3.0410200000000001</c:v>
                </c:pt>
                <c:pt idx="11">
                  <c:v>3.0404399999999998</c:v>
                </c:pt>
                <c:pt idx="12">
                  <c:v>3.0434999999999999</c:v>
                </c:pt>
                <c:pt idx="13">
                  <c:v>3.0401699999999998</c:v>
                </c:pt>
                <c:pt idx="14">
                  <c:v>3.0375999999999999</c:v>
                </c:pt>
                <c:pt idx="15">
                  <c:v>3.15368</c:v>
                </c:pt>
                <c:pt idx="16">
                  <c:v>3.1540300000000001</c:v>
                </c:pt>
                <c:pt idx="17">
                  <c:v>3.1505700000000001</c:v>
                </c:pt>
                <c:pt idx="18">
                  <c:v>3.24655</c:v>
                </c:pt>
                <c:pt idx="19">
                  <c:v>3.3478699999999999</c:v>
                </c:pt>
                <c:pt idx="20">
                  <c:v>3.35595</c:v>
                </c:pt>
                <c:pt idx="21">
                  <c:v>3.3020800000000001</c:v>
                </c:pt>
                <c:pt idx="22">
                  <c:v>3.2852899999999998</c:v>
                </c:pt>
                <c:pt idx="23">
                  <c:v>3.2782100000000001</c:v>
                </c:pt>
                <c:pt idx="24">
                  <c:v>3.29759</c:v>
                </c:pt>
                <c:pt idx="25">
                  <c:v>3.2717800000000001</c:v>
                </c:pt>
                <c:pt idx="26">
                  <c:v>3.0064600000000001</c:v>
                </c:pt>
                <c:pt idx="27">
                  <c:v>3.24932</c:v>
                </c:pt>
                <c:pt idx="28">
                  <c:v>3.0444599999999999</c:v>
                </c:pt>
                <c:pt idx="29">
                  <c:v>2.9951599999999998</c:v>
                </c:pt>
                <c:pt idx="30">
                  <c:v>3.03572</c:v>
                </c:pt>
                <c:pt idx="31">
                  <c:v>3.0370200000000001</c:v>
                </c:pt>
                <c:pt idx="32">
                  <c:v>3.06447</c:v>
                </c:pt>
                <c:pt idx="33">
                  <c:v>3.0660699999999999</c:v>
                </c:pt>
                <c:pt idx="34">
                  <c:v>3.0855899999999998</c:v>
                </c:pt>
                <c:pt idx="35">
                  <c:v>2.9929399999999999</c:v>
                </c:pt>
                <c:pt idx="36">
                  <c:v>2.3459099999999999</c:v>
                </c:pt>
                <c:pt idx="37">
                  <c:v>2.4442699999999999</c:v>
                </c:pt>
                <c:pt idx="38">
                  <c:v>3.02678</c:v>
                </c:pt>
                <c:pt idx="39">
                  <c:v>3.0775800000000002</c:v>
                </c:pt>
                <c:pt idx="40">
                  <c:v>3.1923699999999999</c:v>
                </c:pt>
                <c:pt idx="41">
                  <c:v>3.2153999999999998</c:v>
                </c:pt>
                <c:pt idx="42">
                  <c:v>3.2059500000000001</c:v>
                </c:pt>
                <c:pt idx="43">
                  <c:v>3.2234400000000001</c:v>
                </c:pt>
                <c:pt idx="44">
                  <c:v>3.2162899999999999</c:v>
                </c:pt>
                <c:pt idx="45">
                  <c:v>3.1068600000000002</c:v>
                </c:pt>
                <c:pt idx="46">
                  <c:v>3.2296</c:v>
                </c:pt>
                <c:pt idx="47">
                  <c:v>3.11212</c:v>
                </c:pt>
              </c:numCache>
            </c:numRef>
          </c:val>
          <c:smooth val="0"/>
          <c:extLst>
            <c:ext xmlns:c16="http://schemas.microsoft.com/office/drawing/2014/chart" uri="{C3380CC4-5D6E-409C-BE32-E72D297353CC}">
              <c16:uniqueId val="{00000004-1750-4B7E-A3DB-7E18764DCDB9}"/>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1750-4B7E-A3DB-7E18764DCDB9}"/>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2.6</c:v>
                </c:pt>
                <c:pt idx="1">
                  <c:v>2.6</c:v>
                </c:pt>
                <c:pt idx="2">
                  <c:v>2.5</c:v>
                </c:pt>
                <c:pt idx="3">
                  <c:v>2.6</c:v>
                </c:pt>
                <c:pt idx="4">
                  <c:v>2.5</c:v>
                </c:pt>
                <c:pt idx="5">
                  <c:v>2.5</c:v>
                </c:pt>
                <c:pt idx="6">
                  <c:v>2.5</c:v>
                </c:pt>
                <c:pt idx="7">
                  <c:v>2.5</c:v>
                </c:pt>
                <c:pt idx="8">
                  <c:v>2.5</c:v>
                </c:pt>
                <c:pt idx="9">
                  <c:v>2.4</c:v>
                </c:pt>
                <c:pt idx="10">
                  <c:v>2.4</c:v>
                </c:pt>
                <c:pt idx="11">
                  <c:v>2.5</c:v>
                </c:pt>
                <c:pt idx="12">
                  <c:v>2.4</c:v>
                </c:pt>
                <c:pt idx="13">
                  <c:v>2.5</c:v>
                </c:pt>
                <c:pt idx="14">
                  <c:v>2.4</c:v>
                </c:pt>
                <c:pt idx="15">
                  <c:v>2.5</c:v>
                </c:pt>
                <c:pt idx="16">
                  <c:v>2.6</c:v>
                </c:pt>
                <c:pt idx="17">
                  <c:v>2.5</c:v>
                </c:pt>
                <c:pt idx="18">
                  <c:v>2.5</c:v>
                </c:pt>
                <c:pt idx="19">
                  <c:v>2.5</c:v>
                </c:pt>
                <c:pt idx="20">
                  <c:v>2.8</c:v>
                </c:pt>
                <c:pt idx="21">
                  <c:v>2.9</c:v>
                </c:pt>
                <c:pt idx="22">
                  <c:v>2.9</c:v>
                </c:pt>
                <c:pt idx="23">
                  <c:v>3</c:v>
                </c:pt>
                <c:pt idx="24">
                  <c:v>2.9</c:v>
                </c:pt>
                <c:pt idx="25">
                  <c:v>2.9</c:v>
                </c:pt>
                <c:pt idx="26">
                  <c:v>2.6</c:v>
                </c:pt>
                <c:pt idx="27">
                  <c:v>2.5</c:v>
                </c:pt>
                <c:pt idx="28">
                  <c:v>2.7</c:v>
                </c:pt>
                <c:pt idx="29">
                  <c:v>2.5</c:v>
                </c:pt>
                <c:pt idx="30">
                  <c:v>2.5</c:v>
                </c:pt>
                <c:pt idx="31">
                  <c:v>1.8</c:v>
                </c:pt>
                <c:pt idx="32">
                  <c:v>1.8</c:v>
                </c:pt>
                <c:pt idx="33">
                  <c:v>2.6</c:v>
                </c:pt>
                <c:pt idx="34">
                  <c:v>2.5</c:v>
                </c:pt>
                <c:pt idx="35">
                  <c:v>2.7</c:v>
                </c:pt>
                <c:pt idx="36">
                  <c:v>2.7</c:v>
                </c:pt>
                <c:pt idx="37">
                  <c:v>2.6</c:v>
                </c:pt>
                <c:pt idx="38">
                  <c:v>2.6</c:v>
                </c:pt>
                <c:pt idx="39">
                  <c:v>2.7</c:v>
                </c:pt>
                <c:pt idx="40">
                  <c:v>2.8</c:v>
                </c:pt>
                <c:pt idx="41">
                  <c:v>2.7</c:v>
                </c:pt>
                <c:pt idx="42">
                  <c:v>2.7</c:v>
                </c:pt>
                <c:pt idx="43">
                  <c:v>2.7</c:v>
                </c:pt>
                <c:pt idx="44">
                  <c:v>2.6</c:v>
                </c:pt>
                <c:pt idx="45">
                  <c:v>2.7</c:v>
                </c:pt>
                <c:pt idx="46">
                  <c:v>2.7</c:v>
                </c:pt>
                <c:pt idx="47">
                  <c:v>2.8</c:v>
                </c:pt>
              </c:numCache>
            </c:numRef>
          </c:val>
          <c:smooth val="0"/>
          <c:extLst>
            <c:ext xmlns:c16="http://schemas.microsoft.com/office/drawing/2014/chart" uri="{C3380CC4-5D6E-409C-BE32-E72D297353CC}">
              <c16:uniqueId val="{00000006-1750-4B7E-A3DB-7E18764DCDB9}"/>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1750-4B7E-A3DB-7E18764DCDB9}"/>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73.123000000000005</c:v>
                </c:pt>
                <c:pt idx="1">
                  <c:v>73.074269999999999</c:v>
                </c:pt>
                <c:pt idx="2">
                  <c:v>72.876760000000004</c:v>
                </c:pt>
                <c:pt idx="3">
                  <c:v>72.885400000000004</c:v>
                </c:pt>
                <c:pt idx="4">
                  <c:v>72.919960000000003</c:v>
                </c:pt>
                <c:pt idx="5">
                  <c:v>73.206220000000002</c:v>
                </c:pt>
                <c:pt idx="6">
                  <c:v>72.763679999999994</c:v>
                </c:pt>
                <c:pt idx="7">
                  <c:v>72.816699999999997</c:v>
                </c:pt>
                <c:pt idx="8">
                  <c:v>72.764780000000002</c:v>
                </c:pt>
                <c:pt idx="9">
                  <c:v>72.774889999999999</c:v>
                </c:pt>
                <c:pt idx="10">
                  <c:v>72.806020000000004</c:v>
                </c:pt>
                <c:pt idx="11">
                  <c:v>72.689970000000002</c:v>
                </c:pt>
                <c:pt idx="12">
                  <c:v>72.542789999999997</c:v>
                </c:pt>
                <c:pt idx="13">
                  <c:v>72.601070000000007</c:v>
                </c:pt>
                <c:pt idx="14">
                  <c:v>72.570509999999999</c:v>
                </c:pt>
                <c:pt idx="15">
                  <c:v>72.915040000000005</c:v>
                </c:pt>
                <c:pt idx="16">
                  <c:v>73.069999999999993</c:v>
                </c:pt>
                <c:pt idx="17">
                  <c:v>73.152919999999995</c:v>
                </c:pt>
                <c:pt idx="18">
                  <c:v>73.145920000000004</c:v>
                </c:pt>
                <c:pt idx="19">
                  <c:v>73.390919999999994</c:v>
                </c:pt>
                <c:pt idx="20">
                  <c:v>74.127160000000003</c:v>
                </c:pt>
                <c:pt idx="21">
                  <c:v>73.540090000000006</c:v>
                </c:pt>
                <c:pt idx="22">
                  <c:v>73.540649999999999</c:v>
                </c:pt>
                <c:pt idx="23">
                  <c:v>73.648259999999993</c:v>
                </c:pt>
                <c:pt idx="24">
                  <c:v>73.518270000000001</c:v>
                </c:pt>
                <c:pt idx="25">
                  <c:v>73.699119999999994</c:v>
                </c:pt>
                <c:pt idx="26">
                  <c:v>73.275369999999995</c:v>
                </c:pt>
                <c:pt idx="27">
                  <c:v>72.761669999999995</c:v>
                </c:pt>
                <c:pt idx="28">
                  <c:v>72.822869999999995</c:v>
                </c:pt>
                <c:pt idx="29">
                  <c:v>72.378399999999999</c:v>
                </c:pt>
                <c:pt idx="30">
                  <c:v>71.988630000000001</c:v>
                </c:pt>
                <c:pt idx="31">
                  <c:v>72.899640000000005</c:v>
                </c:pt>
                <c:pt idx="32">
                  <c:v>73.084350000000001</c:v>
                </c:pt>
                <c:pt idx="33">
                  <c:v>73.720439999999996</c:v>
                </c:pt>
                <c:pt idx="34">
                  <c:v>73.297479999999993</c:v>
                </c:pt>
                <c:pt idx="35">
                  <c:v>48.565649999999998</c:v>
                </c:pt>
                <c:pt idx="36">
                  <c:v>32.218589999999999</c:v>
                </c:pt>
                <c:pt idx="37">
                  <c:v>32.043289999999999</c:v>
                </c:pt>
                <c:pt idx="38">
                  <c:v>32.573230000000002</c:v>
                </c:pt>
                <c:pt idx="39">
                  <c:v>32.485019999999999</c:v>
                </c:pt>
                <c:pt idx="40">
                  <c:v>32.560360000000003</c:v>
                </c:pt>
                <c:pt idx="41">
                  <c:v>32.568640000000002</c:v>
                </c:pt>
                <c:pt idx="42">
                  <c:v>32.511710000000001</c:v>
                </c:pt>
                <c:pt idx="43">
                  <c:v>46.388660000000002</c:v>
                </c:pt>
                <c:pt idx="44">
                  <c:v>66.8142</c:v>
                </c:pt>
                <c:pt idx="45">
                  <c:v>73.735929999999996</c:v>
                </c:pt>
                <c:pt idx="46">
                  <c:v>74.486130000000003</c:v>
                </c:pt>
                <c:pt idx="47">
                  <c:v>73.471909999999994</c:v>
                </c:pt>
              </c:numCache>
            </c:numRef>
          </c:val>
          <c:smooth val="0"/>
          <c:extLst>
            <c:ext xmlns:c16="http://schemas.microsoft.com/office/drawing/2014/chart" uri="{C3380CC4-5D6E-409C-BE32-E72D297353CC}">
              <c16:uniqueId val="{00000008-1750-4B7E-A3DB-7E18764DCDB9}"/>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1750-4B7E-A3DB-7E18764DCDB9}"/>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11.8</c:v>
                </c:pt>
                <c:pt idx="1">
                  <c:v>11.8</c:v>
                </c:pt>
                <c:pt idx="2">
                  <c:v>11.8</c:v>
                </c:pt>
                <c:pt idx="3">
                  <c:v>11.8</c:v>
                </c:pt>
                <c:pt idx="4">
                  <c:v>11.8</c:v>
                </c:pt>
                <c:pt idx="5">
                  <c:v>11.8</c:v>
                </c:pt>
                <c:pt idx="6">
                  <c:v>11.8</c:v>
                </c:pt>
                <c:pt idx="7">
                  <c:v>11.8</c:v>
                </c:pt>
                <c:pt idx="8">
                  <c:v>11.8</c:v>
                </c:pt>
                <c:pt idx="9">
                  <c:v>11.8</c:v>
                </c:pt>
                <c:pt idx="10">
                  <c:v>11.8</c:v>
                </c:pt>
                <c:pt idx="11">
                  <c:v>11.8</c:v>
                </c:pt>
                <c:pt idx="12">
                  <c:v>11.8</c:v>
                </c:pt>
                <c:pt idx="13">
                  <c:v>18.66</c:v>
                </c:pt>
                <c:pt idx="14">
                  <c:v>18.66</c:v>
                </c:pt>
                <c:pt idx="15">
                  <c:v>18.66</c:v>
                </c:pt>
                <c:pt idx="16">
                  <c:v>18.66</c:v>
                </c:pt>
                <c:pt idx="17">
                  <c:v>18.66</c:v>
                </c:pt>
                <c:pt idx="18">
                  <c:v>18.66</c:v>
                </c:pt>
                <c:pt idx="19">
                  <c:v>18.66</c:v>
                </c:pt>
                <c:pt idx="20">
                  <c:v>18.66</c:v>
                </c:pt>
                <c:pt idx="21">
                  <c:v>18.66</c:v>
                </c:pt>
                <c:pt idx="22">
                  <c:v>18.66</c:v>
                </c:pt>
                <c:pt idx="23">
                  <c:v>18.66</c:v>
                </c:pt>
                <c:pt idx="24">
                  <c:v>18.66</c:v>
                </c:pt>
                <c:pt idx="25">
                  <c:v>18.66</c:v>
                </c:pt>
                <c:pt idx="26">
                  <c:v>18.66</c:v>
                </c:pt>
                <c:pt idx="27">
                  <c:v>18.66</c:v>
                </c:pt>
                <c:pt idx="28">
                  <c:v>18.66</c:v>
                </c:pt>
                <c:pt idx="29">
                  <c:v>18.66</c:v>
                </c:pt>
                <c:pt idx="30">
                  <c:v>19.8</c:v>
                </c:pt>
                <c:pt idx="31">
                  <c:v>19.8</c:v>
                </c:pt>
                <c:pt idx="32">
                  <c:v>19.8</c:v>
                </c:pt>
                <c:pt idx="33">
                  <c:v>19.8</c:v>
                </c:pt>
                <c:pt idx="34">
                  <c:v>19.8</c:v>
                </c:pt>
                <c:pt idx="35">
                  <c:v>19.8</c:v>
                </c:pt>
                <c:pt idx="36">
                  <c:v>19.8</c:v>
                </c:pt>
                <c:pt idx="37">
                  <c:v>19.8</c:v>
                </c:pt>
                <c:pt idx="38">
                  <c:v>19.8</c:v>
                </c:pt>
                <c:pt idx="39">
                  <c:v>19.8</c:v>
                </c:pt>
                <c:pt idx="40">
                  <c:v>19.8</c:v>
                </c:pt>
                <c:pt idx="41">
                  <c:v>19.8</c:v>
                </c:pt>
                <c:pt idx="42">
                  <c:v>19.8</c:v>
                </c:pt>
                <c:pt idx="43">
                  <c:v>19.8</c:v>
                </c:pt>
                <c:pt idx="44">
                  <c:v>19.8</c:v>
                </c:pt>
                <c:pt idx="45">
                  <c:v>19.8</c:v>
                </c:pt>
                <c:pt idx="46">
                  <c:v>19.8</c:v>
                </c:pt>
                <c:pt idx="47">
                  <c:v>19.8</c:v>
                </c:pt>
              </c:numCache>
            </c:numRef>
          </c:val>
          <c:smooth val="0"/>
          <c:extLst>
            <c:ext xmlns:c16="http://schemas.microsoft.com/office/drawing/2014/chart" uri="{C3380CC4-5D6E-409C-BE32-E72D297353CC}">
              <c16:uniqueId val="{0000000A-1750-4B7E-A3DB-7E18764DCDB9}"/>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1750-4B7E-A3DB-7E18764DCDB9}"/>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1750-4B7E-A3DB-7E18764DCDB9}"/>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1750-4B7E-A3DB-7E18764DCDB9}"/>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17.379449999999999</c:v>
                </c:pt>
                <c:pt idx="1">
                  <c:v>17.418849999999999</c:v>
                </c:pt>
                <c:pt idx="2">
                  <c:v>17.596209999999999</c:v>
                </c:pt>
                <c:pt idx="3">
                  <c:v>17.393820000000002</c:v>
                </c:pt>
                <c:pt idx="4">
                  <c:v>17.382010000000001</c:v>
                </c:pt>
                <c:pt idx="5">
                  <c:v>17.322780000000002</c:v>
                </c:pt>
                <c:pt idx="6">
                  <c:v>17.404199999999999</c:v>
                </c:pt>
                <c:pt idx="7">
                  <c:v>17.117039999999999</c:v>
                </c:pt>
                <c:pt idx="8">
                  <c:v>17.26268</c:v>
                </c:pt>
                <c:pt idx="9">
                  <c:v>17.05133</c:v>
                </c:pt>
                <c:pt idx="10">
                  <c:v>17.270330000000001</c:v>
                </c:pt>
                <c:pt idx="11">
                  <c:v>17.23021</c:v>
                </c:pt>
                <c:pt idx="12">
                  <c:v>16.905390000000001</c:v>
                </c:pt>
                <c:pt idx="13">
                  <c:v>17.289570000000001</c:v>
                </c:pt>
                <c:pt idx="14">
                  <c:v>17.25733</c:v>
                </c:pt>
                <c:pt idx="15">
                  <c:v>16.939869999999999</c:v>
                </c:pt>
                <c:pt idx="16">
                  <c:v>16.746690000000001</c:v>
                </c:pt>
                <c:pt idx="17">
                  <c:v>16.834810000000001</c:v>
                </c:pt>
                <c:pt idx="18">
                  <c:v>17.005189999999999</c:v>
                </c:pt>
                <c:pt idx="19">
                  <c:v>16.816559999999999</c:v>
                </c:pt>
                <c:pt idx="20">
                  <c:v>16.742660000000001</c:v>
                </c:pt>
                <c:pt idx="21">
                  <c:v>17.389009999999999</c:v>
                </c:pt>
                <c:pt idx="22">
                  <c:v>17.32799</c:v>
                </c:pt>
                <c:pt idx="23">
                  <c:v>17.232700000000001</c:v>
                </c:pt>
                <c:pt idx="24">
                  <c:v>17.185860000000002</c:v>
                </c:pt>
                <c:pt idx="25">
                  <c:v>17.458130000000001</c:v>
                </c:pt>
                <c:pt idx="26">
                  <c:v>17.111989999999999</c:v>
                </c:pt>
                <c:pt idx="27">
                  <c:v>17.423850000000002</c:v>
                </c:pt>
                <c:pt idx="28">
                  <c:v>17.66986</c:v>
                </c:pt>
                <c:pt idx="29">
                  <c:v>17.415970000000002</c:v>
                </c:pt>
                <c:pt idx="30">
                  <c:v>17.662189999999999</c:v>
                </c:pt>
                <c:pt idx="31">
                  <c:v>17.413160000000001</c:v>
                </c:pt>
                <c:pt idx="32">
                  <c:v>17.64106</c:v>
                </c:pt>
                <c:pt idx="33">
                  <c:v>17.372610000000002</c:v>
                </c:pt>
                <c:pt idx="34">
                  <c:v>17.530080000000002</c:v>
                </c:pt>
                <c:pt idx="35">
                  <c:v>17.66938</c:v>
                </c:pt>
                <c:pt idx="36">
                  <c:v>18.263719999999999</c:v>
                </c:pt>
                <c:pt idx="37">
                  <c:v>18.55217</c:v>
                </c:pt>
                <c:pt idx="38">
                  <c:v>18.451499999999999</c:v>
                </c:pt>
                <c:pt idx="39">
                  <c:v>18.07339</c:v>
                </c:pt>
                <c:pt idx="40">
                  <c:v>18.581849999999999</c:v>
                </c:pt>
                <c:pt idx="41">
                  <c:v>18.804950000000002</c:v>
                </c:pt>
                <c:pt idx="42">
                  <c:v>18.766690000000001</c:v>
                </c:pt>
                <c:pt idx="43">
                  <c:v>18.787839999999999</c:v>
                </c:pt>
                <c:pt idx="44">
                  <c:v>18.57002</c:v>
                </c:pt>
                <c:pt idx="45">
                  <c:v>18.806090000000001</c:v>
                </c:pt>
                <c:pt idx="46">
                  <c:v>18.83588</c:v>
                </c:pt>
                <c:pt idx="47">
                  <c:v>19.21932</c:v>
                </c:pt>
              </c:numCache>
            </c:numRef>
          </c:val>
          <c:smooth val="0"/>
          <c:extLst>
            <c:ext xmlns:c16="http://schemas.microsoft.com/office/drawing/2014/chart" uri="{C3380CC4-5D6E-409C-BE32-E72D297353CC}">
              <c16:uniqueId val="{0000000E-1750-4B7E-A3DB-7E18764DCDB9}"/>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1750-4B7E-A3DB-7E18764DCDB9}"/>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5.63103</c:v>
                </c:pt>
                <c:pt idx="1">
                  <c:v>5.5489199999999999</c:v>
                </c:pt>
                <c:pt idx="2">
                  <c:v>5.5103200000000001</c:v>
                </c:pt>
                <c:pt idx="3">
                  <c:v>5.2224700000000004</c:v>
                </c:pt>
                <c:pt idx="4">
                  <c:v>5.1035599999999999</c:v>
                </c:pt>
                <c:pt idx="5">
                  <c:v>5.2137799999999999</c:v>
                </c:pt>
                <c:pt idx="6">
                  <c:v>5.2675299999999998</c:v>
                </c:pt>
                <c:pt idx="7">
                  <c:v>5.1013099999999998</c:v>
                </c:pt>
                <c:pt idx="8">
                  <c:v>5.39778</c:v>
                </c:pt>
                <c:pt idx="9">
                  <c:v>5.2710699999999999</c:v>
                </c:pt>
                <c:pt idx="10">
                  <c:v>5.3019999999999996</c:v>
                </c:pt>
                <c:pt idx="11">
                  <c:v>5.4539799999999996</c:v>
                </c:pt>
                <c:pt idx="12">
                  <c:v>5.40158</c:v>
                </c:pt>
                <c:pt idx="13">
                  <c:v>5.5160999999999998</c:v>
                </c:pt>
                <c:pt idx="14">
                  <c:v>5.46774</c:v>
                </c:pt>
                <c:pt idx="15">
                  <c:v>5.5217200000000002</c:v>
                </c:pt>
                <c:pt idx="16">
                  <c:v>5.5315799999999999</c:v>
                </c:pt>
                <c:pt idx="17">
                  <c:v>5.6594300000000004</c:v>
                </c:pt>
                <c:pt idx="18">
                  <c:v>5.6414600000000004</c:v>
                </c:pt>
                <c:pt idx="19">
                  <c:v>5.4912999999999998</c:v>
                </c:pt>
                <c:pt idx="20">
                  <c:v>5.52095</c:v>
                </c:pt>
                <c:pt idx="21">
                  <c:v>5.6351399999999998</c:v>
                </c:pt>
                <c:pt idx="22">
                  <c:v>5.4390099999999997</c:v>
                </c:pt>
                <c:pt idx="23">
                  <c:v>5.4664700000000002</c:v>
                </c:pt>
                <c:pt idx="24">
                  <c:v>5.3481300000000003</c:v>
                </c:pt>
                <c:pt idx="25">
                  <c:v>5.3075099999999997</c:v>
                </c:pt>
                <c:pt idx="26">
                  <c:v>5.6207599999999998</c:v>
                </c:pt>
                <c:pt idx="27">
                  <c:v>5.7367699999999999</c:v>
                </c:pt>
                <c:pt idx="28">
                  <c:v>5.8102999999999998</c:v>
                </c:pt>
                <c:pt idx="29">
                  <c:v>5.7312700000000003</c:v>
                </c:pt>
                <c:pt idx="30">
                  <c:v>5.7236900000000004</c:v>
                </c:pt>
                <c:pt idx="31">
                  <c:v>5.6815199999999999</c:v>
                </c:pt>
                <c:pt idx="32">
                  <c:v>5.8109000000000002</c:v>
                </c:pt>
                <c:pt idx="33">
                  <c:v>5.6883100000000004</c:v>
                </c:pt>
                <c:pt idx="34">
                  <c:v>5.7038399999999996</c:v>
                </c:pt>
                <c:pt idx="35">
                  <c:v>5.3378699999999997</c:v>
                </c:pt>
                <c:pt idx="36">
                  <c:v>5.3559700000000001</c:v>
                </c:pt>
                <c:pt idx="37">
                  <c:v>5.2450299999999999</c:v>
                </c:pt>
                <c:pt idx="38">
                  <c:v>5.2324299999999999</c:v>
                </c:pt>
                <c:pt idx="39">
                  <c:v>5.3639299999999999</c:v>
                </c:pt>
                <c:pt idx="40">
                  <c:v>5.3946100000000001</c:v>
                </c:pt>
                <c:pt idx="41">
                  <c:v>5.4997100000000003</c:v>
                </c:pt>
                <c:pt idx="42">
                  <c:v>5.6083299999999996</c:v>
                </c:pt>
                <c:pt idx="43">
                  <c:v>5.6008899999999997</c:v>
                </c:pt>
                <c:pt idx="44">
                  <c:v>5.6415300000000004</c:v>
                </c:pt>
                <c:pt idx="45">
                  <c:v>5.7319500000000003</c:v>
                </c:pt>
                <c:pt idx="46">
                  <c:v>5.5671999999999997</c:v>
                </c:pt>
                <c:pt idx="47">
                  <c:v>5.5583</c:v>
                </c:pt>
              </c:numCache>
            </c:numRef>
          </c:val>
          <c:smooth val="0"/>
          <c:extLst>
            <c:ext xmlns:c16="http://schemas.microsoft.com/office/drawing/2014/chart" uri="{C3380CC4-5D6E-409C-BE32-E72D297353CC}">
              <c16:uniqueId val="{00000010-1750-4B7E-A3DB-7E18764DCDB9}"/>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1750-4B7E-A3DB-7E18764DCDB9}"/>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6.9889999999999999</c:v>
                </c:pt>
                <c:pt idx="1">
                  <c:v>7.2130000000000001</c:v>
                </c:pt>
                <c:pt idx="2">
                  <c:v>6.9870000000000001</c:v>
                </c:pt>
                <c:pt idx="3">
                  <c:v>6.9829999999999997</c:v>
                </c:pt>
                <c:pt idx="4">
                  <c:v>9.6310000000000002</c:v>
                </c:pt>
                <c:pt idx="5">
                  <c:v>7.2309999999999999</c:v>
                </c:pt>
                <c:pt idx="6">
                  <c:v>6.9889999999999999</c:v>
                </c:pt>
                <c:pt idx="7">
                  <c:v>7.2130000000000001</c:v>
                </c:pt>
                <c:pt idx="8">
                  <c:v>6.9870000000000001</c:v>
                </c:pt>
                <c:pt idx="9">
                  <c:v>6.9829999999999997</c:v>
                </c:pt>
                <c:pt idx="10">
                  <c:v>6.9809999999999999</c:v>
                </c:pt>
                <c:pt idx="11">
                  <c:v>7.2309999999999999</c:v>
                </c:pt>
                <c:pt idx="12">
                  <c:v>6.9889999999999999</c:v>
                </c:pt>
                <c:pt idx="13">
                  <c:v>7.2130000000000001</c:v>
                </c:pt>
                <c:pt idx="14">
                  <c:v>6.9870000000000001</c:v>
                </c:pt>
                <c:pt idx="15">
                  <c:v>6.9829999999999997</c:v>
                </c:pt>
                <c:pt idx="16">
                  <c:v>6.9809999999999999</c:v>
                </c:pt>
                <c:pt idx="17">
                  <c:v>7.2309999999999999</c:v>
                </c:pt>
                <c:pt idx="18">
                  <c:v>6.9809999999999999</c:v>
                </c:pt>
                <c:pt idx="19">
                  <c:v>6.9809999999999999</c:v>
                </c:pt>
                <c:pt idx="20">
                  <c:v>7.2309999999999999</c:v>
                </c:pt>
                <c:pt idx="21">
                  <c:v>6.9809999999999999</c:v>
                </c:pt>
                <c:pt idx="22">
                  <c:v>6.9809999999999999</c:v>
                </c:pt>
                <c:pt idx="23">
                  <c:v>7.2309999999999999</c:v>
                </c:pt>
                <c:pt idx="24">
                  <c:v>6.9809999999999999</c:v>
                </c:pt>
                <c:pt idx="25">
                  <c:v>6.9809999999999999</c:v>
                </c:pt>
                <c:pt idx="26">
                  <c:v>7.2309999999999999</c:v>
                </c:pt>
                <c:pt idx="27">
                  <c:v>6.9809999999999999</c:v>
                </c:pt>
                <c:pt idx="28">
                  <c:v>6.9809999999999999</c:v>
                </c:pt>
                <c:pt idx="29">
                  <c:v>7.2309999999999999</c:v>
                </c:pt>
                <c:pt idx="30">
                  <c:v>6.9809999999999999</c:v>
                </c:pt>
                <c:pt idx="31">
                  <c:v>6.9809999999999999</c:v>
                </c:pt>
                <c:pt idx="32">
                  <c:v>7.2309999999999999</c:v>
                </c:pt>
                <c:pt idx="33">
                  <c:v>6.9809999999999999</c:v>
                </c:pt>
                <c:pt idx="34">
                  <c:v>6.9809999999999999</c:v>
                </c:pt>
                <c:pt idx="35">
                  <c:v>7.2309999999999999</c:v>
                </c:pt>
                <c:pt idx="36">
                  <c:v>6.9809999999999999</c:v>
                </c:pt>
                <c:pt idx="37">
                  <c:v>6.9809999999999999</c:v>
                </c:pt>
                <c:pt idx="38">
                  <c:v>7.2309999999999999</c:v>
                </c:pt>
                <c:pt idx="39">
                  <c:v>6.9809999999999999</c:v>
                </c:pt>
                <c:pt idx="40">
                  <c:v>6.9809999999999999</c:v>
                </c:pt>
                <c:pt idx="41">
                  <c:v>7.2309999999999999</c:v>
                </c:pt>
                <c:pt idx="42">
                  <c:v>4.3129999999999997</c:v>
                </c:pt>
                <c:pt idx="43">
                  <c:v>4.3209999999999997</c:v>
                </c:pt>
                <c:pt idx="44">
                  <c:v>4.3209999999999997</c:v>
                </c:pt>
                <c:pt idx="45">
                  <c:v>6.9870000000000001</c:v>
                </c:pt>
                <c:pt idx="46">
                  <c:v>7.1230000000000002</c:v>
                </c:pt>
                <c:pt idx="47">
                  <c:v>6.9870000000000001</c:v>
                </c:pt>
              </c:numCache>
            </c:numRef>
          </c:val>
          <c:smooth val="0"/>
          <c:extLst>
            <c:ext xmlns:c16="http://schemas.microsoft.com/office/drawing/2014/chart" uri="{C3380CC4-5D6E-409C-BE32-E72D297353CC}">
              <c16:uniqueId val="{00000012-1750-4B7E-A3DB-7E18764DCDB9}"/>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39.89</c:v>
                </c:pt>
                <c:pt idx="1">
                  <c:v>42.29</c:v>
                </c:pt>
                <c:pt idx="2">
                  <c:v>45.48</c:v>
                </c:pt>
                <c:pt idx="3">
                  <c:v>43.93</c:v>
                </c:pt>
                <c:pt idx="4">
                  <c:v>42.54</c:v>
                </c:pt>
                <c:pt idx="5">
                  <c:v>42.67</c:v>
                </c:pt>
                <c:pt idx="6">
                  <c:v>40.99</c:v>
                </c:pt>
                <c:pt idx="7">
                  <c:v>40.61</c:v>
                </c:pt>
                <c:pt idx="8">
                  <c:v>42.07</c:v>
                </c:pt>
                <c:pt idx="9">
                  <c:v>43.81</c:v>
                </c:pt>
                <c:pt idx="10">
                  <c:v>42.85</c:v>
                </c:pt>
                <c:pt idx="11">
                  <c:v>41.81</c:v>
                </c:pt>
                <c:pt idx="12">
                  <c:v>43.76</c:v>
                </c:pt>
                <c:pt idx="13">
                  <c:v>45.86</c:v>
                </c:pt>
                <c:pt idx="14">
                  <c:v>45.2</c:v>
                </c:pt>
                <c:pt idx="15">
                  <c:v>46.53</c:v>
                </c:pt>
                <c:pt idx="16">
                  <c:v>44.8</c:v>
                </c:pt>
                <c:pt idx="17">
                  <c:v>42.63</c:v>
                </c:pt>
                <c:pt idx="18">
                  <c:v>45.14</c:v>
                </c:pt>
                <c:pt idx="19">
                  <c:v>44.68</c:v>
                </c:pt>
                <c:pt idx="20">
                  <c:v>41.55</c:v>
                </c:pt>
                <c:pt idx="21">
                  <c:v>38.36</c:v>
                </c:pt>
                <c:pt idx="22">
                  <c:v>38.229999999999997</c:v>
                </c:pt>
                <c:pt idx="23">
                  <c:v>35.869999999999997</c:v>
                </c:pt>
                <c:pt idx="24">
                  <c:v>36.950000000000003</c:v>
                </c:pt>
                <c:pt idx="25">
                  <c:v>37.14</c:v>
                </c:pt>
                <c:pt idx="26">
                  <c:v>40.43</c:v>
                </c:pt>
                <c:pt idx="27">
                  <c:v>33.549999999999997</c:v>
                </c:pt>
                <c:pt idx="28">
                  <c:v>28.52</c:v>
                </c:pt>
                <c:pt idx="29">
                  <c:v>36.75</c:v>
                </c:pt>
                <c:pt idx="30">
                  <c:v>37.19</c:v>
                </c:pt>
                <c:pt idx="31">
                  <c:v>37.340000000000003</c:v>
                </c:pt>
                <c:pt idx="32">
                  <c:v>35.71</c:v>
                </c:pt>
                <c:pt idx="33">
                  <c:v>37.369999999999997</c:v>
                </c:pt>
                <c:pt idx="34">
                  <c:v>38.75</c:v>
                </c:pt>
                <c:pt idx="35">
                  <c:v>17.670000000000002</c:v>
                </c:pt>
                <c:pt idx="36">
                  <c:v>5.17</c:v>
                </c:pt>
                <c:pt idx="37">
                  <c:v>5.38</c:v>
                </c:pt>
                <c:pt idx="38">
                  <c:v>5.38</c:v>
                </c:pt>
                <c:pt idx="39">
                  <c:v>5.17</c:v>
                </c:pt>
                <c:pt idx="40">
                  <c:v>5.44</c:v>
                </c:pt>
                <c:pt idx="41">
                  <c:v>6.06</c:v>
                </c:pt>
                <c:pt idx="42">
                  <c:v>6.61</c:v>
                </c:pt>
                <c:pt idx="43">
                  <c:v>6.03</c:v>
                </c:pt>
                <c:pt idx="44">
                  <c:v>24.51</c:v>
                </c:pt>
                <c:pt idx="45">
                  <c:v>41.22</c:v>
                </c:pt>
                <c:pt idx="46">
                  <c:v>41.52</c:v>
                </c:pt>
                <c:pt idx="47">
                  <c:v>41.4</c:v>
                </c:pt>
              </c:numCache>
            </c:numRef>
          </c:val>
          <c:smooth val="0"/>
          <c:extLst>
            <c:ext xmlns:c16="http://schemas.microsoft.com/office/drawing/2014/chart" uri="{C3380CC4-5D6E-409C-BE32-E72D297353CC}">
              <c16:uniqueId val="{00000013-1750-4B7E-A3DB-7E18764DCDB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1.95</c:v>
                </c:pt>
                <c:pt idx="1">
                  <c:v>1.9</c:v>
                </c:pt>
                <c:pt idx="2">
                  <c:v>1.9</c:v>
                </c:pt>
                <c:pt idx="3">
                  <c:v>1.94</c:v>
                </c:pt>
                <c:pt idx="4">
                  <c:v>1.99</c:v>
                </c:pt>
                <c:pt idx="5">
                  <c:v>1.91</c:v>
                </c:pt>
                <c:pt idx="6">
                  <c:v>1.82</c:v>
                </c:pt>
                <c:pt idx="7">
                  <c:v>1.95</c:v>
                </c:pt>
                <c:pt idx="8">
                  <c:v>1.99</c:v>
                </c:pt>
                <c:pt idx="9">
                  <c:v>2.02</c:v>
                </c:pt>
                <c:pt idx="10">
                  <c:v>1.71</c:v>
                </c:pt>
                <c:pt idx="11">
                  <c:v>1.7</c:v>
                </c:pt>
                <c:pt idx="12">
                  <c:v>1.77</c:v>
                </c:pt>
                <c:pt idx="13">
                  <c:v>1.83</c:v>
                </c:pt>
                <c:pt idx="14">
                  <c:v>1.85</c:v>
                </c:pt>
                <c:pt idx="15">
                  <c:v>1.74</c:v>
                </c:pt>
                <c:pt idx="16">
                  <c:v>1.7</c:v>
                </c:pt>
                <c:pt idx="17">
                  <c:v>1.75</c:v>
                </c:pt>
                <c:pt idx="18">
                  <c:v>2.04</c:v>
                </c:pt>
                <c:pt idx="19">
                  <c:v>1.98</c:v>
                </c:pt>
                <c:pt idx="20">
                  <c:v>1.92</c:v>
                </c:pt>
                <c:pt idx="21">
                  <c:v>1.84</c:v>
                </c:pt>
                <c:pt idx="22">
                  <c:v>1.94</c:v>
                </c:pt>
                <c:pt idx="23">
                  <c:v>1.98</c:v>
                </c:pt>
                <c:pt idx="24">
                  <c:v>1.87</c:v>
                </c:pt>
                <c:pt idx="25">
                  <c:v>1.97</c:v>
                </c:pt>
                <c:pt idx="26">
                  <c:v>1.97</c:v>
                </c:pt>
                <c:pt idx="27">
                  <c:v>2.0299999999999998</c:v>
                </c:pt>
                <c:pt idx="28">
                  <c:v>2.11</c:v>
                </c:pt>
                <c:pt idx="29">
                  <c:v>2.12</c:v>
                </c:pt>
                <c:pt idx="30">
                  <c:v>1.91</c:v>
                </c:pt>
                <c:pt idx="31">
                  <c:v>1.81</c:v>
                </c:pt>
                <c:pt idx="32">
                  <c:v>1.77</c:v>
                </c:pt>
                <c:pt idx="33">
                  <c:v>1.74</c:v>
                </c:pt>
                <c:pt idx="34">
                  <c:v>1.81</c:v>
                </c:pt>
                <c:pt idx="35">
                  <c:v>1.77</c:v>
                </c:pt>
                <c:pt idx="36">
                  <c:v>1.76</c:v>
                </c:pt>
                <c:pt idx="37">
                  <c:v>1.84</c:v>
                </c:pt>
                <c:pt idx="38">
                  <c:v>1.83</c:v>
                </c:pt>
                <c:pt idx="39">
                  <c:v>1.9</c:v>
                </c:pt>
                <c:pt idx="40">
                  <c:v>1.9</c:v>
                </c:pt>
                <c:pt idx="41">
                  <c:v>1.94</c:v>
                </c:pt>
                <c:pt idx="42">
                  <c:v>1.91</c:v>
                </c:pt>
                <c:pt idx="43">
                  <c:v>1.94</c:v>
                </c:pt>
                <c:pt idx="44">
                  <c:v>1.95</c:v>
                </c:pt>
                <c:pt idx="45">
                  <c:v>1.97</c:v>
                </c:pt>
                <c:pt idx="46">
                  <c:v>2.02</c:v>
                </c:pt>
                <c:pt idx="47">
                  <c:v>2.14</c:v>
                </c:pt>
              </c:numCache>
            </c:numRef>
          </c:val>
          <c:smooth val="0"/>
          <c:extLst>
            <c:ext xmlns:c16="http://schemas.microsoft.com/office/drawing/2014/chart" uri="{C3380CC4-5D6E-409C-BE32-E72D297353CC}">
              <c16:uniqueId val="{00000014-1750-4B7E-A3DB-7E18764DCDB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131.48506</c:v>
                </c:pt>
                <c:pt idx="1">
                  <c:v>133.30743000000001</c:v>
                </c:pt>
                <c:pt idx="2">
                  <c:v>119.01022</c:v>
                </c:pt>
                <c:pt idx="3">
                  <c:v>129.89205999999999</c:v>
                </c:pt>
                <c:pt idx="4">
                  <c:v>133.32371000000001</c:v>
                </c:pt>
                <c:pt idx="5">
                  <c:v>131.34098</c:v>
                </c:pt>
                <c:pt idx="6">
                  <c:v>128.19949</c:v>
                </c:pt>
                <c:pt idx="7">
                  <c:v>130.51894999999999</c:v>
                </c:pt>
                <c:pt idx="8">
                  <c:v>130.18077</c:v>
                </c:pt>
                <c:pt idx="9">
                  <c:v>129.39738</c:v>
                </c:pt>
                <c:pt idx="10">
                  <c:v>131.81098</c:v>
                </c:pt>
                <c:pt idx="11">
                  <c:v>134.51843</c:v>
                </c:pt>
                <c:pt idx="12">
                  <c:v>132.13121000000001</c:v>
                </c:pt>
                <c:pt idx="13">
                  <c:v>133.54594</c:v>
                </c:pt>
                <c:pt idx="14">
                  <c:v>131.75057000000001</c:v>
                </c:pt>
                <c:pt idx="15">
                  <c:v>126.24921000000001</c:v>
                </c:pt>
                <c:pt idx="16">
                  <c:v>128.34944999999999</c:v>
                </c:pt>
                <c:pt idx="17">
                  <c:v>121.98181</c:v>
                </c:pt>
                <c:pt idx="18">
                  <c:v>122.01878000000001</c:v>
                </c:pt>
                <c:pt idx="19">
                  <c:v>125.81650999999999</c:v>
                </c:pt>
                <c:pt idx="20">
                  <c:v>123.5219</c:v>
                </c:pt>
                <c:pt idx="21">
                  <c:v>126.49938</c:v>
                </c:pt>
                <c:pt idx="22">
                  <c:v>129.28648999999999</c:v>
                </c:pt>
                <c:pt idx="23">
                  <c:v>129.75449</c:v>
                </c:pt>
                <c:pt idx="24">
                  <c:v>131.95952</c:v>
                </c:pt>
                <c:pt idx="25">
                  <c:v>131.14741000000001</c:v>
                </c:pt>
                <c:pt idx="26">
                  <c:v>132.01593</c:v>
                </c:pt>
                <c:pt idx="27">
                  <c:v>131.39888999999999</c:v>
                </c:pt>
                <c:pt idx="28">
                  <c:v>134.00574</c:v>
                </c:pt>
                <c:pt idx="29">
                  <c:v>132.26419999999999</c:v>
                </c:pt>
                <c:pt idx="30">
                  <c:v>130.94892999999999</c:v>
                </c:pt>
                <c:pt idx="31">
                  <c:v>133.08607000000001</c:v>
                </c:pt>
                <c:pt idx="32">
                  <c:v>128.93118000000001</c:v>
                </c:pt>
                <c:pt idx="33">
                  <c:v>129.21773999999999</c:v>
                </c:pt>
                <c:pt idx="34">
                  <c:v>127.70368000000001</c:v>
                </c:pt>
                <c:pt idx="35">
                  <c:v>131.38416000000001</c:v>
                </c:pt>
                <c:pt idx="36">
                  <c:v>128.51412999999999</c:v>
                </c:pt>
                <c:pt idx="37">
                  <c:v>128.42211</c:v>
                </c:pt>
                <c:pt idx="38">
                  <c:v>126.31364000000001</c:v>
                </c:pt>
                <c:pt idx="39">
                  <c:v>124.70103</c:v>
                </c:pt>
                <c:pt idx="40">
                  <c:v>128.35964000000001</c:v>
                </c:pt>
                <c:pt idx="41">
                  <c:v>129.73774</c:v>
                </c:pt>
                <c:pt idx="42">
                  <c:v>130.70642000000001</c:v>
                </c:pt>
                <c:pt idx="43">
                  <c:v>131.53776999999999</c:v>
                </c:pt>
                <c:pt idx="44">
                  <c:v>132.06056000000001</c:v>
                </c:pt>
                <c:pt idx="45">
                  <c:v>133.45766</c:v>
                </c:pt>
                <c:pt idx="46">
                  <c:v>134.47593000000001</c:v>
                </c:pt>
                <c:pt idx="47">
                  <c:v>134.07642000000001</c:v>
                </c:pt>
              </c:numCache>
            </c:numRef>
          </c:val>
          <c:smooth val="0"/>
          <c:extLst>
            <c:ext xmlns:c16="http://schemas.microsoft.com/office/drawing/2014/chart" uri="{C3380CC4-5D6E-409C-BE32-E72D297353CC}">
              <c16:uniqueId val="{00000000-70EA-4DB9-983D-9A9CBDD6CF13}"/>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70EA-4DB9-983D-9A9CBDD6CF13}"/>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4.7958400000000001</c:v>
                </c:pt>
                <c:pt idx="1">
                  <c:v>4.8639900000000003</c:v>
                </c:pt>
                <c:pt idx="2">
                  <c:v>4.8735099999999996</c:v>
                </c:pt>
                <c:pt idx="3">
                  <c:v>4.74322</c:v>
                </c:pt>
                <c:pt idx="4">
                  <c:v>4.8037900000000002</c:v>
                </c:pt>
                <c:pt idx="5">
                  <c:v>4.6956300000000004</c:v>
                </c:pt>
                <c:pt idx="6">
                  <c:v>4.5536399999999997</c:v>
                </c:pt>
                <c:pt idx="7">
                  <c:v>4.8351699999999997</c:v>
                </c:pt>
                <c:pt idx="8">
                  <c:v>4.7223699999999997</c:v>
                </c:pt>
                <c:pt idx="9">
                  <c:v>4.6725899999999996</c:v>
                </c:pt>
                <c:pt idx="10">
                  <c:v>4.57599</c:v>
                </c:pt>
                <c:pt idx="11">
                  <c:v>4.4483600000000001</c:v>
                </c:pt>
                <c:pt idx="12">
                  <c:v>4.3578599999999996</c:v>
                </c:pt>
                <c:pt idx="13">
                  <c:v>4.2081900000000001</c:v>
                </c:pt>
                <c:pt idx="14">
                  <c:v>4.1884899999999998</c:v>
                </c:pt>
                <c:pt idx="15">
                  <c:v>4.4769300000000003</c:v>
                </c:pt>
                <c:pt idx="16">
                  <c:v>4.8806900000000004</c:v>
                </c:pt>
                <c:pt idx="17">
                  <c:v>4.8926999999999996</c:v>
                </c:pt>
                <c:pt idx="18">
                  <c:v>4.9022699999999997</c:v>
                </c:pt>
                <c:pt idx="19">
                  <c:v>4.9243399999999999</c:v>
                </c:pt>
                <c:pt idx="20">
                  <c:v>4.9531000000000001</c:v>
                </c:pt>
                <c:pt idx="21">
                  <c:v>4.6894</c:v>
                </c:pt>
                <c:pt idx="22">
                  <c:v>4.6672200000000004</c:v>
                </c:pt>
                <c:pt idx="23">
                  <c:v>4.72499</c:v>
                </c:pt>
                <c:pt idx="24">
                  <c:v>4.63659</c:v>
                </c:pt>
                <c:pt idx="25">
                  <c:v>4.4846500000000002</c:v>
                </c:pt>
                <c:pt idx="26">
                  <c:v>4.7522399999999996</c:v>
                </c:pt>
                <c:pt idx="27">
                  <c:v>4.6798099999999998</c:v>
                </c:pt>
                <c:pt idx="28">
                  <c:v>4.8600399999999997</c:v>
                </c:pt>
                <c:pt idx="29">
                  <c:v>4.85527</c:v>
                </c:pt>
                <c:pt idx="30">
                  <c:v>4.5867699999999996</c:v>
                </c:pt>
                <c:pt idx="31">
                  <c:v>5.1499300000000003</c:v>
                </c:pt>
                <c:pt idx="32">
                  <c:v>5.3282299999999996</c:v>
                </c:pt>
                <c:pt idx="33">
                  <c:v>5.2450700000000001</c:v>
                </c:pt>
                <c:pt idx="34">
                  <c:v>5.2480200000000004</c:v>
                </c:pt>
                <c:pt idx="35">
                  <c:v>5.25868</c:v>
                </c:pt>
                <c:pt idx="36">
                  <c:v>4.88863</c:v>
                </c:pt>
                <c:pt idx="37">
                  <c:v>4.8910799999999997</c:v>
                </c:pt>
                <c:pt idx="38">
                  <c:v>5.0043600000000001</c:v>
                </c:pt>
                <c:pt idx="39">
                  <c:v>4.9289100000000001</c:v>
                </c:pt>
                <c:pt idx="40">
                  <c:v>4.9116900000000001</c:v>
                </c:pt>
                <c:pt idx="41">
                  <c:v>4.9289399999999999</c:v>
                </c:pt>
                <c:pt idx="42">
                  <c:v>4.8728999999999996</c:v>
                </c:pt>
                <c:pt idx="43">
                  <c:v>4.7425699999999997</c:v>
                </c:pt>
                <c:pt idx="44">
                  <c:v>4.8728300000000004</c:v>
                </c:pt>
                <c:pt idx="45">
                  <c:v>4.81637</c:v>
                </c:pt>
                <c:pt idx="46">
                  <c:v>4.5209299999999999</c:v>
                </c:pt>
                <c:pt idx="47">
                  <c:v>4.9001900000000003</c:v>
                </c:pt>
              </c:numCache>
            </c:numRef>
          </c:val>
          <c:smooth val="0"/>
          <c:extLst>
            <c:ext xmlns:c16="http://schemas.microsoft.com/office/drawing/2014/chart" uri="{C3380CC4-5D6E-409C-BE32-E72D297353CC}">
              <c16:uniqueId val="{00000002-70EA-4DB9-983D-9A9CBDD6CF13}"/>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123.32688</c:v>
                </c:pt>
                <c:pt idx="1">
                  <c:v>124.27605</c:v>
                </c:pt>
                <c:pt idx="2">
                  <c:v>124.15746</c:v>
                </c:pt>
                <c:pt idx="3">
                  <c:v>125.65158</c:v>
                </c:pt>
                <c:pt idx="4">
                  <c:v>125.11774</c:v>
                </c:pt>
                <c:pt idx="5">
                  <c:v>125.95021</c:v>
                </c:pt>
                <c:pt idx="6">
                  <c:v>124.2805</c:v>
                </c:pt>
                <c:pt idx="7">
                  <c:v>125.55215</c:v>
                </c:pt>
                <c:pt idx="8">
                  <c:v>125.77737999999999</c:v>
                </c:pt>
                <c:pt idx="9">
                  <c:v>124.03783</c:v>
                </c:pt>
                <c:pt idx="10">
                  <c:v>124.31648</c:v>
                </c:pt>
                <c:pt idx="11">
                  <c:v>125.50308</c:v>
                </c:pt>
                <c:pt idx="12">
                  <c:v>125.9101</c:v>
                </c:pt>
                <c:pt idx="13">
                  <c:v>121.06614999999999</c:v>
                </c:pt>
                <c:pt idx="14">
                  <c:v>126.30735</c:v>
                </c:pt>
                <c:pt idx="15">
                  <c:v>125.38030999999999</c:v>
                </c:pt>
                <c:pt idx="16">
                  <c:v>126.96769</c:v>
                </c:pt>
                <c:pt idx="17">
                  <c:v>124.35954</c:v>
                </c:pt>
                <c:pt idx="18">
                  <c:v>125.00576</c:v>
                </c:pt>
                <c:pt idx="19">
                  <c:v>123.30938</c:v>
                </c:pt>
                <c:pt idx="20">
                  <c:v>125.70339</c:v>
                </c:pt>
                <c:pt idx="21">
                  <c:v>127.55983999999999</c:v>
                </c:pt>
                <c:pt idx="22">
                  <c:v>128.88355999999999</c:v>
                </c:pt>
                <c:pt idx="23">
                  <c:v>124.20489000000001</c:v>
                </c:pt>
                <c:pt idx="24">
                  <c:v>125.15445</c:v>
                </c:pt>
                <c:pt idx="25">
                  <c:v>124.94256</c:v>
                </c:pt>
                <c:pt idx="26">
                  <c:v>126.40904999999999</c:v>
                </c:pt>
                <c:pt idx="27">
                  <c:v>127.83762</c:v>
                </c:pt>
                <c:pt idx="28">
                  <c:v>127.60380000000001</c:v>
                </c:pt>
                <c:pt idx="29">
                  <c:v>128.00108</c:v>
                </c:pt>
                <c:pt idx="30">
                  <c:v>125.886</c:v>
                </c:pt>
                <c:pt idx="31">
                  <c:v>123.85664</c:v>
                </c:pt>
                <c:pt idx="32">
                  <c:v>125.58249000000001</c:v>
                </c:pt>
                <c:pt idx="33">
                  <c:v>124.62694999999999</c:v>
                </c:pt>
                <c:pt idx="34">
                  <c:v>124.69756</c:v>
                </c:pt>
                <c:pt idx="35">
                  <c:v>124.71106</c:v>
                </c:pt>
                <c:pt idx="36">
                  <c:v>124.45493999999999</c:v>
                </c:pt>
                <c:pt idx="37">
                  <c:v>120.0356</c:v>
                </c:pt>
                <c:pt idx="38">
                  <c:v>126.90835</c:v>
                </c:pt>
                <c:pt idx="39">
                  <c:v>126.10568000000001</c:v>
                </c:pt>
                <c:pt idx="40">
                  <c:v>126.81646000000001</c:v>
                </c:pt>
                <c:pt idx="41">
                  <c:v>127.09533</c:v>
                </c:pt>
                <c:pt idx="42">
                  <c:v>126.56097</c:v>
                </c:pt>
                <c:pt idx="43">
                  <c:v>127.15447</c:v>
                </c:pt>
                <c:pt idx="44">
                  <c:v>128.43137999999999</c:v>
                </c:pt>
                <c:pt idx="45">
                  <c:v>127.88876999999999</c:v>
                </c:pt>
                <c:pt idx="46">
                  <c:v>128.42677</c:v>
                </c:pt>
                <c:pt idx="47">
                  <c:v>127.41473999999999</c:v>
                </c:pt>
              </c:numCache>
            </c:numRef>
          </c:val>
          <c:smooth val="0"/>
          <c:extLst>
            <c:ext xmlns:c16="http://schemas.microsoft.com/office/drawing/2014/chart" uri="{C3380CC4-5D6E-409C-BE32-E72D297353CC}">
              <c16:uniqueId val="{00000003-70EA-4DB9-983D-9A9CBDD6CF13}"/>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15.62459</c:v>
                </c:pt>
                <c:pt idx="1">
                  <c:v>15.476380000000001</c:v>
                </c:pt>
                <c:pt idx="2">
                  <c:v>15.134980000000001</c:v>
                </c:pt>
                <c:pt idx="3">
                  <c:v>15.610910000000001</c:v>
                </c:pt>
                <c:pt idx="4">
                  <c:v>15.851100000000001</c:v>
                </c:pt>
                <c:pt idx="5">
                  <c:v>15.288919999999999</c:v>
                </c:pt>
                <c:pt idx="6">
                  <c:v>15.684979999999999</c:v>
                </c:pt>
                <c:pt idx="7">
                  <c:v>15.579420000000001</c:v>
                </c:pt>
                <c:pt idx="8">
                  <c:v>14.81124</c:v>
                </c:pt>
                <c:pt idx="9">
                  <c:v>13.74457</c:v>
                </c:pt>
                <c:pt idx="10">
                  <c:v>13.925369999999999</c:v>
                </c:pt>
                <c:pt idx="11">
                  <c:v>13.78881</c:v>
                </c:pt>
                <c:pt idx="12">
                  <c:v>13.079940000000001</c:v>
                </c:pt>
                <c:pt idx="13">
                  <c:v>12.415889999999999</c:v>
                </c:pt>
                <c:pt idx="14">
                  <c:v>12.258319999999999</c:v>
                </c:pt>
                <c:pt idx="15">
                  <c:v>12.94473</c:v>
                </c:pt>
                <c:pt idx="16">
                  <c:v>13.26394</c:v>
                </c:pt>
                <c:pt idx="17">
                  <c:v>14.15042</c:v>
                </c:pt>
                <c:pt idx="18">
                  <c:v>14.25642</c:v>
                </c:pt>
                <c:pt idx="19">
                  <c:v>14.82775</c:v>
                </c:pt>
                <c:pt idx="20">
                  <c:v>15.39751</c:v>
                </c:pt>
                <c:pt idx="21">
                  <c:v>14.75117</c:v>
                </c:pt>
                <c:pt idx="22">
                  <c:v>15.01286</c:v>
                </c:pt>
                <c:pt idx="23">
                  <c:v>15.25051</c:v>
                </c:pt>
                <c:pt idx="24">
                  <c:v>14.236800000000001</c:v>
                </c:pt>
                <c:pt idx="25">
                  <c:v>14.728</c:v>
                </c:pt>
                <c:pt idx="26">
                  <c:v>13.8979</c:v>
                </c:pt>
                <c:pt idx="27">
                  <c:v>14.675509999999999</c:v>
                </c:pt>
                <c:pt idx="28">
                  <c:v>14.635910000000001</c:v>
                </c:pt>
                <c:pt idx="29">
                  <c:v>15.343030000000001</c:v>
                </c:pt>
                <c:pt idx="30">
                  <c:v>14.243639999999999</c:v>
                </c:pt>
                <c:pt idx="31">
                  <c:v>15.02708</c:v>
                </c:pt>
                <c:pt idx="32">
                  <c:v>14.64729</c:v>
                </c:pt>
                <c:pt idx="33">
                  <c:v>14.31784</c:v>
                </c:pt>
                <c:pt idx="34">
                  <c:v>14.50459</c:v>
                </c:pt>
                <c:pt idx="35">
                  <c:v>13.86538</c:v>
                </c:pt>
                <c:pt idx="36">
                  <c:v>13.26252</c:v>
                </c:pt>
                <c:pt idx="37">
                  <c:v>11.05528</c:v>
                </c:pt>
                <c:pt idx="38">
                  <c:v>10.66586</c:v>
                </c:pt>
                <c:pt idx="39">
                  <c:v>10.99109</c:v>
                </c:pt>
                <c:pt idx="40">
                  <c:v>12.66051</c:v>
                </c:pt>
                <c:pt idx="41">
                  <c:v>13.010859999999999</c:v>
                </c:pt>
                <c:pt idx="42">
                  <c:v>13.37556</c:v>
                </c:pt>
                <c:pt idx="43">
                  <c:v>12.991149999999999</c:v>
                </c:pt>
                <c:pt idx="44">
                  <c:v>13.829829999999999</c:v>
                </c:pt>
                <c:pt idx="45">
                  <c:v>14.830970000000001</c:v>
                </c:pt>
                <c:pt idx="46">
                  <c:v>15.044140000000001</c:v>
                </c:pt>
                <c:pt idx="47">
                  <c:v>15.1623</c:v>
                </c:pt>
              </c:numCache>
            </c:numRef>
          </c:val>
          <c:smooth val="0"/>
          <c:extLst>
            <c:ext xmlns:c16="http://schemas.microsoft.com/office/drawing/2014/chart" uri="{C3380CC4-5D6E-409C-BE32-E72D297353CC}">
              <c16:uniqueId val="{00000004-70EA-4DB9-983D-9A9CBDD6CF13}"/>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70EA-4DB9-983D-9A9CBDD6CF13}"/>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34.544600000000003</c:v>
                </c:pt>
                <c:pt idx="1">
                  <c:v>34.796799999999998</c:v>
                </c:pt>
                <c:pt idx="2">
                  <c:v>35.192700000000002</c:v>
                </c:pt>
                <c:pt idx="3">
                  <c:v>34.545999999999999</c:v>
                </c:pt>
                <c:pt idx="4">
                  <c:v>34.154800000000002</c:v>
                </c:pt>
                <c:pt idx="5">
                  <c:v>33.685899999999997</c:v>
                </c:pt>
                <c:pt idx="6">
                  <c:v>34.190899999999999</c:v>
                </c:pt>
                <c:pt idx="7">
                  <c:v>34.795499999999997</c:v>
                </c:pt>
                <c:pt idx="8">
                  <c:v>35.148099999999999</c:v>
                </c:pt>
                <c:pt idx="9">
                  <c:v>34.468299999999999</c:v>
                </c:pt>
                <c:pt idx="10">
                  <c:v>34.1614</c:v>
                </c:pt>
                <c:pt idx="11">
                  <c:v>33.800400000000003</c:v>
                </c:pt>
                <c:pt idx="12">
                  <c:v>30.7121</c:v>
                </c:pt>
                <c:pt idx="13">
                  <c:v>29.761600000000001</c:v>
                </c:pt>
                <c:pt idx="14">
                  <c:v>32.3568</c:v>
                </c:pt>
                <c:pt idx="15">
                  <c:v>33.007599999999996</c:v>
                </c:pt>
                <c:pt idx="16">
                  <c:v>33.570900000000002</c:v>
                </c:pt>
                <c:pt idx="17">
                  <c:v>33.814799999999998</c:v>
                </c:pt>
                <c:pt idx="18">
                  <c:v>33.348500000000001</c:v>
                </c:pt>
                <c:pt idx="19">
                  <c:v>33.2956</c:v>
                </c:pt>
                <c:pt idx="20">
                  <c:v>34.259799999999998</c:v>
                </c:pt>
                <c:pt idx="21">
                  <c:v>35.746099999999998</c:v>
                </c:pt>
                <c:pt idx="22">
                  <c:v>35.230899999999998</c:v>
                </c:pt>
                <c:pt idx="23">
                  <c:v>32.266599999999997</c:v>
                </c:pt>
                <c:pt idx="24">
                  <c:v>31.366700000000002</c:v>
                </c:pt>
                <c:pt idx="25">
                  <c:v>31.108599999999999</c:v>
                </c:pt>
                <c:pt idx="26">
                  <c:v>32.224800000000002</c:v>
                </c:pt>
                <c:pt idx="27">
                  <c:v>33.817100000000003</c:v>
                </c:pt>
                <c:pt idx="28">
                  <c:v>34.798900000000003</c:v>
                </c:pt>
                <c:pt idx="29">
                  <c:v>34.930999999999997</c:v>
                </c:pt>
                <c:pt idx="30">
                  <c:v>34.438800000000001</c:v>
                </c:pt>
                <c:pt idx="31">
                  <c:v>34.555</c:v>
                </c:pt>
                <c:pt idx="32">
                  <c:v>32.463299999999997</c:v>
                </c:pt>
                <c:pt idx="33">
                  <c:v>31.1845</c:v>
                </c:pt>
                <c:pt idx="34">
                  <c:v>30.620100000000001</c:v>
                </c:pt>
                <c:pt idx="35">
                  <c:v>30.563700000000001</c:v>
                </c:pt>
                <c:pt idx="36">
                  <c:v>28.050899999999999</c:v>
                </c:pt>
                <c:pt idx="37">
                  <c:v>27.598199999999999</c:v>
                </c:pt>
                <c:pt idx="38">
                  <c:v>30.276800000000001</c:v>
                </c:pt>
                <c:pt idx="39">
                  <c:v>29.3536</c:v>
                </c:pt>
                <c:pt idx="40">
                  <c:v>31.2971</c:v>
                </c:pt>
                <c:pt idx="41">
                  <c:v>31.285399999999999</c:v>
                </c:pt>
                <c:pt idx="42">
                  <c:v>32.429400000000001</c:v>
                </c:pt>
                <c:pt idx="43">
                  <c:v>33.419800000000002</c:v>
                </c:pt>
                <c:pt idx="44">
                  <c:v>34.052300000000002</c:v>
                </c:pt>
                <c:pt idx="45">
                  <c:v>33.972700000000003</c:v>
                </c:pt>
                <c:pt idx="46">
                  <c:v>34.527500000000003</c:v>
                </c:pt>
                <c:pt idx="47">
                  <c:v>34.223199999999999</c:v>
                </c:pt>
              </c:numCache>
            </c:numRef>
          </c:val>
          <c:smooth val="0"/>
          <c:extLst>
            <c:ext xmlns:c16="http://schemas.microsoft.com/office/drawing/2014/chart" uri="{C3380CC4-5D6E-409C-BE32-E72D297353CC}">
              <c16:uniqueId val="{00000006-70EA-4DB9-983D-9A9CBDD6CF13}"/>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3.7307000000000001</c:v>
                </c:pt>
                <c:pt idx="23">
                  <c:v>3.87202</c:v>
                </c:pt>
                <c:pt idx="24">
                  <c:v>3.9659300000000002</c:v>
                </c:pt>
                <c:pt idx="25">
                  <c:v>3.9036599999999999</c:v>
                </c:pt>
                <c:pt idx="26">
                  <c:v>4.3754099999999996</c:v>
                </c:pt>
                <c:pt idx="27">
                  <c:v>3.85894</c:v>
                </c:pt>
                <c:pt idx="28">
                  <c:v>3.6508500000000002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70EA-4DB9-983D-9A9CBDD6CF13}"/>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70EA-4DB9-983D-9A9CBDD6CF1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70EA-4DB9-983D-9A9CBDD6CF13}"/>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90.907799999999995</c:v>
                </c:pt>
                <c:pt idx="1">
                  <c:v>89.274100000000004</c:v>
                </c:pt>
                <c:pt idx="2">
                  <c:v>87.868799999999993</c:v>
                </c:pt>
                <c:pt idx="3">
                  <c:v>89.890900000000002</c:v>
                </c:pt>
                <c:pt idx="4">
                  <c:v>89.840999999999994</c:v>
                </c:pt>
                <c:pt idx="5">
                  <c:v>89.314899999999994</c:v>
                </c:pt>
                <c:pt idx="6">
                  <c:v>89.810199999999995</c:v>
                </c:pt>
                <c:pt idx="7">
                  <c:v>89.203500000000005</c:v>
                </c:pt>
                <c:pt idx="8">
                  <c:v>88.015000000000001</c:v>
                </c:pt>
                <c:pt idx="9">
                  <c:v>88.524600000000007</c:v>
                </c:pt>
                <c:pt idx="10">
                  <c:v>88.366699999999994</c:v>
                </c:pt>
                <c:pt idx="11">
                  <c:v>88.803399999999996</c:v>
                </c:pt>
                <c:pt idx="12">
                  <c:v>89.125699999999995</c:v>
                </c:pt>
                <c:pt idx="13">
                  <c:v>88.506200000000007</c:v>
                </c:pt>
                <c:pt idx="14">
                  <c:v>87.368399999999994</c:v>
                </c:pt>
                <c:pt idx="15">
                  <c:v>88.791200000000003</c:v>
                </c:pt>
                <c:pt idx="16">
                  <c:v>88.703199999999995</c:v>
                </c:pt>
                <c:pt idx="17">
                  <c:v>86.742699999999999</c:v>
                </c:pt>
                <c:pt idx="18">
                  <c:v>88.041799999999995</c:v>
                </c:pt>
                <c:pt idx="19">
                  <c:v>86.245599999999996</c:v>
                </c:pt>
                <c:pt idx="20">
                  <c:v>85.489900000000006</c:v>
                </c:pt>
                <c:pt idx="21">
                  <c:v>86.653999999999996</c:v>
                </c:pt>
                <c:pt idx="22">
                  <c:v>85.591899999999995</c:v>
                </c:pt>
                <c:pt idx="23">
                  <c:v>85.833399999999997</c:v>
                </c:pt>
                <c:pt idx="24">
                  <c:v>86.472999999999999</c:v>
                </c:pt>
                <c:pt idx="25">
                  <c:v>87.058300000000003</c:v>
                </c:pt>
                <c:pt idx="26">
                  <c:v>85.557100000000005</c:v>
                </c:pt>
                <c:pt idx="27">
                  <c:v>85.481399999999994</c:v>
                </c:pt>
                <c:pt idx="28">
                  <c:v>86.830299999999994</c:v>
                </c:pt>
                <c:pt idx="29">
                  <c:v>85.983699999999999</c:v>
                </c:pt>
                <c:pt idx="30">
                  <c:v>85.691400000000002</c:v>
                </c:pt>
                <c:pt idx="31">
                  <c:v>86.3874</c:v>
                </c:pt>
                <c:pt idx="32">
                  <c:v>86.295000000000002</c:v>
                </c:pt>
                <c:pt idx="33">
                  <c:v>86.947500000000005</c:v>
                </c:pt>
                <c:pt idx="34">
                  <c:v>87.581599999999995</c:v>
                </c:pt>
                <c:pt idx="35">
                  <c:v>86.446299999999994</c:v>
                </c:pt>
                <c:pt idx="36">
                  <c:v>87.695899999999995</c:v>
                </c:pt>
                <c:pt idx="37">
                  <c:v>87.677800000000005</c:v>
                </c:pt>
                <c:pt idx="38">
                  <c:v>86.587500000000006</c:v>
                </c:pt>
                <c:pt idx="39">
                  <c:v>87.649199999999993</c:v>
                </c:pt>
                <c:pt idx="40">
                  <c:v>88.531899999999993</c:v>
                </c:pt>
                <c:pt idx="41">
                  <c:v>88.569900000000004</c:v>
                </c:pt>
                <c:pt idx="42">
                  <c:v>89.081699999999998</c:v>
                </c:pt>
                <c:pt idx="43">
                  <c:v>89.982900000000001</c:v>
                </c:pt>
                <c:pt idx="44">
                  <c:v>89.865099999999998</c:v>
                </c:pt>
                <c:pt idx="45">
                  <c:v>88.9392</c:v>
                </c:pt>
                <c:pt idx="46">
                  <c:v>89.090699999999998</c:v>
                </c:pt>
                <c:pt idx="47">
                  <c:v>88.469399999999993</c:v>
                </c:pt>
              </c:numCache>
            </c:numRef>
          </c:val>
          <c:smooth val="0"/>
          <c:extLst>
            <c:ext xmlns:c16="http://schemas.microsoft.com/office/drawing/2014/chart" uri="{C3380CC4-5D6E-409C-BE32-E72D297353CC}">
              <c16:uniqueId val="{0000000A-70EA-4DB9-983D-9A9CBDD6CF13}"/>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24.990259999999999</c:v>
                </c:pt>
                <c:pt idx="1">
                  <c:v>25.000869999999999</c:v>
                </c:pt>
                <c:pt idx="2">
                  <c:v>24.993549999999999</c:v>
                </c:pt>
                <c:pt idx="3">
                  <c:v>25.015270000000001</c:v>
                </c:pt>
                <c:pt idx="4">
                  <c:v>24.918140000000001</c:v>
                </c:pt>
                <c:pt idx="5">
                  <c:v>24.827780000000001</c:v>
                </c:pt>
                <c:pt idx="6">
                  <c:v>24.903110000000002</c:v>
                </c:pt>
                <c:pt idx="7">
                  <c:v>24.87791</c:v>
                </c:pt>
                <c:pt idx="8">
                  <c:v>24.991219999999998</c:v>
                </c:pt>
                <c:pt idx="9">
                  <c:v>24.985589999999998</c:v>
                </c:pt>
                <c:pt idx="10">
                  <c:v>24.81325</c:v>
                </c:pt>
                <c:pt idx="11">
                  <c:v>24.675370000000001</c:v>
                </c:pt>
                <c:pt idx="12">
                  <c:v>24.630459999999999</c:v>
                </c:pt>
                <c:pt idx="13">
                  <c:v>24.659490000000002</c:v>
                </c:pt>
                <c:pt idx="14">
                  <c:v>24.47701</c:v>
                </c:pt>
                <c:pt idx="15">
                  <c:v>24.302240000000001</c:v>
                </c:pt>
                <c:pt idx="16">
                  <c:v>24.345220000000001</c:v>
                </c:pt>
                <c:pt idx="17">
                  <c:v>24.37678</c:v>
                </c:pt>
                <c:pt idx="18">
                  <c:v>24.372219999999999</c:v>
                </c:pt>
                <c:pt idx="19">
                  <c:v>24.262599999999999</c:v>
                </c:pt>
                <c:pt idx="20">
                  <c:v>24.269210000000001</c:v>
                </c:pt>
                <c:pt idx="21">
                  <c:v>24.290669999999999</c:v>
                </c:pt>
                <c:pt idx="22">
                  <c:v>24.331299999999999</c:v>
                </c:pt>
                <c:pt idx="23">
                  <c:v>24.441970000000001</c:v>
                </c:pt>
                <c:pt idx="24">
                  <c:v>24.444880000000001</c:v>
                </c:pt>
                <c:pt idx="25">
                  <c:v>24.441089999999999</c:v>
                </c:pt>
                <c:pt idx="26">
                  <c:v>24.43552</c:v>
                </c:pt>
                <c:pt idx="27">
                  <c:v>24.394459999999999</c:v>
                </c:pt>
                <c:pt idx="28">
                  <c:v>24.426649999999999</c:v>
                </c:pt>
                <c:pt idx="29">
                  <c:v>24.427959999999999</c:v>
                </c:pt>
                <c:pt idx="30">
                  <c:v>24.439350000000001</c:v>
                </c:pt>
                <c:pt idx="31">
                  <c:v>24.47617</c:v>
                </c:pt>
                <c:pt idx="32">
                  <c:v>24.467870000000001</c:v>
                </c:pt>
                <c:pt idx="33">
                  <c:v>24.484649999999998</c:v>
                </c:pt>
                <c:pt idx="34">
                  <c:v>24.432580000000002</c:v>
                </c:pt>
                <c:pt idx="35">
                  <c:v>3.2955899999999998</c:v>
                </c:pt>
                <c:pt idx="36">
                  <c:v>2.8143099999999999</c:v>
                </c:pt>
                <c:pt idx="37">
                  <c:v>2.8146900000000001</c:v>
                </c:pt>
                <c:pt idx="38">
                  <c:v>2.73502</c:v>
                </c:pt>
                <c:pt idx="39">
                  <c:v>2.7393399999999999</c:v>
                </c:pt>
                <c:pt idx="40">
                  <c:v>2.73584</c:v>
                </c:pt>
                <c:pt idx="41">
                  <c:v>2.9512499999999999</c:v>
                </c:pt>
                <c:pt idx="42">
                  <c:v>5.8457499999999998</c:v>
                </c:pt>
                <c:pt idx="43">
                  <c:v>7.0743</c:v>
                </c:pt>
                <c:pt idx="44">
                  <c:v>24.728760000000001</c:v>
                </c:pt>
                <c:pt idx="45">
                  <c:v>24.760660000000001</c:v>
                </c:pt>
                <c:pt idx="46">
                  <c:v>24.752389999999998</c:v>
                </c:pt>
                <c:pt idx="47">
                  <c:v>24.770130000000002</c:v>
                </c:pt>
              </c:numCache>
            </c:numRef>
          </c:val>
          <c:smooth val="0"/>
          <c:extLst>
            <c:ext xmlns:c16="http://schemas.microsoft.com/office/drawing/2014/chart" uri="{C3380CC4-5D6E-409C-BE32-E72D297353CC}">
              <c16:uniqueId val="{0000000B-70EA-4DB9-983D-9A9CBDD6CF13}"/>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0.32269999999999999</c:v>
                </c:pt>
                <c:pt idx="1">
                  <c:v>0.30869999999999997</c:v>
                </c:pt>
                <c:pt idx="2">
                  <c:v>0.29880000000000001</c:v>
                </c:pt>
                <c:pt idx="3">
                  <c:v>0.29559999999999997</c:v>
                </c:pt>
                <c:pt idx="4">
                  <c:v>0.2949</c:v>
                </c:pt>
                <c:pt idx="5">
                  <c:v>0.28549999999999998</c:v>
                </c:pt>
                <c:pt idx="6">
                  <c:v>0.27139999999999997</c:v>
                </c:pt>
                <c:pt idx="7">
                  <c:v>0.26950000000000002</c:v>
                </c:pt>
                <c:pt idx="8">
                  <c:v>0.26910000000000001</c:v>
                </c:pt>
                <c:pt idx="9">
                  <c:v>0.25969999999999999</c:v>
                </c:pt>
                <c:pt idx="10">
                  <c:v>0.2535</c:v>
                </c:pt>
                <c:pt idx="11">
                  <c:v>0.2432</c:v>
                </c:pt>
                <c:pt idx="12">
                  <c:v>0.25779999999999997</c:v>
                </c:pt>
                <c:pt idx="13">
                  <c:v>0.26640000000000003</c:v>
                </c:pt>
                <c:pt idx="14">
                  <c:v>0.33460000000000001</c:v>
                </c:pt>
                <c:pt idx="15">
                  <c:v>0.35930000000000001</c:v>
                </c:pt>
                <c:pt idx="16">
                  <c:v>0.41360000000000002</c:v>
                </c:pt>
                <c:pt idx="17">
                  <c:v>0.50749999999999995</c:v>
                </c:pt>
                <c:pt idx="18">
                  <c:v>0.58960000000000001</c:v>
                </c:pt>
                <c:pt idx="19">
                  <c:v>0.77239999999999998</c:v>
                </c:pt>
                <c:pt idx="20">
                  <c:v>1.0382</c:v>
                </c:pt>
                <c:pt idx="21">
                  <c:v>1.1766000000000001</c:v>
                </c:pt>
                <c:pt idx="22">
                  <c:v>1.2565999999999999</c:v>
                </c:pt>
                <c:pt idx="23">
                  <c:v>1.2673000000000001</c:v>
                </c:pt>
                <c:pt idx="24">
                  <c:v>1.2959000000000001</c:v>
                </c:pt>
                <c:pt idx="25">
                  <c:v>1.3032999999999999</c:v>
                </c:pt>
                <c:pt idx="26">
                  <c:v>1.3141</c:v>
                </c:pt>
                <c:pt idx="27">
                  <c:v>1.3291999999999999</c:v>
                </c:pt>
                <c:pt idx="28">
                  <c:v>1.3441000000000001</c:v>
                </c:pt>
                <c:pt idx="29">
                  <c:v>1.3409</c:v>
                </c:pt>
                <c:pt idx="30">
                  <c:v>1.3343</c:v>
                </c:pt>
                <c:pt idx="31">
                  <c:v>1.3198000000000001</c:v>
                </c:pt>
                <c:pt idx="32">
                  <c:v>1.3015000000000001</c:v>
                </c:pt>
                <c:pt idx="33">
                  <c:v>1.2961</c:v>
                </c:pt>
                <c:pt idx="34">
                  <c:v>1.2907999999999999</c:v>
                </c:pt>
                <c:pt idx="35">
                  <c:v>1.3104</c:v>
                </c:pt>
                <c:pt idx="36">
                  <c:v>1.3067</c:v>
                </c:pt>
                <c:pt idx="37">
                  <c:v>1.3044</c:v>
                </c:pt>
                <c:pt idx="38">
                  <c:v>1.2902</c:v>
                </c:pt>
                <c:pt idx="39">
                  <c:v>1.2804</c:v>
                </c:pt>
                <c:pt idx="40">
                  <c:v>1.2638</c:v>
                </c:pt>
                <c:pt idx="41">
                  <c:v>1.2403</c:v>
                </c:pt>
                <c:pt idx="42">
                  <c:v>1.1979</c:v>
                </c:pt>
                <c:pt idx="43">
                  <c:v>1.0983000000000001</c:v>
                </c:pt>
                <c:pt idx="44">
                  <c:v>0.75780000000000003</c:v>
                </c:pt>
                <c:pt idx="45">
                  <c:v>0.57110000000000005</c:v>
                </c:pt>
                <c:pt idx="46">
                  <c:v>0.47260000000000002</c:v>
                </c:pt>
                <c:pt idx="47">
                  <c:v>0.39829999999999999</c:v>
                </c:pt>
              </c:numCache>
            </c:numRef>
          </c:val>
          <c:smooth val="0"/>
          <c:extLst>
            <c:ext xmlns:c16="http://schemas.microsoft.com/office/drawing/2014/chart" uri="{C3380CC4-5D6E-409C-BE32-E72D297353CC}">
              <c16:uniqueId val="{0000000C-70EA-4DB9-983D-9A9CBDD6CF13}"/>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0.623</c:v>
                </c:pt>
                <c:pt idx="1">
                  <c:v>0.59899999999999998</c:v>
                </c:pt>
                <c:pt idx="2">
                  <c:v>0.61699999999999999</c:v>
                </c:pt>
                <c:pt idx="3">
                  <c:v>0.60299999999999998</c:v>
                </c:pt>
                <c:pt idx="4">
                  <c:v>0.61499999999999999</c:v>
                </c:pt>
                <c:pt idx="5">
                  <c:v>0.58699999999999997</c:v>
                </c:pt>
                <c:pt idx="6">
                  <c:v>0.61399999999999999</c:v>
                </c:pt>
                <c:pt idx="7">
                  <c:v>0.59299999999999997</c:v>
                </c:pt>
                <c:pt idx="8">
                  <c:v>0.621</c:v>
                </c:pt>
                <c:pt idx="9">
                  <c:v>0.628</c:v>
                </c:pt>
                <c:pt idx="10">
                  <c:v>0.627</c:v>
                </c:pt>
                <c:pt idx="11">
                  <c:v>0.55000000000000004</c:v>
                </c:pt>
                <c:pt idx="12">
                  <c:v>0.61499999999999999</c:v>
                </c:pt>
                <c:pt idx="13">
                  <c:v>0.59199999999999997</c:v>
                </c:pt>
                <c:pt idx="14">
                  <c:v>0.59499999999999997</c:v>
                </c:pt>
                <c:pt idx="15">
                  <c:v>0.56699999999999995</c:v>
                </c:pt>
                <c:pt idx="16">
                  <c:v>0.58799999999999997</c:v>
                </c:pt>
                <c:pt idx="17">
                  <c:v>0.56499999999999995</c:v>
                </c:pt>
                <c:pt idx="18">
                  <c:v>0.59</c:v>
                </c:pt>
                <c:pt idx="19">
                  <c:v>0.60899999999999999</c:v>
                </c:pt>
                <c:pt idx="20">
                  <c:v>0.58399999999999996</c:v>
                </c:pt>
                <c:pt idx="21">
                  <c:v>0.61099999999999999</c:v>
                </c:pt>
                <c:pt idx="22">
                  <c:v>0.49399999999999999</c:v>
                </c:pt>
                <c:pt idx="23">
                  <c:v>0.55000000000000004</c:v>
                </c:pt>
                <c:pt idx="24">
                  <c:v>0.59699999999999998</c:v>
                </c:pt>
                <c:pt idx="25">
                  <c:v>0.58699999999999997</c:v>
                </c:pt>
                <c:pt idx="26">
                  <c:v>0.59699999999999998</c:v>
                </c:pt>
                <c:pt idx="27">
                  <c:v>0.64900000000000002</c:v>
                </c:pt>
                <c:pt idx="28">
                  <c:v>0.66100000000000003</c:v>
                </c:pt>
                <c:pt idx="29">
                  <c:v>0.68100000000000005</c:v>
                </c:pt>
                <c:pt idx="30">
                  <c:v>0.67200000000000004</c:v>
                </c:pt>
                <c:pt idx="31">
                  <c:v>0.68100000000000005</c:v>
                </c:pt>
                <c:pt idx="32">
                  <c:v>0.66700000000000004</c:v>
                </c:pt>
                <c:pt idx="33">
                  <c:v>0.70199999999999996</c:v>
                </c:pt>
                <c:pt idx="34">
                  <c:v>0.60299999999999998</c:v>
                </c:pt>
                <c:pt idx="35">
                  <c:v>0.745</c:v>
                </c:pt>
                <c:pt idx="36">
                  <c:v>0.754</c:v>
                </c:pt>
                <c:pt idx="37">
                  <c:v>0.73399999999999999</c:v>
                </c:pt>
                <c:pt idx="38">
                  <c:v>0.749</c:v>
                </c:pt>
                <c:pt idx="39">
                  <c:v>0.73299999999999998</c:v>
                </c:pt>
                <c:pt idx="40">
                  <c:v>0.77500000000000002</c:v>
                </c:pt>
                <c:pt idx="41">
                  <c:v>0.77100000000000002</c:v>
                </c:pt>
                <c:pt idx="42">
                  <c:v>0.72299999999999998</c:v>
                </c:pt>
                <c:pt idx="43">
                  <c:v>0.76700000000000002</c:v>
                </c:pt>
                <c:pt idx="44">
                  <c:v>0.72399999999999998</c:v>
                </c:pt>
                <c:pt idx="45">
                  <c:v>0.73799999999999999</c:v>
                </c:pt>
                <c:pt idx="46">
                  <c:v>0.63600000000000001</c:v>
                </c:pt>
                <c:pt idx="47">
                  <c:v>0.67800000000000005</c:v>
                </c:pt>
              </c:numCache>
            </c:numRef>
          </c:val>
          <c:smooth val="0"/>
          <c:extLst>
            <c:ext xmlns:c16="http://schemas.microsoft.com/office/drawing/2014/chart" uri="{C3380CC4-5D6E-409C-BE32-E72D297353CC}">
              <c16:uniqueId val="{0000000D-70EA-4DB9-983D-9A9CBDD6CF13}"/>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25.7911</c:v>
                </c:pt>
                <c:pt idx="1">
                  <c:v>25.67295</c:v>
                </c:pt>
                <c:pt idx="2">
                  <c:v>27.224930000000001</c:v>
                </c:pt>
                <c:pt idx="3">
                  <c:v>27.465479999999999</c:v>
                </c:pt>
                <c:pt idx="4">
                  <c:v>27.567550000000001</c:v>
                </c:pt>
                <c:pt idx="5">
                  <c:v>26.854199999999999</c:v>
                </c:pt>
                <c:pt idx="6">
                  <c:v>26.733910000000002</c:v>
                </c:pt>
                <c:pt idx="7">
                  <c:v>25.389330000000001</c:v>
                </c:pt>
                <c:pt idx="8">
                  <c:v>24.540620000000001</c:v>
                </c:pt>
                <c:pt idx="9">
                  <c:v>24.12726</c:v>
                </c:pt>
                <c:pt idx="10">
                  <c:v>24.310929999999999</c:v>
                </c:pt>
                <c:pt idx="11">
                  <c:v>23.476230000000001</c:v>
                </c:pt>
                <c:pt idx="12">
                  <c:v>22.88701</c:v>
                </c:pt>
                <c:pt idx="13">
                  <c:v>22.552209999999999</c:v>
                </c:pt>
                <c:pt idx="14">
                  <c:v>23.191109999999998</c:v>
                </c:pt>
                <c:pt idx="15">
                  <c:v>22.97785</c:v>
                </c:pt>
                <c:pt idx="16">
                  <c:v>21.85004</c:v>
                </c:pt>
                <c:pt idx="17">
                  <c:v>22.380890000000001</c:v>
                </c:pt>
                <c:pt idx="18">
                  <c:v>23.44867</c:v>
                </c:pt>
                <c:pt idx="19">
                  <c:v>24.95786</c:v>
                </c:pt>
                <c:pt idx="20">
                  <c:v>24.678899999999999</c:v>
                </c:pt>
                <c:pt idx="21">
                  <c:v>26.339729999999999</c:v>
                </c:pt>
                <c:pt idx="22">
                  <c:v>25.570810000000002</c:v>
                </c:pt>
                <c:pt idx="23">
                  <c:v>25.220600000000001</c:v>
                </c:pt>
                <c:pt idx="24">
                  <c:v>23.778120000000001</c:v>
                </c:pt>
                <c:pt idx="25">
                  <c:v>23.472149999999999</c:v>
                </c:pt>
                <c:pt idx="26">
                  <c:v>25.391349999999999</c:v>
                </c:pt>
                <c:pt idx="27">
                  <c:v>26.079090000000001</c:v>
                </c:pt>
                <c:pt idx="28">
                  <c:v>26.84873</c:v>
                </c:pt>
                <c:pt idx="29">
                  <c:v>26.830939999999998</c:v>
                </c:pt>
                <c:pt idx="30">
                  <c:v>26.666589999999999</c:v>
                </c:pt>
                <c:pt idx="31">
                  <c:v>25.8612</c:v>
                </c:pt>
                <c:pt idx="32">
                  <c:v>26.151610000000002</c:v>
                </c:pt>
                <c:pt idx="33">
                  <c:v>25.890809999999998</c:v>
                </c:pt>
                <c:pt idx="34">
                  <c:v>24.40005</c:v>
                </c:pt>
                <c:pt idx="35">
                  <c:v>23.757989999999999</c:v>
                </c:pt>
                <c:pt idx="36">
                  <c:v>23.21433</c:v>
                </c:pt>
                <c:pt idx="37">
                  <c:v>22.276890000000002</c:v>
                </c:pt>
                <c:pt idx="38">
                  <c:v>23.26839</c:v>
                </c:pt>
                <c:pt idx="39">
                  <c:v>23.223320000000001</c:v>
                </c:pt>
                <c:pt idx="40">
                  <c:v>22.455300000000001</c:v>
                </c:pt>
                <c:pt idx="41">
                  <c:v>23.591190000000001</c:v>
                </c:pt>
                <c:pt idx="42">
                  <c:v>23.974350000000001</c:v>
                </c:pt>
                <c:pt idx="43">
                  <c:v>24.320419999999999</c:v>
                </c:pt>
                <c:pt idx="44">
                  <c:v>25.367719999999998</c:v>
                </c:pt>
                <c:pt idx="45">
                  <c:v>25.038250000000001</c:v>
                </c:pt>
                <c:pt idx="46">
                  <c:v>24.948370000000001</c:v>
                </c:pt>
                <c:pt idx="47">
                  <c:v>24.859580000000001</c:v>
                </c:pt>
              </c:numCache>
            </c:numRef>
          </c:val>
          <c:smooth val="0"/>
          <c:extLst>
            <c:ext xmlns:c16="http://schemas.microsoft.com/office/drawing/2014/chart" uri="{C3380CC4-5D6E-409C-BE32-E72D297353CC}">
              <c16:uniqueId val="{0000000E-70EA-4DB9-983D-9A9CBDD6CF13}"/>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393.26402000000002</c:v>
                </c:pt>
                <c:pt idx="1">
                  <c:v>402.75259</c:v>
                </c:pt>
                <c:pt idx="2">
                  <c:v>403.04419999999999</c:v>
                </c:pt>
                <c:pt idx="3">
                  <c:v>383.58208000000002</c:v>
                </c:pt>
                <c:pt idx="4">
                  <c:v>390.35374000000002</c:v>
                </c:pt>
                <c:pt idx="5">
                  <c:v>403.54919999999998</c:v>
                </c:pt>
                <c:pt idx="6">
                  <c:v>407.40176000000002</c:v>
                </c:pt>
                <c:pt idx="7">
                  <c:v>426.06092000000001</c:v>
                </c:pt>
                <c:pt idx="8">
                  <c:v>412.13119</c:v>
                </c:pt>
                <c:pt idx="9">
                  <c:v>410.50128000000001</c:v>
                </c:pt>
                <c:pt idx="10">
                  <c:v>410.62221</c:v>
                </c:pt>
                <c:pt idx="11">
                  <c:v>416.70481000000001</c:v>
                </c:pt>
                <c:pt idx="12">
                  <c:v>426.54595999999998</c:v>
                </c:pt>
                <c:pt idx="13">
                  <c:v>425.30601999999999</c:v>
                </c:pt>
                <c:pt idx="14">
                  <c:v>409.92381999999998</c:v>
                </c:pt>
                <c:pt idx="15">
                  <c:v>404.49426</c:v>
                </c:pt>
                <c:pt idx="16">
                  <c:v>418.48883999999998</c:v>
                </c:pt>
                <c:pt idx="17">
                  <c:v>422.80040000000002</c:v>
                </c:pt>
                <c:pt idx="18">
                  <c:v>414.98995000000002</c:v>
                </c:pt>
                <c:pt idx="19">
                  <c:v>418.01756</c:v>
                </c:pt>
                <c:pt idx="20">
                  <c:v>412.20785999999998</c:v>
                </c:pt>
                <c:pt idx="21">
                  <c:v>416.77296000000001</c:v>
                </c:pt>
                <c:pt idx="22">
                  <c:v>415.05536000000001</c:v>
                </c:pt>
                <c:pt idx="23">
                  <c:v>417.55585000000002</c:v>
                </c:pt>
                <c:pt idx="24">
                  <c:v>406.44783000000001</c:v>
                </c:pt>
                <c:pt idx="25">
                  <c:v>390.87065000000001</c:v>
                </c:pt>
                <c:pt idx="26">
                  <c:v>421.87853000000001</c:v>
                </c:pt>
                <c:pt idx="27">
                  <c:v>436.90697999999998</c:v>
                </c:pt>
                <c:pt idx="28">
                  <c:v>424.23205000000002</c:v>
                </c:pt>
                <c:pt idx="29">
                  <c:v>425.15566999999999</c:v>
                </c:pt>
                <c:pt idx="30">
                  <c:v>418.72582</c:v>
                </c:pt>
                <c:pt idx="31">
                  <c:v>404.50727000000001</c:v>
                </c:pt>
                <c:pt idx="32">
                  <c:v>391.34602000000001</c:v>
                </c:pt>
                <c:pt idx="33">
                  <c:v>383.97620000000001</c:v>
                </c:pt>
                <c:pt idx="34">
                  <c:v>363.29221000000001</c:v>
                </c:pt>
                <c:pt idx="35">
                  <c:v>378.74079999999998</c:v>
                </c:pt>
                <c:pt idx="36">
                  <c:v>401.63182</c:v>
                </c:pt>
                <c:pt idx="37">
                  <c:v>409.37033000000002</c:v>
                </c:pt>
                <c:pt idx="38">
                  <c:v>417.87869000000001</c:v>
                </c:pt>
                <c:pt idx="39">
                  <c:v>424.69729999999998</c:v>
                </c:pt>
                <c:pt idx="40">
                  <c:v>424.23617999999999</c:v>
                </c:pt>
                <c:pt idx="41">
                  <c:v>414.58638999999999</c:v>
                </c:pt>
                <c:pt idx="42">
                  <c:v>424.26900999999998</c:v>
                </c:pt>
                <c:pt idx="43">
                  <c:v>436.57571000000002</c:v>
                </c:pt>
                <c:pt idx="44">
                  <c:v>440.18596000000002</c:v>
                </c:pt>
                <c:pt idx="45">
                  <c:v>423.19540999999998</c:v>
                </c:pt>
                <c:pt idx="46">
                  <c:v>446.13031999999998</c:v>
                </c:pt>
                <c:pt idx="47">
                  <c:v>445.11896999999999</c:v>
                </c:pt>
              </c:numCache>
            </c:numRef>
          </c:val>
          <c:smooth val="0"/>
          <c:extLst>
            <c:ext xmlns:c16="http://schemas.microsoft.com/office/drawing/2014/chart" uri="{C3380CC4-5D6E-409C-BE32-E72D297353CC}">
              <c16:uniqueId val="{0000000F-70EA-4DB9-983D-9A9CBDD6CF13}"/>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11.516</c:v>
                </c:pt>
                <c:pt idx="1">
                  <c:v>11.447100000000001</c:v>
                </c:pt>
                <c:pt idx="2">
                  <c:v>11.359299999999999</c:v>
                </c:pt>
                <c:pt idx="3">
                  <c:v>11.4192</c:v>
                </c:pt>
                <c:pt idx="4">
                  <c:v>11.2814</c:v>
                </c:pt>
                <c:pt idx="5">
                  <c:v>11.403499999999999</c:v>
                </c:pt>
                <c:pt idx="6">
                  <c:v>11.536</c:v>
                </c:pt>
                <c:pt idx="7">
                  <c:v>11.555</c:v>
                </c:pt>
                <c:pt idx="8">
                  <c:v>11.3468</c:v>
                </c:pt>
                <c:pt idx="9">
                  <c:v>11.1333</c:v>
                </c:pt>
                <c:pt idx="10">
                  <c:v>10.5168</c:v>
                </c:pt>
                <c:pt idx="11">
                  <c:v>10.403</c:v>
                </c:pt>
                <c:pt idx="12">
                  <c:v>10.293100000000001</c:v>
                </c:pt>
                <c:pt idx="13">
                  <c:v>10.2819</c:v>
                </c:pt>
                <c:pt idx="14">
                  <c:v>10.3048</c:v>
                </c:pt>
                <c:pt idx="15">
                  <c:v>10.3781</c:v>
                </c:pt>
                <c:pt idx="16">
                  <c:v>10.7544</c:v>
                </c:pt>
                <c:pt idx="17">
                  <c:v>10.638</c:v>
                </c:pt>
                <c:pt idx="18">
                  <c:v>10.7842</c:v>
                </c:pt>
                <c:pt idx="19">
                  <c:v>11.0549</c:v>
                </c:pt>
                <c:pt idx="20">
                  <c:v>11.081300000000001</c:v>
                </c:pt>
                <c:pt idx="21">
                  <c:v>11.0739</c:v>
                </c:pt>
                <c:pt idx="22">
                  <c:v>11.254</c:v>
                </c:pt>
                <c:pt idx="23">
                  <c:v>11.3866</c:v>
                </c:pt>
                <c:pt idx="24">
                  <c:v>11.241899999999999</c:v>
                </c:pt>
                <c:pt idx="25">
                  <c:v>11.3781</c:v>
                </c:pt>
                <c:pt idx="26">
                  <c:v>11.2667</c:v>
                </c:pt>
                <c:pt idx="27">
                  <c:v>11.4163</c:v>
                </c:pt>
                <c:pt idx="28">
                  <c:v>11.688499999999999</c:v>
                </c:pt>
                <c:pt idx="29">
                  <c:v>11.6381</c:v>
                </c:pt>
                <c:pt idx="30">
                  <c:v>11.3367</c:v>
                </c:pt>
                <c:pt idx="31">
                  <c:v>11.583500000000001</c:v>
                </c:pt>
                <c:pt idx="32">
                  <c:v>11.784800000000001</c:v>
                </c:pt>
                <c:pt idx="33">
                  <c:v>11.7456</c:v>
                </c:pt>
                <c:pt idx="34">
                  <c:v>11.4636</c:v>
                </c:pt>
                <c:pt idx="35">
                  <c:v>11.014900000000001</c:v>
                </c:pt>
                <c:pt idx="36">
                  <c:v>10.536099999999999</c:v>
                </c:pt>
                <c:pt idx="37">
                  <c:v>10.4901</c:v>
                </c:pt>
                <c:pt idx="38">
                  <c:v>10.4122</c:v>
                </c:pt>
                <c:pt idx="39">
                  <c:v>10.692500000000001</c:v>
                </c:pt>
                <c:pt idx="40">
                  <c:v>10.9611</c:v>
                </c:pt>
                <c:pt idx="41">
                  <c:v>10.8805</c:v>
                </c:pt>
                <c:pt idx="42">
                  <c:v>10.976699999999999</c:v>
                </c:pt>
                <c:pt idx="43">
                  <c:v>10.9979</c:v>
                </c:pt>
                <c:pt idx="44">
                  <c:v>11.1556</c:v>
                </c:pt>
                <c:pt idx="45">
                  <c:v>11.2418</c:v>
                </c:pt>
                <c:pt idx="46">
                  <c:v>11.544499999999999</c:v>
                </c:pt>
                <c:pt idx="47">
                  <c:v>11.587899999999999</c:v>
                </c:pt>
              </c:numCache>
            </c:numRef>
          </c:val>
          <c:smooth val="0"/>
          <c:extLst>
            <c:ext xmlns:c16="http://schemas.microsoft.com/office/drawing/2014/chart" uri="{C3380CC4-5D6E-409C-BE32-E72D297353CC}">
              <c16:uniqueId val="{00000010-70EA-4DB9-983D-9A9CBDD6CF13}"/>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144.87569999999999</c:v>
                </c:pt>
                <c:pt idx="1">
                  <c:v>149.87289999999999</c:v>
                </c:pt>
                <c:pt idx="2">
                  <c:v>154.6712</c:v>
                </c:pt>
                <c:pt idx="3">
                  <c:v>155.93430000000001</c:v>
                </c:pt>
                <c:pt idx="4">
                  <c:v>154.9118</c:v>
                </c:pt>
                <c:pt idx="5">
                  <c:v>154.71449999999999</c:v>
                </c:pt>
                <c:pt idx="6">
                  <c:v>152.24770000000001</c:v>
                </c:pt>
                <c:pt idx="7">
                  <c:v>157.37180000000001</c:v>
                </c:pt>
                <c:pt idx="8">
                  <c:v>157.48390000000001</c:v>
                </c:pt>
                <c:pt idx="9">
                  <c:v>157.0967</c:v>
                </c:pt>
                <c:pt idx="10">
                  <c:v>154.69110000000001</c:v>
                </c:pt>
                <c:pt idx="11">
                  <c:v>152.2286</c:v>
                </c:pt>
                <c:pt idx="12">
                  <c:v>149.864</c:v>
                </c:pt>
                <c:pt idx="13">
                  <c:v>150.6044</c:v>
                </c:pt>
                <c:pt idx="14">
                  <c:v>150.2114</c:v>
                </c:pt>
                <c:pt idx="15">
                  <c:v>146.9204</c:v>
                </c:pt>
                <c:pt idx="16">
                  <c:v>145.0043</c:v>
                </c:pt>
                <c:pt idx="17">
                  <c:v>150.05850000000001</c:v>
                </c:pt>
                <c:pt idx="18">
                  <c:v>150.4228</c:v>
                </c:pt>
                <c:pt idx="19">
                  <c:v>148.3433</c:v>
                </c:pt>
                <c:pt idx="20">
                  <c:v>153.29910000000001</c:v>
                </c:pt>
                <c:pt idx="21">
                  <c:v>148.72720000000001</c:v>
                </c:pt>
                <c:pt idx="22">
                  <c:v>145.12979999999999</c:v>
                </c:pt>
                <c:pt idx="23">
                  <c:v>151.42359999999999</c:v>
                </c:pt>
                <c:pt idx="24">
                  <c:v>151.83459999999999</c:v>
                </c:pt>
                <c:pt idx="25">
                  <c:v>148.0847</c:v>
                </c:pt>
                <c:pt idx="26">
                  <c:v>146.18770000000001</c:v>
                </c:pt>
                <c:pt idx="27">
                  <c:v>148.43430000000001</c:v>
                </c:pt>
                <c:pt idx="28">
                  <c:v>151.91050000000001</c:v>
                </c:pt>
                <c:pt idx="29">
                  <c:v>147.43879999999999</c:v>
                </c:pt>
                <c:pt idx="30">
                  <c:v>150.13720000000001</c:v>
                </c:pt>
                <c:pt idx="31">
                  <c:v>153.4042</c:v>
                </c:pt>
                <c:pt idx="32">
                  <c:v>153.40629999999999</c:v>
                </c:pt>
                <c:pt idx="33">
                  <c:v>148.2028</c:v>
                </c:pt>
                <c:pt idx="34">
                  <c:v>148.46449999999999</c:v>
                </c:pt>
                <c:pt idx="35">
                  <c:v>151.36770000000001</c:v>
                </c:pt>
                <c:pt idx="36">
                  <c:v>147.30009999999999</c:v>
                </c:pt>
                <c:pt idx="37">
                  <c:v>147.35339999999999</c:v>
                </c:pt>
                <c:pt idx="38">
                  <c:v>145.35210000000001</c:v>
                </c:pt>
                <c:pt idx="39">
                  <c:v>142.89439999999999</c:v>
                </c:pt>
                <c:pt idx="40">
                  <c:v>147.3048</c:v>
                </c:pt>
                <c:pt idx="41">
                  <c:v>157.57820000000001</c:v>
                </c:pt>
                <c:pt idx="42">
                  <c:v>149.19370000000001</c:v>
                </c:pt>
                <c:pt idx="43">
                  <c:v>149.24610000000001</c:v>
                </c:pt>
                <c:pt idx="44">
                  <c:v>151.88310000000001</c:v>
                </c:pt>
                <c:pt idx="45">
                  <c:v>152.25309999999999</c:v>
                </c:pt>
                <c:pt idx="46">
                  <c:v>151.8451</c:v>
                </c:pt>
                <c:pt idx="47">
                  <c:v>153.922</c:v>
                </c:pt>
              </c:numCache>
            </c:numRef>
          </c:val>
          <c:smooth val="0"/>
          <c:extLst>
            <c:ext xmlns:c16="http://schemas.microsoft.com/office/drawing/2014/chart" uri="{C3380CC4-5D6E-409C-BE32-E72D297353CC}">
              <c16:uniqueId val="{00000011-70EA-4DB9-983D-9A9CBDD6CF13}"/>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17.44576</c:v>
                </c:pt>
                <c:pt idx="1">
                  <c:v>18.657430000000002</c:v>
                </c:pt>
                <c:pt idx="2">
                  <c:v>18.539429999999999</c:v>
                </c:pt>
                <c:pt idx="3">
                  <c:v>18.520949999999999</c:v>
                </c:pt>
                <c:pt idx="4">
                  <c:v>18.5869</c:v>
                </c:pt>
                <c:pt idx="5">
                  <c:v>18.76286</c:v>
                </c:pt>
                <c:pt idx="6">
                  <c:v>18.661639999999998</c:v>
                </c:pt>
                <c:pt idx="7">
                  <c:v>18.382999999999999</c:v>
                </c:pt>
                <c:pt idx="8">
                  <c:v>18.671050000000001</c:v>
                </c:pt>
                <c:pt idx="9">
                  <c:v>18.634509999999999</c:v>
                </c:pt>
                <c:pt idx="10">
                  <c:v>18.366949999999999</c:v>
                </c:pt>
                <c:pt idx="11">
                  <c:v>18.505590000000002</c:v>
                </c:pt>
                <c:pt idx="12">
                  <c:v>18.109290000000001</c:v>
                </c:pt>
                <c:pt idx="13">
                  <c:v>17.458580000000001</c:v>
                </c:pt>
                <c:pt idx="14">
                  <c:v>17.293150000000001</c:v>
                </c:pt>
                <c:pt idx="15">
                  <c:v>17.784590000000001</c:v>
                </c:pt>
                <c:pt idx="16">
                  <c:v>18.03631</c:v>
                </c:pt>
                <c:pt idx="17">
                  <c:v>18.137460000000001</c:v>
                </c:pt>
                <c:pt idx="18">
                  <c:v>17.890049999999999</c:v>
                </c:pt>
                <c:pt idx="19">
                  <c:v>17.408570000000001</c:v>
                </c:pt>
                <c:pt idx="20">
                  <c:v>17.277080000000002</c:v>
                </c:pt>
                <c:pt idx="21">
                  <c:v>17.813939999999999</c:v>
                </c:pt>
                <c:pt idx="22">
                  <c:v>17.272690000000001</c:v>
                </c:pt>
                <c:pt idx="23">
                  <c:v>16.929110000000001</c:v>
                </c:pt>
                <c:pt idx="24">
                  <c:v>17.217860000000002</c:v>
                </c:pt>
                <c:pt idx="25">
                  <c:v>17.634509999999999</c:v>
                </c:pt>
                <c:pt idx="26">
                  <c:v>17.743410000000001</c:v>
                </c:pt>
                <c:pt idx="27">
                  <c:v>17.678100000000001</c:v>
                </c:pt>
                <c:pt idx="28">
                  <c:v>17.78293</c:v>
                </c:pt>
                <c:pt idx="29">
                  <c:v>17.87886</c:v>
                </c:pt>
                <c:pt idx="30">
                  <c:v>17.98019</c:v>
                </c:pt>
                <c:pt idx="31">
                  <c:v>18.015360000000001</c:v>
                </c:pt>
                <c:pt idx="32">
                  <c:v>18.37143</c:v>
                </c:pt>
                <c:pt idx="33">
                  <c:v>18.241479999999999</c:v>
                </c:pt>
                <c:pt idx="34">
                  <c:v>17.960540000000002</c:v>
                </c:pt>
                <c:pt idx="35">
                  <c:v>18.21885</c:v>
                </c:pt>
                <c:pt idx="36">
                  <c:v>17.388400000000001</c:v>
                </c:pt>
                <c:pt idx="37">
                  <c:v>15.274749999999999</c:v>
                </c:pt>
                <c:pt idx="38">
                  <c:v>15.64509</c:v>
                </c:pt>
                <c:pt idx="39">
                  <c:v>16.888639999999999</c:v>
                </c:pt>
                <c:pt idx="40">
                  <c:v>18.09083</c:v>
                </c:pt>
                <c:pt idx="41">
                  <c:v>17.977810000000002</c:v>
                </c:pt>
                <c:pt idx="42">
                  <c:v>18.149180000000001</c:v>
                </c:pt>
                <c:pt idx="43">
                  <c:v>18.171289999999999</c:v>
                </c:pt>
                <c:pt idx="44">
                  <c:v>17.989830000000001</c:v>
                </c:pt>
                <c:pt idx="45">
                  <c:v>17.735510000000001</c:v>
                </c:pt>
                <c:pt idx="46">
                  <c:v>18.426310000000001</c:v>
                </c:pt>
                <c:pt idx="47">
                  <c:v>18.384319999999999</c:v>
                </c:pt>
              </c:numCache>
            </c:numRef>
          </c:val>
          <c:smooth val="0"/>
          <c:extLst>
            <c:ext xmlns:c16="http://schemas.microsoft.com/office/drawing/2014/chart" uri="{C3380CC4-5D6E-409C-BE32-E72D297353CC}">
              <c16:uniqueId val="{00000012-70EA-4DB9-983D-9A9CBDD6CF13}"/>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70EA-4DB9-983D-9A9CBDD6CF13}"/>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70EA-4DB9-983D-9A9CBDD6CF13}"/>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17.008199999999999</c:v>
                </c:pt>
                <c:pt idx="1">
                  <c:v>17.021000000000001</c:v>
                </c:pt>
                <c:pt idx="2">
                  <c:v>17.135000000000002</c:v>
                </c:pt>
                <c:pt idx="3">
                  <c:v>17.0276</c:v>
                </c:pt>
                <c:pt idx="4">
                  <c:v>16.626200000000001</c:v>
                </c:pt>
                <c:pt idx="5">
                  <c:v>17.182700000000001</c:v>
                </c:pt>
                <c:pt idx="6">
                  <c:v>17.380700000000001</c:v>
                </c:pt>
                <c:pt idx="7">
                  <c:v>17.000800000000002</c:v>
                </c:pt>
                <c:pt idx="8">
                  <c:v>16.7332</c:v>
                </c:pt>
                <c:pt idx="9">
                  <c:v>16.697600000000001</c:v>
                </c:pt>
                <c:pt idx="10">
                  <c:v>16.695</c:v>
                </c:pt>
                <c:pt idx="11">
                  <c:v>16.210899999999999</c:v>
                </c:pt>
                <c:pt idx="12">
                  <c:v>14.992699999999999</c:v>
                </c:pt>
                <c:pt idx="13">
                  <c:v>15.505699999999999</c:v>
                </c:pt>
                <c:pt idx="14">
                  <c:v>15.527900000000001</c:v>
                </c:pt>
                <c:pt idx="15">
                  <c:v>14.382</c:v>
                </c:pt>
                <c:pt idx="16">
                  <c:v>14.486000000000001</c:v>
                </c:pt>
                <c:pt idx="17">
                  <c:v>14.821099999999999</c:v>
                </c:pt>
                <c:pt idx="18">
                  <c:v>14.909599999999999</c:v>
                </c:pt>
                <c:pt idx="19">
                  <c:v>15.8172</c:v>
                </c:pt>
                <c:pt idx="20">
                  <c:v>15.955</c:v>
                </c:pt>
                <c:pt idx="21">
                  <c:v>16.099499999999999</c:v>
                </c:pt>
                <c:pt idx="22">
                  <c:v>16.045300000000001</c:v>
                </c:pt>
                <c:pt idx="23">
                  <c:v>15.8889</c:v>
                </c:pt>
                <c:pt idx="24">
                  <c:v>15.560600000000001</c:v>
                </c:pt>
                <c:pt idx="25">
                  <c:v>15.276999999999999</c:v>
                </c:pt>
                <c:pt idx="26">
                  <c:v>16.609100000000002</c:v>
                </c:pt>
                <c:pt idx="27">
                  <c:v>16.714500000000001</c:v>
                </c:pt>
                <c:pt idx="28">
                  <c:v>16.809899999999999</c:v>
                </c:pt>
                <c:pt idx="29">
                  <c:v>16.154599999999999</c:v>
                </c:pt>
                <c:pt idx="30">
                  <c:v>16.085999999999999</c:v>
                </c:pt>
                <c:pt idx="31">
                  <c:v>16.203499999999998</c:v>
                </c:pt>
                <c:pt idx="32">
                  <c:v>19.040299999999998</c:v>
                </c:pt>
                <c:pt idx="33">
                  <c:v>18.794599999999999</c:v>
                </c:pt>
                <c:pt idx="34">
                  <c:v>18.406099999999999</c:v>
                </c:pt>
                <c:pt idx="35">
                  <c:v>17.628799999999998</c:v>
                </c:pt>
                <c:pt idx="36">
                  <c:v>16.445</c:v>
                </c:pt>
                <c:pt idx="37">
                  <c:v>13.7257</c:v>
                </c:pt>
                <c:pt idx="38">
                  <c:v>13.5997</c:v>
                </c:pt>
                <c:pt idx="39">
                  <c:v>13.654999999999999</c:v>
                </c:pt>
                <c:pt idx="40">
                  <c:v>13.962</c:v>
                </c:pt>
                <c:pt idx="41">
                  <c:v>18.269100000000002</c:v>
                </c:pt>
                <c:pt idx="42">
                  <c:v>17.999199999999998</c:v>
                </c:pt>
                <c:pt idx="43">
                  <c:v>18.787500000000001</c:v>
                </c:pt>
                <c:pt idx="44">
                  <c:v>18.776499999999999</c:v>
                </c:pt>
                <c:pt idx="45">
                  <c:v>19.655999999999999</c:v>
                </c:pt>
                <c:pt idx="46">
                  <c:v>18.950700000000001</c:v>
                </c:pt>
                <c:pt idx="47">
                  <c:v>18.929200000000002</c:v>
                </c:pt>
              </c:numCache>
            </c:numRef>
          </c:val>
          <c:smooth val="0"/>
          <c:extLst>
            <c:ext xmlns:c16="http://schemas.microsoft.com/office/drawing/2014/chart" uri="{C3380CC4-5D6E-409C-BE32-E72D297353CC}">
              <c16:uniqueId val="{00000015-70EA-4DB9-983D-9A9CBDD6CF13}"/>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5.2607900000000001</c:v>
                </c:pt>
                <c:pt idx="1">
                  <c:v>5.1576399999999998</c:v>
                </c:pt>
                <c:pt idx="2">
                  <c:v>4.8259600000000002</c:v>
                </c:pt>
                <c:pt idx="3">
                  <c:v>4.7764800000000003</c:v>
                </c:pt>
                <c:pt idx="4">
                  <c:v>4.7553000000000001</c:v>
                </c:pt>
                <c:pt idx="5">
                  <c:v>4.7556700000000003</c:v>
                </c:pt>
                <c:pt idx="6">
                  <c:v>4.7674700000000003</c:v>
                </c:pt>
                <c:pt idx="7">
                  <c:v>4.7935800000000004</c:v>
                </c:pt>
                <c:pt idx="8">
                  <c:v>5.1320100000000002</c:v>
                </c:pt>
                <c:pt idx="9">
                  <c:v>4.9112900000000002</c:v>
                </c:pt>
                <c:pt idx="10">
                  <c:v>4.5670900000000003</c:v>
                </c:pt>
                <c:pt idx="11">
                  <c:v>4.4196999999999997</c:v>
                </c:pt>
                <c:pt idx="12">
                  <c:v>4.3950699999999996</c:v>
                </c:pt>
                <c:pt idx="13">
                  <c:v>4.2919900000000002</c:v>
                </c:pt>
                <c:pt idx="14">
                  <c:v>4.2762099999999998</c:v>
                </c:pt>
                <c:pt idx="15">
                  <c:v>4.2870299999999997</c:v>
                </c:pt>
                <c:pt idx="16">
                  <c:v>4.5574500000000002</c:v>
                </c:pt>
                <c:pt idx="17">
                  <c:v>4.5297400000000003</c:v>
                </c:pt>
                <c:pt idx="18">
                  <c:v>4.58148</c:v>
                </c:pt>
                <c:pt idx="19">
                  <c:v>4.6266699999999998</c:v>
                </c:pt>
                <c:pt idx="20">
                  <c:v>4.6098499999999998</c:v>
                </c:pt>
                <c:pt idx="21">
                  <c:v>4.6434699999999998</c:v>
                </c:pt>
                <c:pt idx="22">
                  <c:v>4.5132000000000003</c:v>
                </c:pt>
                <c:pt idx="23">
                  <c:v>4.5053799999999997</c:v>
                </c:pt>
                <c:pt idx="24">
                  <c:v>4.4470200000000002</c:v>
                </c:pt>
                <c:pt idx="25">
                  <c:v>4.4387499999999998</c:v>
                </c:pt>
                <c:pt idx="26">
                  <c:v>4.4978300000000004</c:v>
                </c:pt>
                <c:pt idx="27">
                  <c:v>4.5051699999999997</c:v>
                </c:pt>
                <c:pt idx="28">
                  <c:v>4.6670800000000003</c:v>
                </c:pt>
                <c:pt idx="29">
                  <c:v>4.64879</c:v>
                </c:pt>
                <c:pt idx="30">
                  <c:v>4.5361000000000002</c:v>
                </c:pt>
                <c:pt idx="31">
                  <c:v>4.4530500000000002</c:v>
                </c:pt>
                <c:pt idx="32">
                  <c:v>4.7941200000000004</c:v>
                </c:pt>
                <c:pt idx="33">
                  <c:v>4.8171299999999997</c:v>
                </c:pt>
                <c:pt idx="34">
                  <c:v>4.8795000000000002</c:v>
                </c:pt>
                <c:pt idx="35">
                  <c:v>4.7934099999999997</c:v>
                </c:pt>
                <c:pt idx="36">
                  <c:v>4.5110700000000001</c:v>
                </c:pt>
                <c:pt idx="37">
                  <c:v>4.4433499999999997</c:v>
                </c:pt>
                <c:pt idx="38">
                  <c:v>4.4916099999999997</c:v>
                </c:pt>
                <c:pt idx="39">
                  <c:v>4.5600699999999996</c:v>
                </c:pt>
                <c:pt idx="40">
                  <c:v>4.8659600000000003</c:v>
                </c:pt>
                <c:pt idx="41">
                  <c:v>4.7799800000000001</c:v>
                </c:pt>
                <c:pt idx="42">
                  <c:v>4.7606000000000002</c:v>
                </c:pt>
                <c:pt idx="43">
                  <c:v>4.7760499999999997</c:v>
                </c:pt>
                <c:pt idx="44">
                  <c:v>4.8006000000000002</c:v>
                </c:pt>
                <c:pt idx="45">
                  <c:v>4.7274700000000003</c:v>
                </c:pt>
                <c:pt idx="46">
                  <c:v>4.7459600000000002</c:v>
                </c:pt>
                <c:pt idx="47">
                  <c:v>4.7097600000000002</c:v>
                </c:pt>
              </c:numCache>
            </c:numRef>
          </c:val>
          <c:smooth val="0"/>
          <c:extLst>
            <c:ext xmlns:c16="http://schemas.microsoft.com/office/drawing/2014/chart" uri="{C3380CC4-5D6E-409C-BE32-E72D297353CC}">
              <c16:uniqueId val="{00000016-70EA-4DB9-983D-9A9CBDD6CF13}"/>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70EA-4DB9-983D-9A9CBDD6CF13}"/>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70EA-4DB9-983D-9A9CBDD6CF13}"/>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15.0327</c:v>
                </c:pt>
                <c:pt idx="1">
                  <c:v>15.22573</c:v>
                </c:pt>
                <c:pt idx="2">
                  <c:v>14.643039999999999</c:v>
                </c:pt>
                <c:pt idx="3">
                  <c:v>14.735720000000001</c:v>
                </c:pt>
                <c:pt idx="4">
                  <c:v>15.34918</c:v>
                </c:pt>
                <c:pt idx="5">
                  <c:v>14.76309</c:v>
                </c:pt>
                <c:pt idx="6">
                  <c:v>15.4536</c:v>
                </c:pt>
                <c:pt idx="7">
                  <c:v>15.645200000000001</c:v>
                </c:pt>
                <c:pt idx="8">
                  <c:v>15.512449999999999</c:v>
                </c:pt>
                <c:pt idx="9">
                  <c:v>14.279339999999999</c:v>
                </c:pt>
                <c:pt idx="10">
                  <c:v>13.853770000000001</c:v>
                </c:pt>
                <c:pt idx="11">
                  <c:v>12.21105</c:v>
                </c:pt>
                <c:pt idx="12">
                  <c:v>11.656689999999999</c:v>
                </c:pt>
                <c:pt idx="13">
                  <c:v>10.95642</c:v>
                </c:pt>
                <c:pt idx="14">
                  <c:v>11.236700000000001</c:v>
                </c:pt>
                <c:pt idx="15">
                  <c:v>11.582229999999999</c:v>
                </c:pt>
                <c:pt idx="16">
                  <c:v>12.38951</c:v>
                </c:pt>
                <c:pt idx="17">
                  <c:v>13.122059999999999</c:v>
                </c:pt>
                <c:pt idx="18">
                  <c:v>13.22743</c:v>
                </c:pt>
                <c:pt idx="19">
                  <c:v>13.53069</c:v>
                </c:pt>
                <c:pt idx="20">
                  <c:v>14.45004</c:v>
                </c:pt>
                <c:pt idx="21">
                  <c:v>13.617089999999999</c:v>
                </c:pt>
                <c:pt idx="22">
                  <c:v>14.182650000000001</c:v>
                </c:pt>
                <c:pt idx="23">
                  <c:v>14.423120000000001</c:v>
                </c:pt>
                <c:pt idx="24">
                  <c:v>13.433920000000001</c:v>
                </c:pt>
                <c:pt idx="25">
                  <c:v>13.44351</c:v>
                </c:pt>
                <c:pt idx="26">
                  <c:v>14.085459999999999</c:v>
                </c:pt>
                <c:pt idx="27">
                  <c:v>14.353479999999999</c:v>
                </c:pt>
                <c:pt idx="28">
                  <c:v>15.21172</c:v>
                </c:pt>
                <c:pt idx="29">
                  <c:v>15.82489</c:v>
                </c:pt>
                <c:pt idx="30">
                  <c:v>15.603759999999999</c:v>
                </c:pt>
                <c:pt idx="31">
                  <c:v>15.49227</c:v>
                </c:pt>
                <c:pt idx="32">
                  <c:v>15.46917</c:v>
                </c:pt>
                <c:pt idx="33">
                  <c:v>15.594060000000001</c:v>
                </c:pt>
                <c:pt idx="34">
                  <c:v>14.63439</c:v>
                </c:pt>
                <c:pt idx="35">
                  <c:v>13.198259999999999</c:v>
                </c:pt>
                <c:pt idx="36">
                  <c:v>13.04135</c:v>
                </c:pt>
                <c:pt idx="37">
                  <c:v>11.557460000000001</c:v>
                </c:pt>
                <c:pt idx="38">
                  <c:v>12.60027</c:v>
                </c:pt>
                <c:pt idx="39">
                  <c:v>12.60704</c:v>
                </c:pt>
                <c:pt idx="40">
                  <c:v>13.60023</c:v>
                </c:pt>
                <c:pt idx="41">
                  <c:v>14.096880000000001</c:v>
                </c:pt>
                <c:pt idx="42">
                  <c:v>15.320600000000001</c:v>
                </c:pt>
                <c:pt idx="43">
                  <c:v>14.916779999999999</c:v>
                </c:pt>
                <c:pt idx="44">
                  <c:v>15.02694</c:v>
                </c:pt>
                <c:pt idx="45">
                  <c:v>15.4771</c:v>
                </c:pt>
                <c:pt idx="46">
                  <c:v>16.031829999999999</c:v>
                </c:pt>
                <c:pt idx="47">
                  <c:v>15.62856</c:v>
                </c:pt>
              </c:numCache>
            </c:numRef>
          </c:val>
          <c:smooth val="0"/>
          <c:extLst>
            <c:ext xmlns:c16="http://schemas.microsoft.com/office/drawing/2014/chart" uri="{C3380CC4-5D6E-409C-BE32-E72D297353CC}">
              <c16:uniqueId val="{00000019-70EA-4DB9-983D-9A9CBDD6CF13}"/>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273.82</c:v>
                </c:pt>
                <c:pt idx="1">
                  <c:v>272.5</c:v>
                </c:pt>
                <c:pt idx="2">
                  <c:v>274.56</c:v>
                </c:pt>
                <c:pt idx="3">
                  <c:v>264.7</c:v>
                </c:pt>
                <c:pt idx="4">
                  <c:v>265.33999999999997</c:v>
                </c:pt>
                <c:pt idx="5">
                  <c:v>273.41000000000003</c:v>
                </c:pt>
                <c:pt idx="6">
                  <c:v>259.88</c:v>
                </c:pt>
                <c:pt idx="7">
                  <c:v>266.29000000000002</c:v>
                </c:pt>
                <c:pt idx="8">
                  <c:v>273.44</c:v>
                </c:pt>
                <c:pt idx="9">
                  <c:v>274.49</c:v>
                </c:pt>
                <c:pt idx="10">
                  <c:v>276.38</c:v>
                </c:pt>
                <c:pt idx="11">
                  <c:v>273.24</c:v>
                </c:pt>
                <c:pt idx="12">
                  <c:v>274.43</c:v>
                </c:pt>
                <c:pt idx="13">
                  <c:v>262.97000000000003</c:v>
                </c:pt>
                <c:pt idx="14">
                  <c:v>255.95</c:v>
                </c:pt>
                <c:pt idx="15">
                  <c:v>251.62</c:v>
                </c:pt>
                <c:pt idx="16">
                  <c:v>259.56</c:v>
                </c:pt>
                <c:pt idx="17">
                  <c:v>262.13</c:v>
                </c:pt>
                <c:pt idx="18">
                  <c:v>267.91000000000003</c:v>
                </c:pt>
                <c:pt idx="19">
                  <c:v>269.74</c:v>
                </c:pt>
                <c:pt idx="20">
                  <c:v>270.64</c:v>
                </c:pt>
                <c:pt idx="21">
                  <c:v>269.7</c:v>
                </c:pt>
                <c:pt idx="22">
                  <c:v>272.63</c:v>
                </c:pt>
                <c:pt idx="23">
                  <c:v>272.33999999999997</c:v>
                </c:pt>
                <c:pt idx="24">
                  <c:v>269.62</c:v>
                </c:pt>
                <c:pt idx="25">
                  <c:v>270.83</c:v>
                </c:pt>
                <c:pt idx="26">
                  <c:v>250.81</c:v>
                </c:pt>
                <c:pt idx="27">
                  <c:v>270.98</c:v>
                </c:pt>
                <c:pt idx="28">
                  <c:v>273.26</c:v>
                </c:pt>
                <c:pt idx="29">
                  <c:v>273.22000000000003</c:v>
                </c:pt>
                <c:pt idx="30">
                  <c:v>268.05</c:v>
                </c:pt>
                <c:pt idx="31">
                  <c:v>257.27</c:v>
                </c:pt>
                <c:pt idx="32">
                  <c:v>255.41</c:v>
                </c:pt>
                <c:pt idx="33">
                  <c:v>259.5</c:v>
                </c:pt>
                <c:pt idx="34">
                  <c:v>256.83999999999997</c:v>
                </c:pt>
                <c:pt idx="35">
                  <c:v>261.26</c:v>
                </c:pt>
                <c:pt idx="36">
                  <c:v>265.88</c:v>
                </c:pt>
                <c:pt idx="37">
                  <c:v>268.52999999999997</c:v>
                </c:pt>
                <c:pt idx="38">
                  <c:v>262.45</c:v>
                </c:pt>
                <c:pt idx="39">
                  <c:v>257.54000000000002</c:v>
                </c:pt>
                <c:pt idx="40">
                  <c:v>265.48</c:v>
                </c:pt>
                <c:pt idx="41">
                  <c:v>272.63</c:v>
                </c:pt>
                <c:pt idx="42">
                  <c:v>274.88</c:v>
                </c:pt>
                <c:pt idx="43">
                  <c:v>277.88</c:v>
                </c:pt>
                <c:pt idx="44">
                  <c:v>276.97000000000003</c:v>
                </c:pt>
                <c:pt idx="45">
                  <c:v>279.54000000000002</c:v>
                </c:pt>
                <c:pt idx="46">
                  <c:v>279.77</c:v>
                </c:pt>
                <c:pt idx="47">
                  <c:v>276</c:v>
                </c:pt>
              </c:numCache>
            </c:numRef>
          </c:val>
          <c:smooth val="0"/>
          <c:extLst>
            <c:ext xmlns:c16="http://schemas.microsoft.com/office/drawing/2014/chart" uri="{C3380CC4-5D6E-409C-BE32-E72D297353CC}">
              <c16:uniqueId val="{0000001A-70EA-4DB9-983D-9A9CBDD6CF13}"/>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70EA-4DB9-983D-9A9CBDD6CF13}"/>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31.463999999999999</c:v>
                </c:pt>
                <c:pt idx="1">
                  <c:v>32.491</c:v>
                </c:pt>
                <c:pt idx="2">
                  <c:v>32.003</c:v>
                </c:pt>
                <c:pt idx="3">
                  <c:v>32.069000000000003</c:v>
                </c:pt>
                <c:pt idx="4">
                  <c:v>32.231999999999999</c:v>
                </c:pt>
                <c:pt idx="5">
                  <c:v>32.142000000000003</c:v>
                </c:pt>
                <c:pt idx="6">
                  <c:v>31.81</c:v>
                </c:pt>
                <c:pt idx="7">
                  <c:v>31.178999999999998</c:v>
                </c:pt>
                <c:pt idx="8">
                  <c:v>31.306000000000001</c:v>
                </c:pt>
                <c:pt idx="9">
                  <c:v>31.916</c:v>
                </c:pt>
                <c:pt idx="10">
                  <c:v>32.161000000000001</c:v>
                </c:pt>
                <c:pt idx="11">
                  <c:v>29.814</c:v>
                </c:pt>
                <c:pt idx="12">
                  <c:v>31.544</c:v>
                </c:pt>
                <c:pt idx="13">
                  <c:v>31.09</c:v>
                </c:pt>
                <c:pt idx="14">
                  <c:v>31.145</c:v>
                </c:pt>
                <c:pt idx="15">
                  <c:v>30.963000000000001</c:v>
                </c:pt>
                <c:pt idx="16">
                  <c:v>30.936</c:v>
                </c:pt>
                <c:pt idx="17">
                  <c:v>31.388000000000002</c:v>
                </c:pt>
                <c:pt idx="18">
                  <c:v>31.931000000000001</c:v>
                </c:pt>
                <c:pt idx="19">
                  <c:v>32.015000000000001</c:v>
                </c:pt>
                <c:pt idx="20">
                  <c:v>31.696000000000002</c:v>
                </c:pt>
                <c:pt idx="21">
                  <c:v>31.608000000000001</c:v>
                </c:pt>
                <c:pt idx="22">
                  <c:v>32.194000000000003</c:v>
                </c:pt>
                <c:pt idx="23">
                  <c:v>31.786000000000001</c:v>
                </c:pt>
                <c:pt idx="24">
                  <c:v>29.907</c:v>
                </c:pt>
                <c:pt idx="25">
                  <c:v>30.797000000000001</c:v>
                </c:pt>
                <c:pt idx="26">
                  <c:v>31.529</c:v>
                </c:pt>
                <c:pt idx="27">
                  <c:v>31.866</c:v>
                </c:pt>
                <c:pt idx="28">
                  <c:v>31.63</c:v>
                </c:pt>
                <c:pt idx="29">
                  <c:v>31.079000000000001</c:v>
                </c:pt>
                <c:pt idx="30">
                  <c:v>31.265000000000001</c:v>
                </c:pt>
                <c:pt idx="31">
                  <c:v>31.382000000000001</c:v>
                </c:pt>
                <c:pt idx="32">
                  <c:v>33.165999999999997</c:v>
                </c:pt>
                <c:pt idx="33">
                  <c:v>31.745000000000001</c:v>
                </c:pt>
                <c:pt idx="34">
                  <c:v>32.606000000000002</c:v>
                </c:pt>
                <c:pt idx="35">
                  <c:v>31.207000000000001</c:v>
                </c:pt>
                <c:pt idx="36">
                  <c:v>28.702000000000002</c:v>
                </c:pt>
                <c:pt idx="37">
                  <c:v>24.274000000000001</c:v>
                </c:pt>
                <c:pt idx="38">
                  <c:v>22.103999999999999</c:v>
                </c:pt>
                <c:pt idx="39">
                  <c:v>22.294</c:v>
                </c:pt>
                <c:pt idx="40">
                  <c:v>22.965</c:v>
                </c:pt>
                <c:pt idx="41">
                  <c:v>28.757000000000001</c:v>
                </c:pt>
                <c:pt idx="42">
                  <c:v>28.364999999999998</c:v>
                </c:pt>
                <c:pt idx="43">
                  <c:v>28.553000000000001</c:v>
                </c:pt>
                <c:pt idx="44">
                  <c:v>29.823</c:v>
                </c:pt>
                <c:pt idx="45">
                  <c:v>30.234000000000002</c:v>
                </c:pt>
                <c:pt idx="46">
                  <c:v>30.411999999999999</c:v>
                </c:pt>
                <c:pt idx="47">
                  <c:v>30.808</c:v>
                </c:pt>
              </c:numCache>
            </c:numRef>
          </c:val>
          <c:smooth val="0"/>
          <c:extLst>
            <c:ext xmlns:c16="http://schemas.microsoft.com/office/drawing/2014/chart" uri="{C3380CC4-5D6E-409C-BE32-E72D297353CC}">
              <c16:uniqueId val="{0000001C-70EA-4DB9-983D-9A9CBDD6CF13}"/>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2.1884299999999999</c:v>
                </c:pt>
                <c:pt idx="1">
                  <c:v>1.93859</c:v>
                </c:pt>
                <c:pt idx="2">
                  <c:v>1.57423</c:v>
                </c:pt>
                <c:pt idx="3">
                  <c:v>1.9779100000000001</c:v>
                </c:pt>
                <c:pt idx="4">
                  <c:v>2.14533</c:v>
                </c:pt>
                <c:pt idx="5">
                  <c:v>2.07186</c:v>
                </c:pt>
                <c:pt idx="6">
                  <c:v>1.90639</c:v>
                </c:pt>
                <c:pt idx="7">
                  <c:v>1.8763399999999999</c:v>
                </c:pt>
                <c:pt idx="8">
                  <c:v>1.95617</c:v>
                </c:pt>
                <c:pt idx="9">
                  <c:v>2.0919400000000001</c:v>
                </c:pt>
                <c:pt idx="10">
                  <c:v>1.64517</c:v>
                </c:pt>
                <c:pt idx="11">
                  <c:v>1.74701</c:v>
                </c:pt>
                <c:pt idx="12">
                  <c:v>1.91221</c:v>
                </c:pt>
                <c:pt idx="13">
                  <c:v>2.2741500000000001</c:v>
                </c:pt>
                <c:pt idx="14">
                  <c:v>2.3111600000000001</c:v>
                </c:pt>
                <c:pt idx="15">
                  <c:v>2.1814399999999998</c:v>
                </c:pt>
                <c:pt idx="16">
                  <c:v>2.2665199999999999</c:v>
                </c:pt>
                <c:pt idx="17">
                  <c:v>2.2856200000000002</c:v>
                </c:pt>
                <c:pt idx="18">
                  <c:v>2.4282900000000001</c:v>
                </c:pt>
                <c:pt idx="19">
                  <c:v>2.5493700000000001</c:v>
                </c:pt>
                <c:pt idx="20">
                  <c:v>2.37615</c:v>
                </c:pt>
                <c:pt idx="21">
                  <c:v>2.4203000000000001</c:v>
                </c:pt>
                <c:pt idx="22">
                  <c:v>2.4154100000000001</c:v>
                </c:pt>
                <c:pt idx="23">
                  <c:v>2.64093</c:v>
                </c:pt>
                <c:pt idx="24">
                  <c:v>2.5923500000000002</c:v>
                </c:pt>
                <c:pt idx="25">
                  <c:v>2.5123099999999998</c:v>
                </c:pt>
                <c:pt idx="26">
                  <c:v>2.1071599999999999</c:v>
                </c:pt>
                <c:pt idx="27">
                  <c:v>2.1960099999999998</c:v>
                </c:pt>
                <c:pt idx="28">
                  <c:v>2.3970699999999998</c:v>
                </c:pt>
                <c:pt idx="29">
                  <c:v>2.5021399999999998</c:v>
                </c:pt>
                <c:pt idx="30">
                  <c:v>2.2414399999999999</c:v>
                </c:pt>
                <c:pt idx="31">
                  <c:v>1.8596900000000001</c:v>
                </c:pt>
                <c:pt idx="32">
                  <c:v>2.0228199999999998</c:v>
                </c:pt>
                <c:pt idx="33">
                  <c:v>2.20973</c:v>
                </c:pt>
                <c:pt idx="34">
                  <c:v>2.2897799999999999</c:v>
                </c:pt>
                <c:pt idx="35">
                  <c:v>1.81619</c:v>
                </c:pt>
                <c:pt idx="36">
                  <c:v>2.0361899999999999</c:v>
                </c:pt>
                <c:pt idx="37">
                  <c:v>2.0325799999999998</c:v>
                </c:pt>
                <c:pt idx="38">
                  <c:v>2.18058</c:v>
                </c:pt>
                <c:pt idx="39">
                  <c:v>2.3380899999999998</c:v>
                </c:pt>
                <c:pt idx="40">
                  <c:v>2.0376300000000001</c:v>
                </c:pt>
                <c:pt idx="41">
                  <c:v>1.84768</c:v>
                </c:pt>
                <c:pt idx="42">
                  <c:v>2.06358</c:v>
                </c:pt>
                <c:pt idx="43">
                  <c:v>2.3279000000000001</c:v>
                </c:pt>
                <c:pt idx="44">
                  <c:v>2.3268900000000001</c:v>
                </c:pt>
                <c:pt idx="45">
                  <c:v>2.15604</c:v>
                </c:pt>
                <c:pt idx="46">
                  <c:v>2.0399699999999998</c:v>
                </c:pt>
                <c:pt idx="47">
                  <c:v>2.16696</c:v>
                </c:pt>
              </c:numCache>
            </c:numRef>
          </c:val>
          <c:smooth val="0"/>
          <c:extLst>
            <c:ext xmlns:c16="http://schemas.microsoft.com/office/drawing/2014/chart" uri="{C3380CC4-5D6E-409C-BE32-E72D297353CC}">
              <c16:uniqueId val="{0000001D-70EA-4DB9-983D-9A9CBDD6CF13}"/>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23.283999999999999</c:v>
                </c:pt>
                <c:pt idx="1">
                  <c:v>21.445</c:v>
                </c:pt>
                <c:pt idx="2">
                  <c:v>20.834</c:v>
                </c:pt>
                <c:pt idx="3">
                  <c:v>20.962</c:v>
                </c:pt>
                <c:pt idx="4">
                  <c:v>20.524999999999999</c:v>
                </c:pt>
                <c:pt idx="5">
                  <c:v>24.116</c:v>
                </c:pt>
                <c:pt idx="6">
                  <c:v>24.721</c:v>
                </c:pt>
                <c:pt idx="7">
                  <c:v>24.757000000000001</c:v>
                </c:pt>
                <c:pt idx="8">
                  <c:v>23.588000000000001</c:v>
                </c:pt>
                <c:pt idx="9">
                  <c:v>22.728000000000002</c:v>
                </c:pt>
                <c:pt idx="10">
                  <c:v>24.869</c:v>
                </c:pt>
                <c:pt idx="11">
                  <c:v>24.036000000000001</c:v>
                </c:pt>
                <c:pt idx="12">
                  <c:v>24.027999999999999</c:v>
                </c:pt>
                <c:pt idx="13">
                  <c:v>20.699000000000002</c:v>
                </c:pt>
                <c:pt idx="14">
                  <c:v>15.581</c:v>
                </c:pt>
                <c:pt idx="15">
                  <c:v>10.534000000000001</c:v>
                </c:pt>
                <c:pt idx="16">
                  <c:v>7.1609999999999996</c:v>
                </c:pt>
                <c:pt idx="17">
                  <c:v>5.3109999999999999</c:v>
                </c:pt>
                <c:pt idx="18">
                  <c:v>4.351</c:v>
                </c:pt>
                <c:pt idx="19">
                  <c:v>0.438</c:v>
                </c:pt>
                <c:pt idx="20">
                  <c:v>0.16700000000000001</c:v>
                </c:pt>
                <c:pt idx="21">
                  <c:v>2.306</c:v>
                </c:pt>
                <c:pt idx="22">
                  <c:v>3.3050000000000002</c:v>
                </c:pt>
                <c:pt idx="23">
                  <c:v>3.7120000000000002</c:v>
                </c:pt>
                <c:pt idx="24">
                  <c:v>4.2610000000000001</c:v>
                </c:pt>
                <c:pt idx="25">
                  <c:v>2.6619999999999999</c:v>
                </c:pt>
                <c:pt idx="26">
                  <c:v>3.202</c:v>
                </c:pt>
                <c:pt idx="27">
                  <c:v>6.45</c:v>
                </c:pt>
                <c:pt idx="28">
                  <c:v>8.5890000000000004</c:v>
                </c:pt>
                <c:pt idx="29">
                  <c:v>11.818</c:v>
                </c:pt>
                <c:pt idx="30">
                  <c:v>16.751000000000001</c:v>
                </c:pt>
                <c:pt idx="31">
                  <c:v>21.715</c:v>
                </c:pt>
                <c:pt idx="32">
                  <c:v>27.023</c:v>
                </c:pt>
                <c:pt idx="33">
                  <c:v>31.773</c:v>
                </c:pt>
                <c:pt idx="34">
                  <c:v>35.246000000000002</c:v>
                </c:pt>
                <c:pt idx="35">
                  <c:v>32.198</c:v>
                </c:pt>
                <c:pt idx="36">
                  <c:v>18.902999999999999</c:v>
                </c:pt>
                <c:pt idx="37">
                  <c:v>15.78</c:v>
                </c:pt>
                <c:pt idx="38">
                  <c:v>15.62</c:v>
                </c:pt>
                <c:pt idx="39">
                  <c:v>16.039000000000001</c:v>
                </c:pt>
                <c:pt idx="40">
                  <c:v>16.876999999999999</c:v>
                </c:pt>
                <c:pt idx="41">
                  <c:v>22.913</c:v>
                </c:pt>
                <c:pt idx="42">
                  <c:v>23.379000000000001</c:v>
                </c:pt>
                <c:pt idx="43">
                  <c:v>23.155000000000001</c:v>
                </c:pt>
                <c:pt idx="44">
                  <c:v>27.859000000000002</c:v>
                </c:pt>
                <c:pt idx="45">
                  <c:v>29.056999999999999</c:v>
                </c:pt>
                <c:pt idx="46">
                  <c:v>29.061</c:v>
                </c:pt>
                <c:pt idx="47">
                  <c:v>30.052</c:v>
                </c:pt>
              </c:numCache>
            </c:numRef>
          </c:val>
          <c:smooth val="0"/>
          <c:extLst>
            <c:ext xmlns:c16="http://schemas.microsoft.com/office/drawing/2014/chart" uri="{C3380CC4-5D6E-409C-BE32-E72D297353CC}">
              <c16:uniqueId val="{0000001E-70EA-4DB9-983D-9A9CBDD6CF1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820.04</c:v>
                </c:pt>
                <c:pt idx="1">
                  <c:v>793.28</c:v>
                </c:pt>
                <c:pt idx="2">
                  <c:v>777.07</c:v>
                </c:pt>
                <c:pt idx="3">
                  <c:v>792.47</c:v>
                </c:pt>
                <c:pt idx="4">
                  <c:v>775.06</c:v>
                </c:pt>
                <c:pt idx="5">
                  <c:v>798.03</c:v>
                </c:pt>
                <c:pt idx="6">
                  <c:v>793.56</c:v>
                </c:pt>
                <c:pt idx="7">
                  <c:v>785.91</c:v>
                </c:pt>
                <c:pt idx="8">
                  <c:v>784.49</c:v>
                </c:pt>
                <c:pt idx="9">
                  <c:v>808.32</c:v>
                </c:pt>
                <c:pt idx="10">
                  <c:v>829.62</c:v>
                </c:pt>
                <c:pt idx="11">
                  <c:v>854.95</c:v>
                </c:pt>
                <c:pt idx="12">
                  <c:v>848.41</c:v>
                </c:pt>
                <c:pt idx="13">
                  <c:v>847.19</c:v>
                </c:pt>
                <c:pt idx="14">
                  <c:v>842.77</c:v>
                </c:pt>
                <c:pt idx="15">
                  <c:v>845.97</c:v>
                </c:pt>
                <c:pt idx="16">
                  <c:v>845.97</c:v>
                </c:pt>
                <c:pt idx="17">
                  <c:v>856.21</c:v>
                </c:pt>
                <c:pt idx="18">
                  <c:v>849.61</c:v>
                </c:pt>
                <c:pt idx="19">
                  <c:v>852.03</c:v>
                </c:pt>
                <c:pt idx="20">
                  <c:v>832.52</c:v>
                </c:pt>
                <c:pt idx="21">
                  <c:v>855.92</c:v>
                </c:pt>
                <c:pt idx="22">
                  <c:v>840.82</c:v>
                </c:pt>
                <c:pt idx="23">
                  <c:v>842.82</c:v>
                </c:pt>
                <c:pt idx="24">
                  <c:v>836.34</c:v>
                </c:pt>
                <c:pt idx="25">
                  <c:v>828.83</c:v>
                </c:pt>
                <c:pt idx="26">
                  <c:v>823.94</c:v>
                </c:pt>
                <c:pt idx="27">
                  <c:v>819.34</c:v>
                </c:pt>
                <c:pt idx="28">
                  <c:v>830.81</c:v>
                </c:pt>
                <c:pt idx="29">
                  <c:v>818.58</c:v>
                </c:pt>
                <c:pt idx="30">
                  <c:v>824.4</c:v>
                </c:pt>
                <c:pt idx="31">
                  <c:v>813.26</c:v>
                </c:pt>
                <c:pt idx="32">
                  <c:v>827.33</c:v>
                </c:pt>
                <c:pt idx="33">
                  <c:v>830.1</c:v>
                </c:pt>
                <c:pt idx="34">
                  <c:v>812.08</c:v>
                </c:pt>
                <c:pt idx="35">
                  <c:v>825.88</c:v>
                </c:pt>
                <c:pt idx="36">
                  <c:v>888.59</c:v>
                </c:pt>
                <c:pt idx="37">
                  <c:v>892.8</c:v>
                </c:pt>
                <c:pt idx="38">
                  <c:v>899.83</c:v>
                </c:pt>
                <c:pt idx="39">
                  <c:v>897.64</c:v>
                </c:pt>
                <c:pt idx="40">
                  <c:v>899.76</c:v>
                </c:pt>
                <c:pt idx="41">
                  <c:v>891.43</c:v>
                </c:pt>
                <c:pt idx="42">
                  <c:v>832.94</c:v>
                </c:pt>
                <c:pt idx="43">
                  <c:v>832.35</c:v>
                </c:pt>
                <c:pt idx="44">
                  <c:v>819.65</c:v>
                </c:pt>
                <c:pt idx="45">
                  <c:v>820.11</c:v>
                </c:pt>
                <c:pt idx="46">
                  <c:v>829.29</c:v>
                </c:pt>
                <c:pt idx="47">
                  <c:v>839.09</c:v>
                </c:pt>
              </c:numCache>
            </c:numRef>
          </c:val>
          <c:extLst>
            <c:ext xmlns:c16="http://schemas.microsoft.com/office/drawing/2014/chart" uri="{C3380CC4-5D6E-409C-BE32-E72D297353CC}">
              <c16:uniqueId val="{00000000-5498-4D88-A230-889616313815}"/>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1926.0151800000001</c:v>
                </c:pt>
                <c:pt idx="1">
                  <c:v>1913.4374800000001</c:v>
                </c:pt>
                <c:pt idx="2">
                  <c:v>1720.1987200000001</c:v>
                </c:pt>
                <c:pt idx="3">
                  <c:v>1752.66957</c:v>
                </c:pt>
                <c:pt idx="4">
                  <c:v>1662.91813</c:v>
                </c:pt>
                <c:pt idx="5">
                  <c:v>1754.1550199999999</c:v>
                </c:pt>
                <c:pt idx="6">
                  <c:v>1736.05629</c:v>
                </c:pt>
                <c:pt idx="7">
                  <c:v>1819.9481499999999</c:v>
                </c:pt>
                <c:pt idx="8">
                  <c:v>1781.86302</c:v>
                </c:pt>
                <c:pt idx="9">
                  <c:v>1893.7479499999999</c:v>
                </c:pt>
                <c:pt idx="10">
                  <c:v>1974.1742200000001</c:v>
                </c:pt>
                <c:pt idx="11">
                  <c:v>1969.5260599999999</c:v>
                </c:pt>
                <c:pt idx="12">
                  <c:v>1985.3520599999999</c:v>
                </c:pt>
                <c:pt idx="13">
                  <c:v>1680.4337399999999</c:v>
                </c:pt>
                <c:pt idx="14">
                  <c:v>1672.8011200000001</c:v>
                </c:pt>
                <c:pt idx="15">
                  <c:v>1673.52854</c:v>
                </c:pt>
                <c:pt idx="16">
                  <c:v>1865.5029300000001</c:v>
                </c:pt>
                <c:pt idx="17">
                  <c:v>1960.21902</c:v>
                </c:pt>
                <c:pt idx="18">
                  <c:v>1990.45551</c:v>
                </c:pt>
                <c:pt idx="19">
                  <c:v>2065.1196300000001</c:v>
                </c:pt>
                <c:pt idx="20">
                  <c:v>2051.6071099999999</c:v>
                </c:pt>
                <c:pt idx="21">
                  <c:v>2117.2507300000002</c:v>
                </c:pt>
                <c:pt idx="22">
                  <c:v>2098.1366600000001</c:v>
                </c:pt>
                <c:pt idx="23">
                  <c:v>2077.8616999999999</c:v>
                </c:pt>
                <c:pt idx="24">
                  <c:v>1930.2326800000001</c:v>
                </c:pt>
                <c:pt idx="25">
                  <c:v>1839.3512000000001</c:v>
                </c:pt>
                <c:pt idx="26">
                  <c:v>1741.02196</c:v>
                </c:pt>
                <c:pt idx="27">
                  <c:v>1868.1445900000001</c:v>
                </c:pt>
                <c:pt idx="28">
                  <c:v>2032.4623099999999</c:v>
                </c:pt>
                <c:pt idx="29">
                  <c:v>2019.2241200000001</c:v>
                </c:pt>
                <c:pt idx="30">
                  <c:v>1925.09464</c:v>
                </c:pt>
                <c:pt idx="31">
                  <c:v>1876.4412400000001</c:v>
                </c:pt>
                <c:pt idx="32">
                  <c:v>1942.1908699999999</c:v>
                </c:pt>
                <c:pt idx="33">
                  <c:v>1933.9023999999999</c:v>
                </c:pt>
                <c:pt idx="34">
                  <c:v>2005.5136199999999</c:v>
                </c:pt>
                <c:pt idx="35">
                  <c:v>1988.57584</c:v>
                </c:pt>
                <c:pt idx="36">
                  <c:v>2205.0357800000002</c:v>
                </c:pt>
                <c:pt idx="37">
                  <c:v>2274.6401900000001</c:v>
                </c:pt>
                <c:pt idx="38">
                  <c:v>2270.3184000000001</c:v>
                </c:pt>
                <c:pt idx="39">
                  <c:v>2261.39068</c:v>
                </c:pt>
                <c:pt idx="40">
                  <c:v>2223.1171199999999</c:v>
                </c:pt>
                <c:pt idx="41">
                  <c:v>2252.93435</c:v>
                </c:pt>
                <c:pt idx="42">
                  <c:v>2176.1249200000002</c:v>
                </c:pt>
                <c:pt idx="43">
                  <c:v>2224.97777</c:v>
                </c:pt>
                <c:pt idx="44">
                  <c:v>2240.94634</c:v>
                </c:pt>
                <c:pt idx="45">
                  <c:v>1977.7216699999999</c:v>
                </c:pt>
                <c:pt idx="46">
                  <c:v>1987.63977</c:v>
                </c:pt>
                <c:pt idx="47">
                  <c:v>1839.06014</c:v>
                </c:pt>
              </c:numCache>
            </c:numRef>
          </c:val>
          <c:extLst>
            <c:ext xmlns:c16="http://schemas.microsoft.com/office/drawing/2014/chart" uri="{C3380CC4-5D6E-409C-BE32-E72D297353CC}">
              <c16:uniqueId val="{00000001-5498-4D88-A230-889616313815}"/>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3386.4</c:v>
                </c:pt>
                <c:pt idx="1">
                  <c:v>3386.9</c:v>
                </c:pt>
                <c:pt idx="2">
                  <c:v>3376.6</c:v>
                </c:pt>
                <c:pt idx="3">
                  <c:v>3384.1</c:v>
                </c:pt>
                <c:pt idx="4">
                  <c:v>3382.3</c:v>
                </c:pt>
                <c:pt idx="5">
                  <c:v>3391.6</c:v>
                </c:pt>
                <c:pt idx="6">
                  <c:v>3390.7</c:v>
                </c:pt>
                <c:pt idx="7">
                  <c:v>3396.6</c:v>
                </c:pt>
                <c:pt idx="8">
                  <c:v>3408.8</c:v>
                </c:pt>
                <c:pt idx="9">
                  <c:v>3418.9</c:v>
                </c:pt>
                <c:pt idx="10">
                  <c:v>3439.5</c:v>
                </c:pt>
                <c:pt idx="11">
                  <c:v>3482</c:v>
                </c:pt>
                <c:pt idx="12">
                  <c:v>3492.2</c:v>
                </c:pt>
                <c:pt idx="13">
                  <c:v>3451.5</c:v>
                </c:pt>
                <c:pt idx="14">
                  <c:v>3482.7</c:v>
                </c:pt>
                <c:pt idx="15">
                  <c:v>3485.6</c:v>
                </c:pt>
                <c:pt idx="16">
                  <c:v>3489.1</c:v>
                </c:pt>
                <c:pt idx="17">
                  <c:v>3476.3</c:v>
                </c:pt>
                <c:pt idx="18">
                  <c:v>3462.2</c:v>
                </c:pt>
                <c:pt idx="19">
                  <c:v>3466.1</c:v>
                </c:pt>
                <c:pt idx="20">
                  <c:v>3453.3</c:v>
                </c:pt>
                <c:pt idx="21">
                  <c:v>3482.5</c:v>
                </c:pt>
                <c:pt idx="22">
                  <c:v>3434.7</c:v>
                </c:pt>
                <c:pt idx="23">
                  <c:v>3486.9</c:v>
                </c:pt>
                <c:pt idx="24">
                  <c:v>3490.4</c:v>
                </c:pt>
                <c:pt idx="25">
                  <c:v>3482.4</c:v>
                </c:pt>
                <c:pt idx="26">
                  <c:v>3492.5</c:v>
                </c:pt>
                <c:pt idx="27">
                  <c:v>3480.5</c:v>
                </c:pt>
                <c:pt idx="28">
                  <c:v>3487</c:v>
                </c:pt>
                <c:pt idx="29">
                  <c:v>3502</c:v>
                </c:pt>
                <c:pt idx="30">
                  <c:v>3510</c:v>
                </c:pt>
                <c:pt idx="31">
                  <c:v>3511.9</c:v>
                </c:pt>
                <c:pt idx="32">
                  <c:v>3520.7</c:v>
                </c:pt>
                <c:pt idx="33">
                  <c:v>3645.8</c:v>
                </c:pt>
                <c:pt idx="34">
                  <c:v>3706.2</c:v>
                </c:pt>
                <c:pt idx="35">
                  <c:v>3701.4</c:v>
                </c:pt>
                <c:pt idx="36">
                  <c:v>3722.8</c:v>
                </c:pt>
                <c:pt idx="37">
                  <c:v>3718</c:v>
                </c:pt>
                <c:pt idx="38">
                  <c:v>3715.8</c:v>
                </c:pt>
                <c:pt idx="39">
                  <c:v>3715.3</c:v>
                </c:pt>
                <c:pt idx="40">
                  <c:v>3713.2</c:v>
                </c:pt>
                <c:pt idx="41">
                  <c:v>3727.2</c:v>
                </c:pt>
                <c:pt idx="42">
                  <c:v>3730.2</c:v>
                </c:pt>
                <c:pt idx="43">
                  <c:v>3719.3</c:v>
                </c:pt>
                <c:pt idx="44">
                  <c:v>3716.9</c:v>
                </c:pt>
                <c:pt idx="45">
                  <c:v>3712.4</c:v>
                </c:pt>
                <c:pt idx="46">
                  <c:v>3702.2</c:v>
                </c:pt>
                <c:pt idx="47">
                  <c:v>3566.6</c:v>
                </c:pt>
              </c:numCache>
            </c:numRef>
          </c:val>
          <c:extLst>
            <c:ext xmlns:c16="http://schemas.microsoft.com/office/drawing/2014/chart" uri="{C3380CC4-5D6E-409C-BE32-E72D297353CC}">
              <c16:uniqueId val="{00000002-5498-4D88-A230-889616313815}"/>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47.5</c:v>
                </c:pt>
                <c:pt idx="1">
                  <c:v>47</c:v>
                </c:pt>
                <c:pt idx="2">
                  <c:v>46.9</c:v>
                </c:pt>
                <c:pt idx="3">
                  <c:v>47.2</c:v>
                </c:pt>
                <c:pt idx="4">
                  <c:v>47.4</c:v>
                </c:pt>
                <c:pt idx="5">
                  <c:v>46.8</c:v>
                </c:pt>
                <c:pt idx="6">
                  <c:v>47.8</c:v>
                </c:pt>
                <c:pt idx="7">
                  <c:v>47.1</c:v>
                </c:pt>
                <c:pt idx="8">
                  <c:v>47.7</c:v>
                </c:pt>
                <c:pt idx="9">
                  <c:v>47.1</c:v>
                </c:pt>
                <c:pt idx="10">
                  <c:v>47.3</c:v>
                </c:pt>
                <c:pt idx="11">
                  <c:v>47.5</c:v>
                </c:pt>
                <c:pt idx="12">
                  <c:v>47.3</c:v>
                </c:pt>
                <c:pt idx="13">
                  <c:v>47.6</c:v>
                </c:pt>
                <c:pt idx="14">
                  <c:v>47.1</c:v>
                </c:pt>
                <c:pt idx="15">
                  <c:v>47.1</c:v>
                </c:pt>
                <c:pt idx="16">
                  <c:v>46.3</c:v>
                </c:pt>
                <c:pt idx="17">
                  <c:v>46.4</c:v>
                </c:pt>
                <c:pt idx="18">
                  <c:v>46.4</c:v>
                </c:pt>
                <c:pt idx="19">
                  <c:v>46.3</c:v>
                </c:pt>
                <c:pt idx="20">
                  <c:v>46.7</c:v>
                </c:pt>
                <c:pt idx="21">
                  <c:v>46.8</c:v>
                </c:pt>
                <c:pt idx="22">
                  <c:v>46.9</c:v>
                </c:pt>
                <c:pt idx="23">
                  <c:v>46.7</c:v>
                </c:pt>
                <c:pt idx="24">
                  <c:v>47.2</c:v>
                </c:pt>
                <c:pt idx="25">
                  <c:v>47.2</c:v>
                </c:pt>
                <c:pt idx="26">
                  <c:v>47.3</c:v>
                </c:pt>
                <c:pt idx="27">
                  <c:v>47.1</c:v>
                </c:pt>
                <c:pt idx="28">
                  <c:v>47.1</c:v>
                </c:pt>
                <c:pt idx="29">
                  <c:v>47</c:v>
                </c:pt>
                <c:pt idx="30">
                  <c:v>47.2</c:v>
                </c:pt>
                <c:pt idx="31">
                  <c:v>46.8</c:v>
                </c:pt>
                <c:pt idx="32">
                  <c:v>46.9</c:v>
                </c:pt>
                <c:pt idx="33">
                  <c:v>47.1</c:v>
                </c:pt>
                <c:pt idx="34">
                  <c:v>47</c:v>
                </c:pt>
                <c:pt idx="35">
                  <c:v>47.6</c:v>
                </c:pt>
                <c:pt idx="36">
                  <c:v>47.4</c:v>
                </c:pt>
                <c:pt idx="37">
                  <c:v>47.8</c:v>
                </c:pt>
                <c:pt idx="38">
                  <c:v>47.7</c:v>
                </c:pt>
                <c:pt idx="39">
                  <c:v>47.6</c:v>
                </c:pt>
                <c:pt idx="40">
                  <c:v>47.7</c:v>
                </c:pt>
                <c:pt idx="41">
                  <c:v>48.3</c:v>
                </c:pt>
                <c:pt idx="42">
                  <c:v>48.9</c:v>
                </c:pt>
                <c:pt idx="43">
                  <c:v>47.8</c:v>
                </c:pt>
                <c:pt idx="44">
                  <c:v>47.6</c:v>
                </c:pt>
                <c:pt idx="45">
                  <c:v>48.5</c:v>
                </c:pt>
                <c:pt idx="46">
                  <c:v>47.9</c:v>
                </c:pt>
                <c:pt idx="47">
                  <c:v>47.9</c:v>
                </c:pt>
              </c:numCache>
            </c:numRef>
          </c:val>
          <c:extLst>
            <c:ext xmlns:c16="http://schemas.microsoft.com/office/drawing/2014/chart" uri="{C3380CC4-5D6E-409C-BE32-E72D297353CC}">
              <c16:uniqueId val="{00000003-5498-4D88-A230-889616313815}"/>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62.59</c:v>
                </c:pt>
                <c:pt idx="1">
                  <c:v>61.51</c:v>
                </c:pt>
                <c:pt idx="2">
                  <c:v>60.83</c:v>
                </c:pt>
                <c:pt idx="3">
                  <c:v>60.05</c:v>
                </c:pt>
                <c:pt idx="4">
                  <c:v>59.85</c:v>
                </c:pt>
                <c:pt idx="5">
                  <c:v>60.76</c:v>
                </c:pt>
                <c:pt idx="6">
                  <c:v>59.15</c:v>
                </c:pt>
                <c:pt idx="7">
                  <c:v>57.11</c:v>
                </c:pt>
                <c:pt idx="8">
                  <c:v>59.48</c:v>
                </c:pt>
                <c:pt idx="9">
                  <c:v>60.3</c:v>
                </c:pt>
                <c:pt idx="10">
                  <c:v>60.45</c:v>
                </c:pt>
                <c:pt idx="11">
                  <c:v>60.85</c:v>
                </c:pt>
                <c:pt idx="12">
                  <c:v>60.33</c:v>
                </c:pt>
                <c:pt idx="13">
                  <c:v>58.85</c:v>
                </c:pt>
                <c:pt idx="14">
                  <c:v>60.54</c:v>
                </c:pt>
                <c:pt idx="15">
                  <c:v>59.73</c:v>
                </c:pt>
                <c:pt idx="16">
                  <c:v>60.63</c:v>
                </c:pt>
                <c:pt idx="17">
                  <c:v>62.43</c:v>
                </c:pt>
                <c:pt idx="18">
                  <c:v>60.96</c:v>
                </c:pt>
                <c:pt idx="19">
                  <c:v>60.93</c:v>
                </c:pt>
                <c:pt idx="20">
                  <c:v>61.19</c:v>
                </c:pt>
                <c:pt idx="21">
                  <c:v>60.57</c:v>
                </c:pt>
                <c:pt idx="22">
                  <c:v>55.56</c:v>
                </c:pt>
                <c:pt idx="23">
                  <c:v>56.69</c:v>
                </c:pt>
                <c:pt idx="24">
                  <c:v>56.09</c:v>
                </c:pt>
                <c:pt idx="25">
                  <c:v>58.54</c:v>
                </c:pt>
                <c:pt idx="26">
                  <c:v>55.9</c:v>
                </c:pt>
                <c:pt idx="27">
                  <c:v>61.45</c:v>
                </c:pt>
                <c:pt idx="28">
                  <c:v>59.59</c:v>
                </c:pt>
                <c:pt idx="29">
                  <c:v>59.26</c:v>
                </c:pt>
                <c:pt idx="30">
                  <c:v>58.97</c:v>
                </c:pt>
                <c:pt idx="31">
                  <c:v>60.23</c:v>
                </c:pt>
                <c:pt idx="32">
                  <c:v>59.49</c:v>
                </c:pt>
                <c:pt idx="33">
                  <c:v>59.29</c:v>
                </c:pt>
                <c:pt idx="34">
                  <c:v>60.72</c:v>
                </c:pt>
                <c:pt idx="35">
                  <c:v>59.49</c:v>
                </c:pt>
                <c:pt idx="36">
                  <c:v>61.83</c:v>
                </c:pt>
                <c:pt idx="37">
                  <c:v>60.15</c:v>
                </c:pt>
                <c:pt idx="38">
                  <c:v>60.65</c:v>
                </c:pt>
                <c:pt idx="39">
                  <c:v>61.7</c:v>
                </c:pt>
                <c:pt idx="40">
                  <c:v>62.86</c:v>
                </c:pt>
                <c:pt idx="41">
                  <c:v>61.68</c:v>
                </c:pt>
                <c:pt idx="42">
                  <c:v>60.78</c:v>
                </c:pt>
                <c:pt idx="43">
                  <c:v>60.29</c:v>
                </c:pt>
                <c:pt idx="44">
                  <c:v>59.57</c:v>
                </c:pt>
                <c:pt idx="45">
                  <c:v>61.46</c:v>
                </c:pt>
                <c:pt idx="46">
                  <c:v>59.97</c:v>
                </c:pt>
                <c:pt idx="47">
                  <c:v>59.23</c:v>
                </c:pt>
              </c:numCache>
            </c:numRef>
          </c:val>
          <c:extLst>
            <c:ext xmlns:c16="http://schemas.microsoft.com/office/drawing/2014/chart" uri="{C3380CC4-5D6E-409C-BE32-E72D297353CC}">
              <c16:uniqueId val="{00000004-5498-4D88-A230-889616313815}"/>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8.3000000000000007</c:v>
                </c:pt>
                <c:pt idx="1">
                  <c:v>8.1</c:v>
                </c:pt>
                <c:pt idx="2">
                  <c:v>9</c:v>
                </c:pt>
                <c:pt idx="3">
                  <c:v>9.6999999999999993</c:v>
                </c:pt>
                <c:pt idx="4">
                  <c:v>9.6999999999999993</c:v>
                </c:pt>
                <c:pt idx="5">
                  <c:v>9.6999999999999993</c:v>
                </c:pt>
                <c:pt idx="6">
                  <c:v>9.6999999999999993</c:v>
                </c:pt>
                <c:pt idx="7">
                  <c:v>9.8000000000000007</c:v>
                </c:pt>
                <c:pt idx="8">
                  <c:v>9.8000000000000007</c:v>
                </c:pt>
                <c:pt idx="9">
                  <c:v>9.8000000000000007</c:v>
                </c:pt>
                <c:pt idx="10">
                  <c:v>9.8000000000000007</c:v>
                </c:pt>
                <c:pt idx="11">
                  <c:v>9.3000000000000007</c:v>
                </c:pt>
                <c:pt idx="12">
                  <c:v>9.5</c:v>
                </c:pt>
                <c:pt idx="13">
                  <c:v>9.8000000000000007</c:v>
                </c:pt>
                <c:pt idx="14">
                  <c:v>9.8000000000000007</c:v>
                </c:pt>
                <c:pt idx="15">
                  <c:v>9.8000000000000007</c:v>
                </c:pt>
                <c:pt idx="16">
                  <c:v>8.6</c:v>
                </c:pt>
                <c:pt idx="17">
                  <c:v>8.6</c:v>
                </c:pt>
                <c:pt idx="18">
                  <c:v>8.6</c:v>
                </c:pt>
                <c:pt idx="19">
                  <c:v>8.6</c:v>
                </c:pt>
                <c:pt idx="20">
                  <c:v>8.6</c:v>
                </c:pt>
                <c:pt idx="21">
                  <c:v>8.6</c:v>
                </c:pt>
                <c:pt idx="22">
                  <c:v>8.6</c:v>
                </c:pt>
                <c:pt idx="23">
                  <c:v>8.6</c:v>
                </c:pt>
                <c:pt idx="24">
                  <c:v>8.6</c:v>
                </c:pt>
                <c:pt idx="25">
                  <c:v>8.6</c:v>
                </c:pt>
                <c:pt idx="26">
                  <c:v>8.6</c:v>
                </c:pt>
                <c:pt idx="27">
                  <c:v>8.6</c:v>
                </c:pt>
                <c:pt idx="28">
                  <c:v>8.5</c:v>
                </c:pt>
                <c:pt idx="29">
                  <c:v>8.1</c:v>
                </c:pt>
                <c:pt idx="30">
                  <c:v>8.4</c:v>
                </c:pt>
                <c:pt idx="31">
                  <c:v>8.3000000000000007</c:v>
                </c:pt>
                <c:pt idx="32">
                  <c:v>8.5</c:v>
                </c:pt>
                <c:pt idx="33">
                  <c:v>9.6</c:v>
                </c:pt>
                <c:pt idx="34">
                  <c:v>9.8000000000000007</c:v>
                </c:pt>
                <c:pt idx="35">
                  <c:v>9.8000000000000007</c:v>
                </c:pt>
                <c:pt idx="36">
                  <c:v>9.8000000000000007</c:v>
                </c:pt>
                <c:pt idx="37">
                  <c:v>9.8000000000000007</c:v>
                </c:pt>
                <c:pt idx="38">
                  <c:v>9.8000000000000007</c:v>
                </c:pt>
                <c:pt idx="39">
                  <c:v>9.8000000000000007</c:v>
                </c:pt>
                <c:pt idx="40">
                  <c:v>9.8000000000000007</c:v>
                </c:pt>
                <c:pt idx="41">
                  <c:v>9.8000000000000007</c:v>
                </c:pt>
                <c:pt idx="42">
                  <c:v>9.8000000000000007</c:v>
                </c:pt>
                <c:pt idx="43">
                  <c:v>9.8000000000000007</c:v>
                </c:pt>
                <c:pt idx="44">
                  <c:v>9.8000000000000007</c:v>
                </c:pt>
                <c:pt idx="45">
                  <c:v>9.8000000000000007</c:v>
                </c:pt>
                <c:pt idx="46">
                  <c:v>9.8000000000000007</c:v>
                </c:pt>
                <c:pt idx="47">
                  <c:v>9.8000000000000007</c:v>
                </c:pt>
              </c:numCache>
            </c:numRef>
          </c:val>
          <c:extLst>
            <c:ext xmlns:c16="http://schemas.microsoft.com/office/drawing/2014/chart" uri="{C3380CC4-5D6E-409C-BE32-E72D297353CC}">
              <c16:uniqueId val="{00000005-5498-4D88-A230-889616313815}"/>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7.7700000000000005E-2</c:v>
                </c:pt>
                <c:pt idx="10">
                  <c:v>7.7799999999999994E-2</c:v>
                </c:pt>
                <c:pt idx="11">
                  <c:v>5.0278</c:v>
                </c:pt>
                <c:pt idx="12">
                  <c:v>104.14</c:v>
                </c:pt>
                <c:pt idx="13">
                  <c:v>329.40170000000001</c:v>
                </c:pt>
                <c:pt idx="14">
                  <c:v>537.01020000000005</c:v>
                </c:pt>
                <c:pt idx="15">
                  <c:v>615.88660000000004</c:v>
                </c:pt>
                <c:pt idx="16">
                  <c:v>640.2242</c:v>
                </c:pt>
                <c:pt idx="17">
                  <c:v>657.11599999999999</c:v>
                </c:pt>
                <c:pt idx="18">
                  <c:v>670.42650000000003</c:v>
                </c:pt>
                <c:pt idx="19">
                  <c:v>677.12900000000002</c:v>
                </c:pt>
                <c:pt idx="20">
                  <c:v>681.53229999999996</c:v>
                </c:pt>
                <c:pt idx="21">
                  <c:v>687.89689999999996</c:v>
                </c:pt>
                <c:pt idx="22">
                  <c:v>693.34939999999995</c:v>
                </c:pt>
                <c:pt idx="23">
                  <c:v>695.11220000000003</c:v>
                </c:pt>
                <c:pt idx="24">
                  <c:v>676.7</c:v>
                </c:pt>
                <c:pt idx="25">
                  <c:v>695.96320000000003</c:v>
                </c:pt>
                <c:pt idx="26">
                  <c:v>694.95889999999997</c:v>
                </c:pt>
                <c:pt idx="27">
                  <c:v>691.24199999999996</c:v>
                </c:pt>
                <c:pt idx="28">
                  <c:v>685.79070000000002</c:v>
                </c:pt>
                <c:pt idx="29">
                  <c:v>676.78459999999995</c:v>
                </c:pt>
                <c:pt idx="30">
                  <c:v>655.61379999999997</c:v>
                </c:pt>
                <c:pt idx="31">
                  <c:v>597.02760000000001</c:v>
                </c:pt>
                <c:pt idx="32">
                  <c:v>407.84140000000002</c:v>
                </c:pt>
                <c:pt idx="33">
                  <c:v>162.8537</c:v>
                </c:pt>
                <c:pt idx="34">
                  <c:v>13.4069</c:v>
                </c:pt>
                <c:pt idx="35">
                  <c:v>0.1225</c:v>
                </c:pt>
                <c:pt idx="36">
                  <c:v>8.0199999999999994E-2</c:v>
                </c:pt>
                <c:pt idx="37">
                  <c:v>7.8799999999999995E-2</c:v>
                </c:pt>
                <c:pt idx="38">
                  <c:v>7.85E-2</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5498-4D88-A230-88961631381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DIÉSEL
</c:v>
                </c:pt>
                <c:pt idx="5">
                  <c:v>RESIDUAL</c:v>
                </c:pt>
                <c:pt idx="6">
                  <c:v>NAFTA+GAS DE REFINERIA</c:v>
                </c:pt>
                <c:pt idx="7">
                  <c:v>FLEXIGAS+GAS DE REFINERIA</c:v>
                </c:pt>
                <c:pt idx="8">
                  <c:v>
BAGAZO
</c:v>
                </c:pt>
                <c:pt idx="9">
                  <c:v>
BIOGÁS
</c:v>
                </c:pt>
                <c:pt idx="10">
                  <c:v>
SOLAR
</c:v>
                </c:pt>
              </c:strCache>
            </c:strRef>
          </c:cat>
          <c:val>
            <c:numRef>
              <c:f>TIPO_RECURSO!$C$55:$M$55</c:f>
              <c:numCache>
                <c:formatCode>#,##0.00</c:formatCode>
                <c:ptCount val="11"/>
                <c:pt idx="0">
                  <c:v>20003.705000000005</c:v>
                </c:pt>
                <c:pt idx="1">
                  <c:v>47089.520570000001</c:v>
                </c:pt>
                <c:pt idx="2">
                  <c:v>84749.099999999991</c:v>
                </c:pt>
                <c:pt idx="3">
                  <c:v>1134.75</c:v>
                </c:pt>
                <c:pt idx="4">
                  <c:v>0</c:v>
                </c:pt>
                <c:pt idx="5">
                  <c:v>157.10000000000002</c:v>
                </c:pt>
                <c:pt idx="6">
                  <c:v>1509.1499999999999</c:v>
                </c:pt>
                <c:pt idx="7">
                  <c:v>0</c:v>
                </c:pt>
                <c:pt idx="8">
                  <c:v>1440.2649999999999</c:v>
                </c:pt>
                <c:pt idx="9">
                  <c:v>221.70000000000007</c:v>
                </c:pt>
                <c:pt idx="10">
                  <c:v>6476.4755499999974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679-460D-93E6-13792AF8E292}"/>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RER'!$C$7:$BP$7</c:f>
              <c:strCache>
                <c:ptCount val="66"/>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2">
                  <c:v>C.H. RONCADOR</c:v>
                </c:pt>
                <c:pt idx="45">
                  <c:v>C.H. CANA BRAVA</c:v>
                </c:pt>
                <c:pt idx="46">
                  <c:v>C.H. CARHUAQUERO4</c:v>
                </c:pt>
                <c:pt idx="51">
                  <c:v>C.H. HER 1</c:v>
                </c:pt>
                <c:pt idx="55">
                  <c:v>C.H. MANTA</c:v>
                </c:pt>
                <c:pt idx="56">
                  <c:v>C.T. HUAYCOLORO</c:v>
                </c:pt>
                <c:pt idx="57">
                  <c:v>C.T. LA GRINGA V</c:v>
                </c:pt>
                <c:pt idx="58">
                  <c:v>CTB CALLAO</c:v>
                </c:pt>
                <c:pt idx="59">
                  <c:v>CTB. DONA CATALINA</c:v>
                </c:pt>
                <c:pt idx="61">
                  <c:v>C.H. TUPURI</c:v>
                </c:pt>
                <c:pt idx="62">
                  <c:v>C.H. CHANCAY</c:v>
                </c:pt>
                <c:pt idx="63">
                  <c:v>C.H. POECHOS2</c:v>
                </c:pt>
                <c:pt idx="65">
                  <c:v>C.H. ANASHIRONI</c:v>
                </c:pt>
              </c:strCache>
            </c:strRef>
          </c:cat>
          <c:val>
            <c:numRef>
              <c:f>'GENERACION RER'!$C$56:$BP$56</c:f>
              <c:numCache>
                <c:formatCode>#,##0.00</c:formatCode>
                <c:ptCount val="66"/>
                <c:pt idx="0">
                  <c:v>332.05</c:v>
                </c:pt>
                <c:pt idx="1">
                  <c:v>437.5</c:v>
                </c:pt>
                <c:pt idx="2">
                  <c:v>196.25</c:v>
                </c:pt>
                <c:pt idx="3">
                  <c:v>250.465</c:v>
                </c:pt>
                <c:pt idx="4">
                  <c:v>325.3</c:v>
                </c:pt>
                <c:pt idx="5">
                  <c:v>30.2</c:v>
                </c:pt>
                <c:pt idx="6">
                  <c:v>0</c:v>
                </c:pt>
                <c:pt idx="7">
                  <c:v>224</c:v>
                </c:pt>
                <c:pt idx="8">
                  <c:v>9.1</c:v>
                </c:pt>
                <c:pt idx="9">
                  <c:v>132.85</c:v>
                </c:pt>
                <c:pt idx="10">
                  <c:v>0</c:v>
                </c:pt>
                <c:pt idx="11">
                  <c:v>111.75</c:v>
                </c:pt>
                <c:pt idx="12">
                  <c:v>159.55000000000001</c:v>
                </c:pt>
                <c:pt idx="13">
                  <c:v>63.05</c:v>
                </c:pt>
                <c:pt idx="14">
                  <c:v>57.9</c:v>
                </c:pt>
                <c:pt idx="15">
                  <c:v>112.7</c:v>
                </c:pt>
                <c:pt idx="16">
                  <c:v>240.6</c:v>
                </c:pt>
                <c:pt idx="17">
                  <c:v>362.6</c:v>
                </c:pt>
                <c:pt idx="18">
                  <c:v>109.2</c:v>
                </c:pt>
                <c:pt idx="19">
                  <c:v>64.150000000000006</c:v>
                </c:pt>
                <c:pt idx="20">
                  <c:v>468.45</c:v>
                </c:pt>
                <c:pt idx="21">
                  <c:v>678.8</c:v>
                </c:pt>
                <c:pt idx="22">
                  <c:v>685</c:v>
                </c:pt>
                <c:pt idx="23">
                  <c:v>318.60000000000002</c:v>
                </c:pt>
                <c:pt idx="24">
                  <c:v>847.55</c:v>
                </c:pt>
                <c:pt idx="25">
                  <c:v>1106.75</c:v>
                </c:pt>
                <c:pt idx="26">
                  <c:v>126.85</c:v>
                </c:pt>
                <c:pt idx="27">
                  <c:v>93.75</c:v>
                </c:pt>
                <c:pt idx="28">
                  <c:v>131.55000000000001</c:v>
                </c:pt>
                <c:pt idx="29">
                  <c:v>34.75</c:v>
                </c:pt>
                <c:pt idx="30">
                  <c:v>101.05</c:v>
                </c:pt>
                <c:pt idx="31">
                  <c:v>112.6</c:v>
                </c:pt>
                <c:pt idx="32">
                  <c:v>117.1</c:v>
                </c:pt>
                <c:pt idx="33">
                  <c:v>0</c:v>
                </c:pt>
                <c:pt idx="34">
                  <c:v>745.9</c:v>
                </c:pt>
                <c:pt idx="35">
                  <c:v>392.85</c:v>
                </c:pt>
                <c:pt idx="36">
                  <c:v>415.35</c:v>
                </c:pt>
                <c:pt idx="37">
                  <c:v>78.599999999999994</c:v>
                </c:pt>
                <c:pt idx="38">
                  <c:v>444</c:v>
                </c:pt>
                <c:pt idx="39">
                  <c:v>0</c:v>
                </c:pt>
                <c:pt idx="40">
                  <c:v>2404.85</c:v>
                </c:pt>
                <c:pt idx="41">
                  <c:v>3</c:v>
                </c:pt>
                <c:pt idx="42">
                  <c:v>43.2</c:v>
                </c:pt>
                <c:pt idx="43">
                  <c:v>125.42555</c:v>
                </c:pt>
                <c:pt idx="44">
                  <c:v>145.80000000000001</c:v>
                </c:pt>
                <c:pt idx="45">
                  <c:v>21.5</c:v>
                </c:pt>
                <c:pt idx="46">
                  <c:v>181.6</c:v>
                </c:pt>
                <c:pt idx="47">
                  <c:v>1545.65</c:v>
                </c:pt>
                <c:pt idx="48">
                  <c:v>1317.85</c:v>
                </c:pt>
                <c:pt idx="49">
                  <c:v>1319.9</c:v>
                </c:pt>
                <c:pt idx="50">
                  <c:v>968.6</c:v>
                </c:pt>
                <c:pt idx="51">
                  <c:v>14.4</c:v>
                </c:pt>
                <c:pt idx="52">
                  <c:v>174.45</c:v>
                </c:pt>
                <c:pt idx="53">
                  <c:v>186.8</c:v>
                </c:pt>
                <c:pt idx="54">
                  <c:v>661.55</c:v>
                </c:pt>
                <c:pt idx="55">
                  <c:v>119.25</c:v>
                </c:pt>
                <c:pt idx="56">
                  <c:v>104.45</c:v>
                </c:pt>
                <c:pt idx="57">
                  <c:v>70.900000000000006</c:v>
                </c:pt>
                <c:pt idx="58">
                  <c:v>27.7</c:v>
                </c:pt>
                <c:pt idx="59">
                  <c:v>18.649999999999999</c:v>
                </c:pt>
                <c:pt idx="60">
                  <c:v>134.19999999999999</c:v>
                </c:pt>
                <c:pt idx="61">
                  <c:v>170.55</c:v>
                </c:pt>
                <c:pt idx="62">
                  <c:v>460.7</c:v>
                </c:pt>
                <c:pt idx="63">
                  <c:v>172.15</c:v>
                </c:pt>
                <c:pt idx="64">
                  <c:v>128.69999999999999</c:v>
                </c:pt>
                <c:pt idx="65">
                  <c:v>122.2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73B-4B57-8C7B-CA4EADE9211F}"/>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20762.741</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1661.9649999999999</c:v>
                </c:pt>
                <c:pt idx="1">
                  <c:v>4095.05</c:v>
                </c:pt>
                <c:pt idx="2">
                  <c:v>6476.4755500000001</c:v>
                </c:pt>
                <c:pt idx="3">
                  <c:v>8529.25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500-4F69-984F-5DCAA20576FF}"/>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14.5</c:v>
                </c:pt>
                <c:pt idx="1">
                  <c:v>14.6</c:v>
                </c:pt>
                <c:pt idx="2">
                  <c:v>13.5</c:v>
                </c:pt>
                <c:pt idx="3">
                  <c:v>13.5</c:v>
                </c:pt>
                <c:pt idx="4">
                  <c:v>14</c:v>
                </c:pt>
                <c:pt idx="5">
                  <c:v>13.7</c:v>
                </c:pt>
                <c:pt idx="6">
                  <c:v>13.5</c:v>
                </c:pt>
                <c:pt idx="7">
                  <c:v>13.5</c:v>
                </c:pt>
                <c:pt idx="8">
                  <c:v>13.9</c:v>
                </c:pt>
                <c:pt idx="9">
                  <c:v>14</c:v>
                </c:pt>
                <c:pt idx="10">
                  <c:v>14</c:v>
                </c:pt>
                <c:pt idx="11">
                  <c:v>13.9</c:v>
                </c:pt>
                <c:pt idx="12">
                  <c:v>13.9</c:v>
                </c:pt>
                <c:pt idx="13">
                  <c:v>14.1</c:v>
                </c:pt>
                <c:pt idx="14">
                  <c:v>14</c:v>
                </c:pt>
                <c:pt idx="15">
                  <c:v>14.2</c:v>
                </c:pt>
                <c:pt idx="16">
                  <c:v>14.1</c:v>
                </c:pt>
                <c:pt idx="17">
                  <c:v>14</c:v>
                </c:pt>
                <c:pt idx="18">
                  <c:v>13.2</c:v>
                </c:pt>
                <c:pt idx="19">
                  <c:v>14</c:v>
                </c:pt>
                <c:pt idx="20">
                  <c:v>14</c:v>
                </c:pt>
                <c:pt idx="21">
                  <c:v>13.8</c:v>
                </c:pt>
                <c:pt idx="22">
                  <c:v>14</c:v>
                </c:pt>
                <c:pt idx="23">
                  <c:v>14.1</c:v>
                </c:pt>
                <c:pt idx="24">
                  <c:v>13.8</c:v>
                </c:pt>
                <c:pt idx="25">
                  <c:v>13.9</c:v>
                </c:pt>
                <c:pt idx="26">
                  <c:v>13.9</c:v>
                </c:pt>
                <c:pt idx="27">
                  <c:v>13.9</c:v>
                </c:pt>
                <c:pt idx="28">
                  <c:v>14</c:v>
                </c:pt>
                <c:pt idx="29">
                  <c:v>14</c:v>
                </c:pt>
                <c:pt idx="30">
                  <c:v>13.9</c:v>
                </c:pt>
                <c:pt idx="31">
                  <c:v>13.7</c:v>
                </c:pt>
                <c:pt idx="32">
                  <c:v>13.5</c:v>
                </c:pt>
                <c:pt idx="33">
                  <c:v>13.9</c:v>
                </c:pt>
                <c:pt idx="34">
                  <c:v>13.9</c:v>
                </c:pt>
                <c:pt idx="35">
                  <c:v>13.5</c:v>
                </c:pt>
                <c:pt idx="36">
                  <c:v>13.5</c:v>
                </c:pt>
                <c:pt idx="37">
                  <c:v>13.5</c:v>
                </c:pt>
                <c:pt idx="38">
                  <c:v>13.5</c:v>
                </c:pt>
                <c:pt idx="39">
                  <c:v>13.7</c:v>
                </c:pt>
                <c:pt idx="40">
                  <c:v>13.9</c:v>
                </c:pt>
                <c:pt idx="41">
                  <c:v>13.5</c:v>
                </c:pt>
                <c:pt idx="42">
                  <c:v>13.7</c:v>
                </c:pt>
                <c:pt idx="43">
                  <c:v>14</c:v>
                </c:pt>
                <c:pt idx="44">
                  <c:v>14</c:v>
                </c:pt>
                <c:pt idx="45">
                  <c:v>14</c:v>
                </c:pt>
                <c:pt idx="46">
                  <c:v>13.7</c:v>
                </c:pt>
                <c:pt idx="47">
                  <c:v>13.2</c:v>
                </c:pt>
              </c:numCache>
            </c:numRef>
          </c:val>
          <c:extLst>
            <c:ext xmlns:c16="http://schemas.microsoft.com/office/drawing/2014/chart" uri="{C3380CC4-5D6E-409C-BE32-E72D297353CC}">
              <c16:uniqueId val="{00000000-2FE9-43E1-AB86-2CAE3FB52D2C}"/>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18.3</c:v>
                </c:pt>
                <c:pt idx="1">
                  <c:v>18.3</c:v>
                </c:pt>
                <c:pt idx="2">
                  <c:v>18.3</c:v>
                </c:pt>
                <c:pt idx="3">
                  <c:v>18.3</c:v>
                </c:pt>
                <c:pt idx="4">
                  <c:v>18.3</c:v>
                </c:pt>
                <c:pt idx="5">
                  <c:v>18.3</c:v>
                </c:pt>
                <c:pt idx="6">
                  <c:v>18.3</c:v>
                </c:pt>
                <c:pt idx="7">
                  <c:v>18.3</c:v>
                </c:pt>
                <c:pt idx="8">
                  <c:v>18.3</c:v>
                </c:pt>
                <c:pt idx="9">
                  <c:v>18.3</c:v>
                </c:pt>
                <c:pt idx="10">
                  <c:v>18.3</c:v>
                </c:pt>
                <c:pt idx="11">
                  <c:v>18.3</c:v>
                </c:pt>
                <c:pt idx="12">
                  <c:v>18.3</c:v>
                </c:pt>
                <c:pt idx="13">
                  <c:v>18.3</c:v>
                </c:pt>
                <c:pt idx="14">
                  <c:v>18.3</c:v>
                </c:pt>
                <c:pt idx="15">
                  <c:v>18.3</c:v>
                </c:pt>
                <c:pt idx="16">
                  <c:v>18.3</c:v>
                </c:pt>
                <c:pt idx="17">
                  <c:v>18.3</c:v>
                </c:pt>
                <c:pt idx="18">
                  <c:v>18.3</c:v>
                </c:pt>
                <c:pt idx="19">
                  <c:v>18.3</c:v>
                </c:pt>
                <c:pt idx="20">
                  <c:v>18.3</c:v>
                </c:pt>
                <c:pt idx="21">
                  <c:v>18.3</c:v>
                </c:pt>
                <c:pt idx="22">
                  <c:v>18.3</c:v>
                </c:pt>
                <c:pt idx="23">
                  <c:v>18.3</c:v>
                </c:pt>
                <c:pt idx="24">
                  <c:v>18.3</c:v>
                </c:pt>
                <c:pt idx="25">
                  <c:v>18.3</c:v>
                </c:pt>
                <c:pt idx="26">
                  <c:v>18.3</c:v>
                </c:pt>
                <c:pt idx="27">
                  <c:v>18.3</c:v>
                </c:pt>
                <c:pt idx="28">
                  <c:v>17.399999999999999</c:v>
                </c:pt>
                <c:pt idx="29">
                  <c:v>17.2</c:v>
                </c:pt>
                <c:pt idx="30">
                  <c:v>18.3</c:v>
                </c:pt>
                <c:pt idx="31">
                  <c:v>18.3</c:v>
                </c:pt>
                <c:pt idx="32">
                  <c:v>18.3</c:v>
                </c:pt>
                <c:pt idx="33">
                  <c:v>18.3</c:v>
                </c:pt>
                <c:pt idx="34">
                  <c:v>18.3</c:v>
                </c:pt>
                <c:pt idx="35">
                  <c:v>18.3</c:v>
                </c:pt>
                <c:pt idx="36">
                  <c:v>18.3</c:v>
                </c:pt>
                <c:pt idx="37">
                  <c:v>17.2</c:v>
                </c:pt>
                <c:pt idx="38">
                  <c:v>18.3</c:v>
                </c:pt>
                <c:pt idx="39">
                  <c:v>18.3</c:v>
                </c:pt>
                <c:pt idx="40">
                  <c:v>18.3</c:v>
                </c:pt>
                <c:pt idx="41">
                  <c:v>18.3</c:v>
                </c:pt>
                <c:pt idx="42">
                  <c:v>18.3</c:v>
                </c:pt>
                <c:pt idx="43">
                  <c:v>18</c:v>
                </c:pt>
                <c:pt idx="44">
                  <c:v>18.3</c:v>
                </c:pt>
                <c:pt idx="45">
                  <c:v>18.3</c:v>
                </c:pt>
                <c:pt idx="46">
                  <c:v>18.3</c:v>
                </c:pt>
                <c:pt idx="47">
                  <c:v>18.3</c:v>
                </c:pt>
              </c:numCache>
            </c:numRef>
          </c:val>
          <c:extLst>
            <c:ext xmlns:c16="http://schemas.microsoft.com/office/drawing/2014/chart" uri="{C3380CC4-5D6E-409C-BE32-E72D297353CC}">
              <c16:uniqueId val="{00000001-2FE9-43E1-AB86-2CAE3FB52D2C}"/>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9.1</c:v>
                </c:pt>
                <c:pt idx="1">
                  <c:v>8.6</c:v>
                </c:pt>
                <c:pt idx="2">
                  <c:v>9.4</c:v>
                </c:pt>
                <c:pt idx="3">
                  <c:v>7.9</c:v>
                </c:pt>
                <c:pt idx="4">
                  <c:v>7.3</c:v>
                </c:pt>
                <c:pt idx="5">
                  <c:v>8.1999999999999993</c:v>
                </c:pt>
                <c:pt idx="6">
                  <c:v>7.5</c:v>
                </c:pt>
                <c:pt idx="7">
                  <c:v>7.2</c:v>
                </c:pt>
                <c:pt idx="8">
                  <c:v>7</c:v>
                </c:pt>
                <c:pt idx="9">
                  <c:v>7.9</c:v>
                </c:pt>
                <c:pt idx="10">
                  <c:v>9.1</c:v>
                </c:pt>
                <c:pt idx="11">
                  <c:v>9.4</c:v>
                </c:pt>
                <c:pt idx="12">
                  <c:v>9.1</c:v>
                </c:pt>
                <c:pt idx="13">
                  <c:v>6.6</c:v>
                </c:pt>
                <c:pt idx="14">
                  <c:v>7.7</c:v>
                </c:pt>
                <c:pt idx="15">
                  <c:v>7</c:v>
                </c:pt>
                <c:pt idx="16">
                  <c:v>8.1999999999999993</c:v>
                </c:pt>
                <c:pt idx="17">
                  <c:v>9.8000000000000007</c:v>
                </c:pt>
                <c:pt idx="18">
                  <c:v>8.9</c:v>
                </c:pt>
                <c:pt idx="19">
                  <c:v>8.1999999999999993</c:v>
                </c:pt>
                <c:pt idx="20">
                  <c:v>8.5</c:v>
                </c:pt>
                <c:pt idx="21">
                  <c:v>7.9</c:v>
                </c:pt>
                <c:pt idx="22">
                  <c:v>7.4</c:v>
                </c:pt>
                <c:pt idx="23">
                  <c:v>7.4</c:v>
                </c:pt>
                <c:pt idx="24">
                  <c:v>8.1999999999999993</c:v>
                </c:pt>
                <c:pt idx="25">
                  <c:v>8.6999999999999993</c:v>
                </c:pt>
                <c:pt idx="26">
                  <c:v>8.3000000000000007</c:v>
                </c:pt>
                <c:pt idx="27">
                  <c:v>8.9</c:v>
                </c:pt>
                <c:pt idx="28">
                  <c:v>8.1999999999999993</c:v>
                </c:pt>
                <c:pt idx="29">
                  <c:v>8.4</c:v>
                </c:pt>
                <c:pt idx="30">
                  <c:v>7.7</c:v>
                </c:pt>
                <c:pt idx="31">
                  <c:v>8</c:v>
                </c:pt>
                <c:pt idx="32">
                  <c:v>7.5</c:v>
                </c:pt>
                <c:pt idx="33">
                  <c:v>7.4</c:v>
                </c:pt>
                <c:pt idx="34">
                  <c:v>9.1999999999999993</c:v>
                </c:pt>
                <c:pt idx="35">
                  <c:v>7.7</c:v>
                </c:pt>
                <c:pt idx="36">
                  <c:v>8.8000000000000007</c:v>
                </c:pt>
                <c:pt idx="37">
                  <c:v>9</c:v>
                </c:pt>
                <c:pt idx="38">
                  <c:v>7.6</c:v>
                </c:pt>
                <c:pt idx="39">
                  <c:v>8.6</c:v>
                </c:pt>
                <c:pt idx="40">
                  <c:v>9.4</c:v>
                </c:pt>
                <c:pt idx="41">
                  <c:v>9</c:v>
                </c:pt>
                <c:pt idx="42">
                  <c:v>8.5</c:v>
                </c:pt>
                <c:pt idx="43">
                  <c:v>7.9</c:v>
                </c:pt>
                <c:pt idx="44">
                  <c:v>6.6</c:v>
                </c:pt>
                <c:pt idx="45">
                  <c:v>8.8000000000000007</c:v>
                </c:pt>
                <c:pt idx="46">
                  <c:v>7.8</c:v>
                </c:pt>
                <c:pt idx="47">
                  <c:v>7</c:v>
                </c:pt>
              </c:numCache>
            </c:numRef>
          </c:val>
          <c:extLst>
            <c:ext xmlns:c16="http://schemas.microsoft.com/office/drawing/2014/chart" uri="{C3380CC4-5D6E-409C-BE32-E72D297353CC}">
              <c16:uniqueId val="{00000002-2FE9-43E1-AB86-2CAE3FB52D2C}"/>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11.09</c:v>
                </c:pt>
                <c:pt idx="1">
                  <c:v>11.01</c:v>
                </c:pt>
                <c:pt idx="2">
                  <c:v>10.73</c:v>
                </c:pt>
                <c:pt idx="3">
                  <c:v>11.05</c:v>
                </c:pt>
                <c:pt idx="4">
                  <c:v>11.05</c:v>
                </c:pt>
                <c:pt idx="5">
                  <c:v>11.06</c:v>
                </c:pt>
                <c:pt idx="6">
                  <c:v>11.05</c:v>
                </c:pt>
                <c:pt idx="7">
                  <c:v>11.01</c:v>
                </c:pt>
                <c:pt idx="8">
                  <c:v>11.08</c:v>
                </c:pt>
                <c:pt idx="9">
                  <c:v>10.8</c:v>
                </c:pt>
                <c:pt idx="10">
                  <c:v>9.9499999999999993</c:v>
                </c:pt>
                <c:pt idx="11">
                  <c:v>10.050000000000001</c:v>
                </c:pt>
                <c:pt idx="12">
                  <c:v>10.029999999999999</c:v>
                </c:pt>
                <c:pt idx="13">
                  <c:v>10.050000000000001</c:v>
                </c:pt>
                <c:pt idx="14">
                  <c:v>11.04</c:v>
                </c:pt>
                <c:pt idx="15">
                  <c:v>10.63</c:v>
                </c:pt>
                <c:pt idx="16">
                  <c:v>10.73</c:v>
                </c:pt>
                <c:pt idx="17">
                  <c:v>10.93</c:v>
                </c:pt>
                <c:pt idx="18">
                  <c:v>11.06</c:v>
                </c:pt>
                <c:pt idx="19">
                  <c:v>11.03</c:v>
                </c:pt>
                <c:pt idx="20">
                  <c:v>10.99</c:v>
                </c:pt>
                <c:pt idx="21">
                  <c:v>11.07</c:v>
                </c:pt>
                <c:pt idx="22">
                  <c:v>6.36</c:v>
                </c:pt>
                <c:pt idx="23">
                  <c:v>7.39</c:v>
                </c:pt>
                <c:pt idx="24">
                  <c:v>6.69</c:v>
                </c:pt>
                <c:pt idx="25">
                  <c:v>8.5399999999999991</c:v>
                </c:pt>
                <c:pt idx="26">
                  <c:v>6.2</c:v>
                </c:pt>
                <c:pt idx="27">
                  <c:v>10.95</c:v>
                </c:pt>
                <c:pt idx="28">
                  <c:v>10.89</c:v>
                </c:pt>
                <c:pt idx="29">
                  <c:v>10.86</c:v>
                </c:pt>
                <c:pt idx="30">
                  <c:v>9.9700000000000006</c:v>
                </c:pt>
                <c:pt idx="31">
                  <c:v>10.83</c:v>
                </c:pt>
                <c:pt idx="32">
                  <c:v>10.89</c:v>
                </c:pt>
                <c:pt idx="33">
                  <c:v>10.99</c:v>
                </c:pt>
                <c:pt idx="34">
                  <c:v>10.82</c:v>
                </c:pt>
                <c:pt idx="35">
                  <c:v>10.59</c:v>
                </c:pt>
                <c:pt idx="36">
                  <c:v>11.03</c:v>
                </c:pt>
                <c:pt idx="37">
                  <c:v>10.85</c:v>
                </c:pt>
                <c:pt idx="38">
                  <c:v>11.05</c:v>
                </c:pt>
                <c:pt idx="39">
                  <c:v>11</c:v>
                </c:pt>
                <c:pt idx="40">
                  <c:v>10.96</c:v>
                </c:pt>
                <c:pt idx="41">
                  <c:v>10.98</c:v>
                </c:pt>
                <c:pt idx="42">
                  <c:v>10.98</c:v>
                </c:pt>
                <c:pt idx="43">
                  <c:v>10.99</c:v>
                </c:pt>
                <c:pt idx="44">
                  <c:v>10.97</c:v>
                </c:pt>
                <c:pt idx="45">
                  <c:v>10.66</c:v>
                </c:pt>
                <c:pt idx="46">
                  <c:v>10.97</c:v>
                </c:pt>
                <c:pt idx="47">
                  <c:v>11.03</c:v>
                </c:pt>
              </c:numCache>
            </c:numRef>
          </c:val>
          <c:extLst>
            <c:ext xmlns:c16="http://schemas.microsoft.com/office/drawing/2014/chart" uri="{C3380CC4-5D6E-409C-BE32-E72D297353CC}">
              <c16:uniqueId val="{00000003-2FE9-43E1-AB86-2CAE3FB52D2C}"/>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9.6</c:v>
                </c:pt>
                <c:pt idx="1">
                  <c:v>9</c:v>
                </c:pt>
                <c:pt idx="2">
                  <c:v>8.9</c:v>
                </c:pt>
                <c:pt idx="3">
                  <c:v>9.3000000000000007</c:v>
                </c:pt>
                <c:pt idx="4">
                  <c:v>9.1999999999999993</c:v>
                </c:pt>
                <c:pt idx="5">
                  <c:v>9.5</c:v>
                </c:pt>
                <c:pt idx="6">
                  <c:v>8.8000000000000007</c:v>
                </c:pt>
                <c:pt idx="7">
                  <c:v>7.1</c:v>
                </c:pt>
                <c:pt idx="8">
                  <c:v>9.1999999999999993</c:v>
                </c:pt>
                <c:pt idx="9">
                  <c:v>9.3000000000000007</c:v>
                </c:pt>
                <c:pt idx="10">
                  <c:v>9.1</c:v>
                </c:pt>
                <c:pt idx="11">
                  <c:v>9.1999999999999993</c:v>
                </c:pt>
                <c:pt idx="12">
                  <c:v>9</c:v>
                </c:pt>
                <c:pt idx="13">
                  <c:v>9.8000000000000007</c:v>
                </c:pt>
                <c:pt idx="14">
                  <c:v>9.5</c:v>
                </c:pt>
                <c:pt idx="15">
                  <c:v>9.6</c:v>
                </c:pt>
                <c:pt idx="16">
                  <c:v>9.3000000000000007</c:v>
                </c:pt>
                <c:pt idx="17">
                  <c:v>9.4</c:v>
                </c:pt>
                <c:pt idx="18">
                  <c:v>9.5</c:v>
                </c:pt>
                <c:pt idx="19">
                  <c:v>9.4</c:v>
                </c:pt>
                <c:pt idx="20">
                  <c:v>9.4</c:v>
                </c:pt>
                <c:pt idx="21">
                  <c:v>9.5</c:v>
                </c:pt>
                <c:pt idx="22">
                  <c:v>9.5</c:v>
                </c:pt>
                <c:pt idx="23">
                  <c:v>9.5</c:v>
                </c:pt>
                <c:pt idx="24">
                  <c:v>9.1</c:v>
                </c:pt>
                <c:pt idx="25">
                  <c:v>9.1</c:v>
                </c:pt>
                <c:pt idx="26">
                  <c:v>9.1999999999999993</c:v>
                </c:pt>
                <c:pt idx="27">
                  <c:v>9.4</c:v>
                </c:pt>
                <c:pt idx="28">
                  <c:v>9.1</c:v>
                </c:pt>
                <c:pt idx="29">
                  <c:v>8.8000000000000007</c:v>
                </c:pt>
                <c:pt idx="30">
                  <c:v>9.1</c:v>
                </c:pt>
                <c:pt idx="31">
                  <c:v>9.4</c:v>
                </c:pt>
                <c:pt idx="32">
                  <c:v>9.3000000000000007</c:v>
                </c:pt>
                <c:pt idx="33">
                  <c:v>8.6999999999999993</c:v>
                </c:pt>
                <c:pt idx="34">
                  <c:v>8.5</c:v>
                </c:pt>
                <c:pt idx="35">
                  <c:v>9.4</c:v>
                </c:pt>
                <c:pt idx="36">
                  <c:v>10.199999999999999</c:v>
                </c:pt>
                <c:pt idx="37">
                  <c:v>9.6</c:v>
                </c:pt>
                <c:pt idx="38">
                  <c:v>10.199999999999999</c:v>
                </c:pt>
                <c:pt idx="39">
                  <c:v>10.1</c:v>
                </c:pt>
                <c:pt idx="40">
                  <c:v>10.3</c:v>
                </c:pt>
                <c:pt idx="41">
                  <c:v>9.9</c:v>
                </c:pt>
                <c:pt idx="42">
                  <c:v>9.3000000000000007</c:v>
                </c:pt>
                <c:pt idx="43">
                  <c:v>9.4</c:v>
                </c:pt>
                <c:pt idx="44">
                  <c:v>9.6999999999999993</c:v>
                </c:pt>
                <c:pt idx="45">
                  <c:v>9.6999999999999993</c:v>
                </c:pt>
                <c:pt idx="46">
                  <c:v>9.1999999999999993</c:v>
                </c:pt>
                <c:pt idx="47">
                  <c:v>9.6999999999999993</c:v>
                </c:pt>
              </c:numCache>
            </c:numRef>
          </c:val>
          <c:extLst>
            <c:ext xmlns:c16="http://schemas.microsoft.com/office/drawing/2014/chart" uri="{C3380CC4-5D6E-409C-BE32-E72D297353CC}">
              <c16:uniqueId val="{00000004-2FE9-43E1-AB86-2CAE3FB52D2C}"/>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63.2</c:v>
                </c:pt>
                <c:pt idx="1">
                  <c:v>62.7</c:v>
                </c:pt>
                <c:pt idx="2">
                  <c:v>63.1</c:v>
                </c:pt>
                <c:pt idx="3">
                  <c:v>63.2</c:v>
                </c:pt>
                <c:pt idx="4">
                  <c:v>63</c:v>
                </c:pt>
                <c:pt idx="5">
                  <c:v>62.7</c:v>
                </c:pt>
                <c:pt idx="6">
                  <c:v>62.9</c:v>
                </c:pt>
                <c:pt idx="7">
                  <c:v>62.5</c:v>
                </c:pt>
                <c:pt idx="8">
                  <c:v>62.8</c:v>
                </c:pt>
                <c:pt idx="9">
                  <c:v>62.4</c:v>
                </c:pt>
                <c:pt idx="10">
                  <c:v>63.1</c:v>
                </c:pt>
                <c:pt idx="11">
                  <c:v>63</c:v>
                </c:pt>
                <c:pt idx="12">
                  <c:v>62.9</c:v>
                </c:pt>
                <c:pt idx="13">
                  <c:v>62.9</c:v>
                </c:pt>
                <c:pt idx="14">
                  <c:v>62.6</c:v>
                </c:pt>
                <c:pt idx="15">
                  <c:v>62.5</c:v>
                </c:pt>
                <c:pt idx="16">
                  <c:v>63</c:v>
                </c:pt>
                <c:pt idx="17">
                  <c:v>62.8</c:v>
                </c:pt>
                <c:pt idx="18">
                  <c:v>63.8</c:v>
                </c:pt>
                <c:pt idx="19">
                  <c:v>62.7</c:v>
                </c:pt>
                <c:pt idx="20">
                  <c:v>63.8</c:v>
                </c:pt>
                <c:pt idx="21">
                  <c:v>63</c:v>
                </c:pt>
                <c:pt idx="22">
                  <c:v>62.4</c:v>
                </c:pt>
                <c:pt idx="23">
                  <c:v>61.3</c:v>
                </c:pt>
                <c:pt idx="24">
                  <c:v>62.6</c:v>
                </c:pt>
                <c:pt idx="25">
                  <c:v>62.3</c:v>
                </c:pt>
                <c:pt idx="26">
                  <c:v>63.4</c:v>
                </c:pt>
                <c:pt idx="27">
                  <c:v>62.9</c:v>
                </c:pt>
                <c:pt idx="28">
                  <c:v>63.1</c:v>
                </c:pt>
                <c:pt idx="29">
                  <c:v>62.8</c:v>
                </c:pt>
                <c:pt idx="30">
                  <c:v>62.6</c:v>
                </c:pt>
                <c:pt idx="31">
                  <c:v>62.2</c:v>
                </c:pt>
                <c:pt idx="32">
                  <c:v>63.7</c:v>
                </c:pt>
                <c:pt idx="33">
                  <c:v>63.8</c:v>
                </c:pt>
                <c:pt idx="34">
                  <c:v>64.5</c:v>
                </c:pt>
                <c:pt idx="35">
                  <c:v>63.6</c:v>
                </c:pt>
                <c:pt idx="36">
                  <c:v>63.6</c:v>
                </c:pt>
                <c:pt idx="37">
                  <c:v>63.6</c:v>
                </c:pt>
                <c:pt idx="38">
                  <c:v>63.7</c:v>
                </c:pt>
                <c:pt idx="39">
                  <c:v>63.7</c:v>
                </c:pt>
                <c:pt idx="40">
                  <c:v>63.8</c:v>
                </c:pt>
                <c:pt idx="41">
                  <c:v>63.5</c:v>
                </c:pt>
                <c:pt idx="42">
                  <c:v>63.4</c:v>
                </c:pt>
                <c:pt idx="43">
                  <c:v>62.7</c:v>
                </c:pt>
                <c:pt idx="44">
                  <c:v>61.8</c:v>
                </c:pt>
                <c:pt idx="45">
                  <c:v>60.8</c:v>
                </c:pt>
                <c:pt idx="46">
                  <c:v>60.9</c:v>
                </c:pt>
                <c:pt idx="47">
                  <c:v>61</c:v>
                </c:pt>
              </c:numCache>
            </c:numRef>
          </c:val>
          <c:extLst>
            <c:ext xmlns:c16="http://schemas.microsoft.com/office/drawing/2014/chart" uri="{C3380CC4-5D6E-409C-BE32-E72D297353CC}">
              <c16:uniqueId val="{00000005-2FE9-43E1-AB86-2CAE3FB52D2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EVO_PRO_ENE!$I$191:$I$257</c:f>
              <c:strCache>
                <c:ptCount val="67"/>
                <c:pt idx="0">
                  <c:v>KALLPA GENERACION S.A.</c:v>
                </c:pt>
                <c:pt idx="1">
                  <c:v>ENGIE</c:v>
                </c:pt>
                <c:pt idx="2">
                  <c:v>ORYGEN PERU S.A.A.</c:v>
                </c:pt>
                <c:pt idx="3">
                  <c:v>ELECTROPERU</c:v>
                </c:pt>
                <c:pt idx="4">
                  <c:v>FENIX POWER PERÚ</c:v>
                </c:pt>
                <c:pt idx="5">
                  <c:v>STATKRAFT S.A</c:v>
                </c:pt>
                <c:pt idx="6">
                  <c:v>TERMOCHILCA S.A.C.</c:v>
                </c:pt>
                <c:pt idx="7">
                  <c:v>EGEMSA</c:v>
                </c:pt>
                <c:pt idx="8">
                  <c:v>EMPRESA DE GENERACION HUALLAGA</c:v>
                </c:pt>
                <c:pt idx="9">
                  <c:v>ORAZUL ENERGY PERÚ</c:v>
                </c:pt>
                <c:pt idx="10">
                  <c:v>EGASA</c:v>
                </c:pt>
                <c:pt idx="11">
                  <c:v>CELEPSA</c:v>
                </c:pt>
                <c:pt idx="12">
                  <c:v>JOYA SOLAR S.A.C.</c:v>
                </c:pt>
                <c:pt idx="13">
                  <c:v>HYDRO GLOBAL PERÚ S.A.C.</c:v>
                </c:pt>
                <c:pt idx="14">
                  <c:v>CHINANGO S.A.C.</c:v>
                </c:pt>
                <c:pt idx="15">
                  <c:v>SAN GABAN</c:v>
                </c:pt>
                <c:pt idx="16">
                  <c:v>ENERGIA RENOVABLE DEL SUR S.A.</c:v>
                </c:pt>
                <c:pt idx="17">
                  <c:v>INLAND ENERGY SAC</c:v>
                </c:pt>
                <c:pt idx="18">
                  <c:v>EMPRESA DE GENERACION HUANZA</c:v>
                </c:pt>
                <c:pt idx="19">
                  <c:v>ENERGÍA EÓLICA S.A.</c:v>
                </c:pt>
                <c:pt idx="20">
                  <c:v>PARQUE EOLICO TRES HERMANAS S.A.C.</c:v>
                </c:pt>
                <c:pt idx="21">
                  <c:v>LA VIRGEN</c:v>
                </c:pt>
                <c:pt idx="22">
                  <c:v>ENEL GENERACION PIURA S.A.</c:v>
                </c:pt>
                <c:pt idx="23">
                  <c:v>SINERSA</c:v>
                </c:pt>
                <c:pt idx="24">
                  <c:v>GR CORTARRAMA SOCIEDAD ANONIMA CERRADA</c:v>
                </c:pt>
                <c:pt idx="25">
                  <c:v>GENERADORA DE ENERGÍA DEL PERÚ</c:v>
                </c:pt>
                <c:pt idx="26">
                  <c:v>HIDROELECTRICA HUANCHOR S.A.C.</c:v>
                </c:pt>
                <c:pt idx="27">
                  <c:v>EMPRESA DE GENERACION ELECTRICA SANTA ANA S.A.C.</c:v>
                </c:pt>
                <c:pt idx="28">
                  <c:v>GM OPERACIONES S.A.C.</c:v>
                </c:pt>
                <c:pt idx="29">
                  <c:v>HUAURA POWER GROUP S.A.</c:v>
                </c:pt>
                <c:pt idx="30">
                  <c:v>EGEJUNIN</c:v>
                </c:pt>
                <c:pt idx="31">
                  <c:v>AGROAURORA S.A.C.</c:v>
                </c:pt>
                <c:pt idx="32">
                  <c:v>EGESUR</c:v>
                </c:pt>
                <c:pt idx="33">
                  <c:v>PARQUE EOLICO MARCONA S.A.C.</c:v>
                </c:pt>
                <c:pt idx="34">
                  <c:v>AGRO INDUSTRIAL PARAMONGA S.A.</c:v>
                </c:pt>
                <c:pt idx="35">
                  <c:v>CELEPSA RENOVABLES S.R.L.</c:v>
                </c:pt>
                <c:pt idx="36">
                  <c:v>ANDEAN POWER S.A.C.</c:v>
                </c:pt>
                <c:pt idx="37">
                  <c:v>GR TARUCA SOCIEDAD ANONIMA CERRADA</c:v>
                </c:pt>
                <c:pt idx="38">
                  <c:v>GENERACIÓN ANDINA S.A.C.</c:v>
                </c:pt>
                <c:pt idx="39">
                  <c:v>EMPRESA DE GENERACION ELECTRICA RIO BAÑOS S.A.C.</c:v>
                </c:pt>
                <c:pt idx="40">
                  <c:v>PETRAMAS</c:v>
                </c:pt>
                <c:pt idx="41">
                  <c:v>GR PAINO SOCIEDAD ANONIMA CERRADA</c:v>
                </c:pt>
                <c:pt idx="42">
                  <c:v>TERMOSELVA</c:v>
                </c:pt>
                <c:pt idx="43">
                  <c:v>BIOENERGIA DEL CHIRA S.A.</c:v>
                </c:pt>
                <c:pt idx="44">
                  <c:v>AGROINDUSTRIAS SAN JACINTO S.A.A.</c:v>
                </c:pt>
                <c:pt idx="45">
                  <c:v>PANAMERICANA  SOLAR SAC.</c:v>
                </c:pt>
                <c:pt idx="46">
                  <c:v>PERUANA DE INVERSIONES EN ENERGIAS RENOVABLES S.A.</c:v>
                </c:pt>
                <c:pt idx="47">
                  <c:v>EMPRESA ELECTRICA AGUA AZUL</c:v>
                </c:pt>
                <c:pt idx="48">
                  <c:v>REPARTICIÓN ARCUS S.A.C.</c:v>
                </c:pt>
                <c:pt idx="49">
                  <c:v>MOQUEGUA FV S.A.C.</c:v>
                </c:pt>
                <c:pt idx="50">
                  <c:v>TACNA SOLAR SAC.</c:v>
                </c:pt>
                <c:pt idx="51">
                  <c:v>MAJES ARCUS S.A.C.</c:v>
                </c:pt>
                <c:pt idx="52">
                  <c:v>EMPRESA ELECTRICA RIO DOBLE</c:v>
                </c:pt>
                <c:pt idx="53">
                  <c:v>AGROLMOS SOCIEDAD ANONIMA - AGROLMOS S.A.</c:v>
                </c:pt>
                <c:pt idx="54">
                  <c:v>PLANTA DE RESERVA FRIA DE GENERACION  DE ETEN S.A.</c:v>
                </c:pt>
                <c:pt idx="55">
                  <c:v>HIDROCAÑETE S.A.</c:v>
                </c:pt>
                <c:pt idx="56">
                  <c:v>VARI ENERGIA S.A.C.</c:v>
                </c:pt>
                <c:pt idx="57">
                  <c:v>EMPRESA DE GENERACION ELECTRICA CANCHAYLLO SAC</c:v>
                </c:pt>
                <c:pt idx="58">
                  <c:v>ELECTRICA YANAPAMPA SAC</c:v>
                </c:pt>
                <c:pt idx="59">
                  <c:v>MAJA ENERGIA S.A.C.</c:v>
                </c:pt>
                <c:pt idx="60">
                  <c:v>ASOCIACIÓN SANTA LUCIA DE CHACAS</c:v>
                </c:pt>
                <c:pt idx="61">
                  <c:v>INVERSIONES SHAQSHA S.A.C.</c:v>
                </c:pt>
                <c:pt idx="62">
                  <c:v>INFRAESTRUCTURAS Y ENERGIAS DEL PERU S.A.C.</c:v>
                </c:pt>
                <c:pt idx="63">
                  <c:v>SHOUGESA</c:v>
                </c:pt>
                <c:pt idx="64">
                  <c:v>COLCA SOLAR S.A.C.</c:v>
                </c:pt>
                <c:pt idx="65">
                  <c:v>KONDU SAC</c:v>
                </c:pt>
                <c:pt idx="66">
                  <c:v>ATRIA ENERGIA S.A.C.</c:v>
                </c:pt>
              </c:strCache>
            </c:strRef>
          </c:cat>
          <c:val>
            <c:numRef>
              <c:f>EVO_PRO_ENE!$J$191:$J$257</c:f>
              <c:numCache>
                <c:formatCode>General</c:formatCode>
                <c:ptCount val="67"/>
                <c:pt idx="0">
                  <c:v>967228.04513500002</c:v>
                </c:pt>
                <c:pt idx="1">
                  <c:v>717965.4</c:v>
                </c:pt>
                <c:pt idx="2">
                  <c:v>706376.95</c:v>
                </c:pt>
                <c:pt idx="3">
                  <c:v>550579.4</c:v>
                </c:pt>
                <c:pt idx="4">
                  <c:v>333557.44</c:v>
                </c:pt>
                <c:pt idx="5">
                  <c:v>140279.54999999999</c:v>
                </c:pt>
                <c:pt idx="6">
                  <c:v>120148.35</c:v>
                </c:pt>
                <c:pt idx="7">
                  <c:v>81971.649999999994</c:v>
                </c:pt>
                <c:pt idx="8">
                  <c:v>70352.217080000002</c:v>
                </c:pt>
                <c:pt idx="9">
                  <c:v>67480.45</c:v>
                </c:pt>
                <c:pt idx="10">
                  <c:v>64499.9205</c:v>
                </c:pt>
                <c:pt idx="11">
                  <c:v>61091.03557</c:v>
                </c:pt>
                <c:pt idx="12">
                  <c:v>60381.3</c:v>
                </c:pt>
                <c:pt idx="13">
                  <c:v>55492.800000000003</c:v>
                </c:pt>
                <c:pt idx="14">
                  <c:v>50077.45</c:v>
                </c:pt>
                <c:pt idx="15">
                  <c:v>48066.400000000001</c:v>
                </c:pt>
                <c:pt idx="16">
                  <c:v>44255.9</c:v>
                </c:pt>
                <c:pt idx="17">
                  <c:v>43049.55</c:v>
                </c:pt>
                <c:pt idx="18">
                  <c:v>34837.1</c:v>
                </c:pt>
                <c:pt idx="19">
                  <c:v>34471.9</c:v>
                </c:pt>
                <c:pt idx="20">
                  <c:v>31346.3</c:v>
                </c:pt>
                <c:pt idx="21">
                  <c:v>20879.9735</c:v>
                </c:pt>
                <c:pt idx="22">
                  <c:v>20581.349999999999</c:v>
                </c:pt>
                <c:pt idx="23">
                  <c:v>18117.154535000001</c:v>
                </c:pt>
                <c:pt idx="24">
                  <c:v>18050.5</c:v>
                </c:pt>
                <c:pt idx="25">
                  <c:v>12960.34</c:v>
                </c:pt>
                <c:pt idx="26">
                  <c:v>12322.2873</c:v>
                </c:pt>
                <c:pt idx="27">
                  <c:v>12285.35</c:v>
                </c:pt>
                <c:pt idx="28">
                  <c:v>11874.825000000001</c:v>
                </c:pt>
                <c:pt idx="29">
                  <c:v>11614.1</c:v>
                </c:pt>
                <c:pt idx="30">
                  <c:v>11519.55</c:v>
                </c:pt>
                <c:pt idx="31">
                  <c:v>11109.684999999999</c:v>
                </c:pt>
                <c:pt idx="32">
                  <c:v>11060.1</c:v>
                </c:pt>
                <c:pt idx="33">
                  <c:v>10947.4</c:v>
                </c:pt>
                <c:pt idx="34">
                  <c:v>9105.15</c:v>
                </c:pt>
                <c:pt idx="35">
                  <c:v>8059.95</c:v>
                </c:pt>
                <c:pt idx="36">
                  <c:v>8058.65</c:v>
                </c:pt>
                <c:pt idx="37">
                  <c:v>7899.69</c:v>
                </c:pt>
                <c:pt idx="38">
                  <c:v>6945.65</c:v>
                </c:pt>
                <c:pt idx="39">
                  <c:v>6646.15</c:v>
                </c:pt>
                <c:pt idx="40">
                  <c:v>6507.85</c:v>
                </c:pt>
                <c:pt idx="41">
                  <c:v>6469.25</c:v>
                </c:pt>
                <c:pt idx="42">
                  <c:v>6014.5</c:v>
                </c:pt>
                <c:pt idx="43">
                  <c:v>5965.85</c:v>
                </c:pt>
                <c:pt idx="44">
                  <c:v>4313.5550000000003</c:v>
                </c:pt>
                <c:pt idx="45">
                  <c:v>4111.45</c:v>
                </c:pt>
                <c:pt idx="46">
                  <c:v>4075.05</c:v>
                </c:pt>
                <c:pt idx="47">
                  <c:v>3898.85</c:v>
                </c:pt>
                <c:pt idx="48">
                  <c:v>3538.3</c:v>
                </c:pt>
                <c:pt idx="49">
                  <c:v>3394.9</c:v>
                </c:pt>
                <c:pt idx="50">
                  <c:v>3349.5</c:v>
                </c:pt>
                <c:pt idx="51">
                  <c:v>3328.5905499999999</c:v>
                </c:pt>
                <c:pt idx="52">
                  <c:v>2642.55</c:v>
                </c:pt>
                <c:pt idx="53">
                  <c:v>2483.59</c:v>
                </c:pt>
                <c:pt idx="54">
                  <c:v>2365.35</c:v>
                </c:pt>
                <c:pt idx="55">
                  <c:v>2205.85</c:v>
                </c:pt>
                <c:pt idx="56">
                  <c:v>1904.2</c:v>
                </c:pt>
                <c:pt idx="57">
                  <c:v>1753.885</c:v>
                </c:pt>
                <c:pt idx="58">
                  <c:v>1099.9000000000001</c:v>
                </c:pt>
                <c:pt idx="59">
                  <c:v>1087.5</c:v>
                </c:pt>
                <c:pt idx="60">
                  <c:v>739.75</c:v>
                </c:pt>
                <c:pt idx="61">
                  <c:v>731.8</c:v>
                </c:pt>
                <c:pt idx="62">
                  <c:v>346.95</c:v>
                </c:pt>
                <c:pt idx="63">
                  <c:v>281.10000000000002</c:v>
                </c:pt>
                <c:pt idx="64">
                  <c:v>245.35</c:v>
                </c:pt>
                <c:pt idx="65">
                  <c:v>67.599999999999994</c:v>
                </c:pt>
                <c:pt idx="66">
                  <c:v>64.599999999999994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55A-456A-80F5-67EB4517C4C0}"/>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MX"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344.69</c:v>
                </c:pt>
                <c:pt idx="1">
                  <c:v>329.41</c:v>
                </c:pt>
                <c:pt idx="2">
                  <c:v>325.63</c:v>
                </c:pt>
                <c:pt idx="3">
                  <c:v>322.75</c:v>
                </c:pt>
                <c:pt idx="4">
                  <c:v>314.25</c:v>
                </c:pt>
                <c:pt idx="5">
                  <c:v>315.56</c:v>
                </c:pt>
                <c:pt idx="6">
                  <c:v>317.14999999999998</c:v>
                </c:pt>
                <c:pt idx="7">
                  <c:v>313.81</c:v>
                </c:pt>
                <c:pt idx="8">
                  <c:v>311.38</c:v>
                </c:pt>
                <c:pt idx="9">
                  <c:v>316.3</c:v>
                </c:pt>
                <c:pt idx="10">
                  <c:v>317.05</c:v>
                </c:pt>
                <c:pt idx="11">
                  <c:v>322.35000000000002</c:v>
                </c:pt>
                <c:pt idx="12">
                  <c:v>339.43</c:v>
                </c:pt>
                <c:pt idx="13">
                  <c:v>339.65</c:v>
                </c:pt>
                <c:pt idx="14">
                  <c:v>338.94</c:v>
                </c:pt>
                <c:pt idx="15">
                  <c:v>337.03</c:v>
                </c:pt>
                <c:pt idx="16">
                  <c:v>337.33</c:v>
                </c:pt>
                <c:pt idx="17">
                  <c:v>343.83</c:v>
                </c:pt>
                <c:pt idx="18">
                  <c:v>343.86</c:v>
                </c:pt>
                <c:pt idx="19">
                  <c:v>368.23</c:v>
                </c:pt>
                <c:pt idx="20">
                  <c:v>361.09</c:v>
                </c:pt>
                <c:pt idx="21">
                  <c:v>368.07</c:v>
                </c:pt>
                <c:pt idx="22">
                  <c:v>365.56</c:v>
                </c:pt>
                <c:pt idx="23">
                  <c:v>392.69</c:v>
                </c:pt>
                <c:pt idx="24">
                  <c:v>411.59</c:v>
                </c:pt>
                <c:pt idx="25">
                  <c:v>396.44</c:v>
                </c:pt>
                <c:pt idx="26">
                  <c:v>382.6</c:v>
                </c:pt>
                <c:pt idx="27">
                  <c:v>389.95</c:v>
                </c:pt>
                <c:pt idx="28">
                  <c:v>410.29</c:v>
                </c:pt>
                <c:pt idx="29">
                  <c:v>414.76</c:v>
                </c:pt>
                <c:pt idx="30">
                  <c:v>420.77</c:v>
                </c:pt>
                <c:pt idx="31">
                  <c:v>429.43</c:v>
                </c:pt>
                <c:pt idx="32">
                  <c:v>434.89</c:v>
                </c:pt>
                <c:pt idx="33">
                  <c:v>429.19</c:v>
                </c:pt>
                <c:pt idx="34">
                  <c:v>431.42</c:v>
                </c:pt>
                <c:pt idx="35">
                  <c:v>436.99</c:v>
                </c:pt>
                <c:pt idx="36">
                  <c:v>428.83</c:v>
                </c:pt>
                <c:pt idx="37">
                  <c:v>434.65</c:v>
                </c:pt>
                <c:pt idx="38">
                  <c:v>431.15</c:v>
                </c:pt>
                <c:pt idx="39">
                  <c:v>431</c:v>
                </c:pt>
                <c:pt idx="40">
                  <c:v>417.86</c:v>
                </c:pt>
                <c:pt idx="41">
                  <c:v>410.38</c:v>
                </c:pt>
                <c:pt idx="42">
                  <c:v>403.18</c:v>
                </c:pt>
                <c:pt idx="43">
                  <c:v>390.69</c:v>
                </c:pt>
                <c:pt idx="44">
                  <c:v>387.37</c:v>
                </c:pt>
                <c:pt idx="45">
                  <c:v>379.46</c:v>
                </c:pt>
                <c:pt idx="46">
                  <c:v>365.57</c:v>
                </c:pt>
                <c:pt idx="47">
                  <c:v>349.43</c:v>
                </c:pt>
              </c:numCache>
            </c:numRef>
          </c:val>
          <c:extLst>
            <c:ext xmlns:c16="http://schemas.microsoft.com/office/drawing/2014/chart" uri="{C3380CC4-5D6E-409C-BE32-E72D297353CC}">
              <c16:uniqueId val="{00000000-8E71-44AD-9139-553BA5CDD37C}"/>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5798.3451800000003</c:v>
                </c:pt>
                <c:pt idx="1">
                  <c:v>5749.3974799999996</c:v>
                </c:pt>
                <c:pt idx="2">
                  <c:v>5535.0287200000002</c:v>
                </c:pt>
                <c:pt idx="3">
                  <c:v>5567.5095700000002</c:v>
                </c:pt>
                <c:pt idx="4">
                  <c:v>5443.0281299999997</c:v>
                </c:pt>
                <c:pt idx="5">
                  <c:v>5538.31502</c:v>
                </c:pt>
                <c:pt idx="6">
                  <c:v>5491.7762899999998</c:v>
                </c:pt>
                <c:pt idx="7">
                  <c:v>5537.8281500000003</c:v>
                </c:pt>
                <c:pt idx="8">
                  <c:v>5518.7130200000001</c:v>
                </c:pt>
                <c:pt idx="9">
                  <c:v>5652.4979499999999</c:v>
                </c:pt>
                <c:pt idx="10">
                  <c:v>5736.7742200000002</c:v>
                </c:pt>
                <c:pt idx="11">
                  <c:v>5840.2160599999997</c:v>
                </c:pt>
                <c:pt idx="12">
                  <c:v>5923.0820599999997</c:v>
                </c:pt>
                <c:pt idx="13">
                  <c:v>5635.8437400000003</c:v>
                </c:pt>
                <c:pt idx="14">
                  <c:v>5700.67112</c:v>
                </c:pt>
                <c:pt idx="15">
                  <c:v>5691.1785399999999</c:v>
                </c:pt>
                <c:pt idx="16">
                  <c:v>5859.9129300000004</c:v>
                </c:pt>
                <c:pt idx="17">
                  <c:v>5921.2090200000002</c:v>
                </c:pt>
                <c:pt idx="18">
                  <c:v>5938.92551</c:v>
                </c:pt>
                <c:pt idx="19">
                  <c:v>6027.2896300000002</c:v>
                </c:pt>
                <c:pt idx="20">
                  <c:v>6031.5171099999998</c:v>
                </c:pt>
                <c:pt idx="21">
                  <c:v>6138.6107300000003</c:v>
                </c:pt>
                <c:pt idx="22">
                  <c:v>6097.2066599999998</c:v>
                </c:pt>
                <c:pt idx="23">
                  <c:v>6150.2516999999998</c:v>
                </c:pt>
                <c:pt idx="24">
                  <c:v>6023.4126800000004</c:v>
                </c:pt>
                <c:pt idx="25">
                  <c:v>5982.1611999999996</c:v>
                </c:pt>
                <c:pt idx="26">
                  <c:v>5879.1119600000002</c:v>
                </c:pt>
                <c:pt idx="27">
                  <c:v>5984.3345900000004</c:v>
                </c:pt>
                <c:pt idx="28">
                  <c:v>6155.0323099999996</c:v>
                </c:pt>
                <c:pt idx="29">
                  <c:v>6148.9041200000001</c:v>
                </c:pt>
                <c:pt idx="30">
                  <c:v>6069.1946399999997</c:v>
                </c:pt>
                <c:pt idx="31">
                  <c:v>6084.4812400000001</c:v>
                </c:pt>
                <c:pt idx="32">
                  <c:v>6229.4208699999999</c:v>
                </c:pt>
                <c:pt idx="33">
                  <c:v>6350.6523999999999</c:v>
                </c:pt>
                <c:pt idx="34">
                  <c:v>6374.0236199999999</c:v>
                </c:pt>
                <c:pt idx="35">
                  <c:v>6331.2258400000001</c:v>
                </c:pt>
                <c:pt idx="36">
                  <c:v>6549.8257800000001</c:v>
                </c:pt>
                <c:pt idx="37">
                  <c:v>6583.3601900000003</c:v>
                </c:pt>
                <c:pt idx="38">
                  <c:v>6569.6283999999996</c:v>
                </c:pt>
                <c:pt idx="39">
                  <c:v>6579.0906800000002</c:v>
                </c:pt>
                <c:pt idx="40">
                  <c:v>6565.95712</c:v>
                </c:pt>
                <c:pt idx="41">
                  <c:v>6604.6143499999998</c:v>
                </c:pt>
                <c:pt idx="42">
                  <c:v>6494.9849199999999</c:v>
                </c:pt>
                <c:pt idx="43">
                  <c:v>6447.8977699999996</c:v>
                </c:pt>
                <c:pt idx="44">
                  <c:v>6455.1663399999998</c:v>
                </c:pt>
                <c:pt idx="45">
                  <c:v>6185.06167</c:v>
                </c:pt>
                <c:pt idx="46">
                  <c:v>6174.9697699999997</c:v>
                </c:pt>
                <c:pt idx="47">
                  <c:v>5892.0301399999998</c:v>
                </c:pt>
              </c:numCache>
            </c:numRef>
          </c:val>
          <c:extLst>
            <c:ext xmlns:c16="http://schemas.microsoft.com/office/drawing/2014/chart" uri="{C3380CC4-5D6E-409C-BE32-E72D297353CC}">
              <c16:uniqueId val="{00000001-8E71-44AD-9139-553BA5CDD37C}"/>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427.41</c:v>
                </c:pt>
                <c:pt idx="1">
                  <c:v>434.02</c:v>
                </c:pt>
                <c:pt idx="2">
                  <c:v>416.94</c:v>
                </c:pt>
                <c:pt idx="3">
                  <c:v>428.33</c:v>
                </c:pt>
                <c:pt idx="4">
                  <c:v>424.65</c:v>
                </c:pt>
                <c:pt idx="5">
                  <c:v>429.67</c:v>
                </c:pt>
                <c:pt idx="6">
                  <c:v>432.64</c:v>
                </c:pt>
                <c:pt idx="7">
                  <c:v>427.13</c:v>
                </c:pt>
                <c:pt idx="8">
                  <c:v>414.14</c:v>
                </c:pt>
                <c:pt idx="9">
                  <c:v>427.04770000000002</c:v>
                </c:pt>
                <c:pt idx="10">
                  <c:v>464.99779999999998</c:v>
                </c:pt>
                <c:pt idx="11">
                  <c:v>481.38780000000003</c:v>
                </c:pt>
                <c:pt idx="12">
                  <c:v>567.41999999999996</c:v>
                </c:pt>
                <c:pt idx="13">
                  <c:v>797.68169999999998</c:v>
                </c:pt>
                <c:pt idx="14">
                  <c:v>960.31020000000001</c:v>
                </c:pt>
                <c:pt idx="15">
                  <c:v>1041.5065999999999</c:v>
                </c:pt>
                <c:pt idx="16">
                  <c:v>1066.8842</c:v>
                </c:pt>
                <c:pt idx="17">
                  <c:v>1098.836</c:v>
                </c:pt>
                <c:pt idx="18">
                  <c:v>1107.5664999999999</c:v>
                </c:pt>
                <c:pt idx="19">
                  <c:v>1111.289</c:v>
                </c:pt>
                <c:pt idx="20">
                  <c:v>1102.4422999999999</c:v>
                </c:pt>
                <c:pt idx="21">
                  <c:v>1137.6569</c:v>
                </c:pt>
                <c:pt idx="22">
                  <c:v>1129.0994000000001</c:v>
                </c:pt>
                <c:pt idx="23">
                  <c:v>1137.7421999999999</c:v>
                </c:pt>
                <c:pt idx="24">
                  <c:v>1115.96</c:v>
                </c:pt>
                <c:pt idx="25">
                  <c:v>1105.0832</c:v>
                </c:pt>
                <c:pt idx="26">
                  <c:v>1105.7089000000001</c:v>
                </c:pt>
                <c:pt idx="27">
                  <c:v>1095.992</c:v>
                </c:pt>
                <c:pt idx="28">
                  <c:v>1107.3307</c:v>
                </c:pt>
                <c:pt idx="29">
                  <c:v>1088.5845999999999</c:v>
                </c:pt>
                <c:pt idx="30">
                  <c:v>1074.7138</c:v>
                </c:pt>
                <c:pt idx="31">
                  <c:v>1042.3476000000001</c:v>
                </c:pt>
                <c:pt idx="32">
                  <c:v>849.84140000000002</c:v>
                </c:pt>
                <c:pt idx="33">
                  <c:v>602.50369999999998</c:v>
                </c:pt>
                <c:pt idx="34">
                  <c:v>532.27689999999996</c:v>
                </c:pt>
                <c:pt idx="35">
                  <c:v>554.05250000000001</c:v>
                </c:pt>
                <c:pt idx="36">
                  <c:v>610.98019999999997</c:v>
                </c:pt>
                <c:pt idx="37">
                  <c:v>607.85879999999997</c:v>
                </c:pt>
                <c:pt idx="38">
                  <c:v>611.59849999999994</c:v>
                </c:pt>
                <c:pt idx="39">
                  <c:v>607.34</c:v>
                </c:pt>
                <c:pt idx="40">
                  <c:v>611.22</c:v>
                </c:pt>
                <c:pt idx="41">
                  <c:v>611.04999999999995</c:v>
                </c:pt>
                <c:pt idx="42">
                  <c:v>555.48</c:v>
                </c:pt>
                <c:pt idx="43">
                  <c:v>552.23</c:v>
                </c:pt>
                <c:pt idx="44">
                  <c:v>512.83000000000004</c:v>
                </c:pt>
                <c:pt idx="45">
                  <c:v>510.47</c:v>
                </c:pt>
                <c:pt idx="46">
                  <c:v>471.06</c:v>
                </c:pt>
                <c:pt idx="47">
                  <c:v>475.12</c:v>
                </c:pt>
              </c:numCache>
            </c:numRef>
          </c:val>
          <c:extLst>
            <c:ext xmlns:c16="http://schemas.microsoft.com/office/drawing/2014/chart" uri="{C3380CC4-5D6E-409C-BE32-E72D297353CC}">
              <c16:uniqueId val="{00000002-8E71-44AD-9139-553BA5CDD37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2746.0551799999998</c:v>
                </c:pt>
                <c:pt idx="1">
                  <c:v>2706.7174799999998</c:v>
                </c:pt>
                <c:pt idx="2">
                  <c:v>2497.26872</c:v>
                </c:pt>
                <c:pt idx="3">
                  <c:v>2545.1395699999998</c:v>
                </c:pt>
                <c:pt idx="4">
                  <c:v>2437.97813</c:v>
                </c:pt>
                <c:pt idx="5">
                  <c:v>2552.1850199999999</c:v>
                </c:pt>
                <c:pt idx="6">
                  <c:v>2529.6162899999999</c:v>
                </c:pt>
                <c:pt idx="7">
                  <c:v>2605.85815</c:v>
                </c:pt>
                <c:pt idx="8">
                  <c:v>2566.35302</c:v>
                </c:pt>
                <c:pt idx="9">
                  <c:v>2702.0679500000001</c:v>
                </c:pt>
                <c:pt idx="10">
                  <c:v>2803.7942200000002</c:v>
                </c:pt>
                <c:pt idx="11">
                  <c:v>2824.47606</c:v>
                </c:pt>
                <c:pt idx="12">
                  <c:v>2833.76206</c:v>
                </c:pt>
                <c:pt idx="13">
                  <c:v>2527.62374</c:v>
                </c:pt>
                <c:pt idx="14">
                  <c:v>2515.5711200000001</c:v>
                </c:pt>
                <c:pt idx="15">
                  <c:v>2519.49854</c:v>
                </c:pt>
                <c:pt idx="16">
                  <c:v>2711.4729299999999</c:v>
                </c:pt>
                <c:pt idx="17">
                  <c:v>2816.42902</c:v>
                </c:pt>
                <c:pt idx="18">
                  <c:v>2840.0655099999999</c:v>
                </c:pt>
                <c:pt idx="19">
                  <c:v>2917.1496299999999</c:v>
                </c:pt>
                <c:pt idx="20">
                  <c:v>2884.1271099999999</c:v>
                </c:pt>
                <c:pt idx="21">
                  <c:v>2973.1707299999998</c:v>
                </c:pt>
                <c:pt idx="22">
                  <c:v>2938.9566599999998</c:v>
                </c:pt>
                <c:pt idx="23">
                  <c:v>2920.6817000000001</c:v>
                </c:pt>
                <c:pt idx="24">
                  <c:v>2766.5726800000002</c:v>
                </c:pt>
                <c:pt idx="25">
                  <c:v>2668.1812</c:v>
                </c:pt>
                <c:pt idx="26">
                  <c:v>2564.9619600000001</c:v>
                </c:pt>
                <c:pt idx="27">
                  <c:v>2687.48459</c:v>
                </c:pt>
                <c:pt idx="28">
                  <c:v>2863.2723099999998</c:v>
                </c:pt>
                <c:pt idx="29">
                  <c:v>2837.8041199999998</c:v>
                </c:pt>
                <c:pt idx="30">
                  <c:v>2749.4946399999999</c:v>
                </c:pt>
                <c:pt idx="31">
                  <c:v>2689.7012399999999</c:v>
                </c:pt>
                <c:pt idx="32">
                  <c:v>2769.5208699999998</c:v>
                </c:pt>
                <c:pt idx="33">
                  <c:v>2764.0023999999999</c:v>
                </c:pt>
                <c:pt idx="34">
                  <c:v>2817.5936200000001</c:v>
                </c:pt>
                <c:pt idx="35">
                  <c:v>2814.4558400000001</c:v>
                </c:pt>
                <c:pt idx="36">
                  <c:v>3093.6257799999998</c:v>
                </c:pt>
                <c:pt idx="37">
                  <c:v>3167.4401899999998</c:v>
                </c:pt>
                <c:pt idx="38">
                  <c:v>3170.1484</c:v>
                </c:pt>
                <c:pt idx="39">
                  <c:v>3159.0306799999998</c:v>
                </c:pt>
                <c:pt idx="40">
                  <c:v>3122.8771200000001</c:v>
                </c:pt>
                <c:pt idx="41">
                  <c:v>3144.3643499999998</c:v>
                </c:pt>
                <c:pt idx="42">
                  <c:v>3009.0649199999998</c:v>
                </c:pt>
                <c:pt idx="43">
                  <c:v>3057.3277699999999</c:v>
                </c:pt>
                <c:pt idx="44">
                  <c:v>3060.5963400000001</c:v>
                </c:pt>
                <c:pt idx="45">
                  <c:v>2797.83167</c:v>
                </c:pt>
                <c:pt idx="46">
                  <c:v>2816.9297700000002</c:v>
                </c:pt>
                <c:pt idx="47">
                  <c:v>2678.1501400000002</c:v>
                </c:pt>
              </c:numCache>
            </c:numRef>
          </c:val>
          <c:extLst>
            <c:ext xmlns:c16="http://schemas.microsoft.com/office/drawing/2014/chart" uri="{C3380CC4-5D6E-409C-BE32-E72D297353CC}">
              <c16:uniqueId val="{00000000-5121-476D-9D30-71482D065167}"/>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3567.99</c:v>
                </c:pt>
                <c:pt idx="1">
                  <c:v>3566.21</c:v>
                </c:pt>
                <c:pt idx="2">
                  <c:v>3556.43</c:v>
                </c:pt>
                <c:pt idx="3">
                  <c:v>3564.25</c:v>
                </c:pt>
                <c:pt idx="4">
                  <c:v>3562.25</c:v>
                </c:pt>
                <c:pt idx="5">
                  <c:v>3571.56</c:v>
                </c:pt>
                <c:pt idx="6">
                  <c:v>3570.25</c:v>
                </c:pt>
                <c:pt idx="7">
                  <c:v>3573.11</c:v>
                </c:pt>
                <c:pt idx="8">
                  <c:v>3588.58</c:v>
                </c:pt>
                <c:pt idx="9">
                  <c:v>3607.3</c:v>
                </c:pt>
                <c:pt idx="10">
                  <c:v>3631.75</c:v>
                </c:pt>
                <c:pt idx="11">
                  <c:v>3675.45</c:v>
                </c:pt>
                <c:pt idx="12">
                  <c:v>3684.43</c:v>
                </c:pt>
                <c:pt idx="13">
                  <c:v>3643.05</c:v>
                </c:pt>
                <c:pt idx="14">
                  <c:v>3675.44</c:v>
                </c:pt>
                <c:pt idx="15">
                  <c:v>3677.23</c:v>
                </c:pt>
                <c:pt idx="16">
                  <c:v>3679.93</c:v>
                </c:pt>
                <c:pt idx="17">
                  <c:v>3668.83</c:v>
                </c:pt>
                <c:pt idx="18">
                  <c:v>3654.26</c:v>
                </c:pt>
                <c:pt idx="19">
                  <c:v>3656.93</c:v>
                </c:pt>
                <c:pt idx="20">
                  <c:v>3646.09</c:v>
                </c:pt>
                <c:pt idx="21">
                  <c:v>3673.57</c:v>
                </c:pt>
                <c:pt idx="22">
                  <c:v>3620.16</c:v>
                </c:pt>
                <c:pt idx="23">
                  <c:v>3672.29</c:v>
                </c:pt>
                <c:pt idx="24">
                  <c:v>3676.69</c:v>
                </c:pt>
                <c:pt idx="25">
                  <c:v>3671.44</c:v>
                </c:pt>
                <c:pt idx="26">
                  <c:v>3679.9</c:v>
                </c:pt>
                <c:pt idx="27">
                  <c:v>3673.05</c:v>
                </c:pt>
                <c:pt idx="28">
                  <c:v>3677.39</c:v>
                </c:pt>
                <c:pt idx="29">
                  <c:v>3691.26</c:v>
                </c:pt>
                <c:pt idx="30">
                  <c:v>3699.17</c:v>
                </c:pt>
                <c:pt idx="31">
                  <c:v>3701.53</c:v>
                </c:pt>
                <c:pt idx="32">
                  <c:v>3711.39</c:v>
                </c:pt>
                <c:pt idx="33">
                  <c:v>3837.69</c:v>
                </c:pt>
                <c:pt idx="34">
                  <c:v>3900.12</c:v>
                </c:pt>
                <c:pt idx="35">
                  <c:v>3881.89</c:v>
                </c:pt>
                <c:pt idx="36">
                  <c:v>3905.43</c:v>
                </c:pt>
                <c:pt idx="37">
                  <c:v>3899.35</c:v>
                </c:pt>
                <c:pt idx="38">
                  <c:v>3897.65</c:v>
                </c:pt>
                <c:pt idx="39">
                  <c:v>3898.1</c:v>
                </c:pt>
                <c:pt idx="40">
                  <c:v>3897.36</c:v>
                </c:pt>
                <c:pt idx="41">
                  <c:v>3910.48</c:v>
                </c:pt>
                <c:pt idx="42">
                  <c:v>3913.08</c:v>
                </c:pt>
                <c:pt idx="43">
                  <c:v>3899.89</c:v>
                </c:pt>
                <c:pt idx="44">
                  <c:v>3895.67</c:v>
                </c:pt>
                <c:pt idx="45">
                  <c:v>3892.96</c:v>
                </c:pt>
                <c:pt idx="46">
                  <c:v>3880.77</c:v>
                </c:pt>
                <c:pt idx="47">
                  <c:v>3744.53</c:v>
                </c:pt>
              </c:numCache>
            </c:numRef>
          </c:val>
          <c:extLst>
            <c:ext xmlns:c16="http://schemas.microsoft.com/office/drawing/2014/chart" uri="{C3380CC4-5D6E-409C-BE32-E72D297353CC}">
              <c16:uniqueId val="{00000001-5121-476D-9D30-71482D065167}"/>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7.7700000000000005E-2</c:v>
                </c:pt>
                <c:pt idx="10">
                  <c:v>7.7799999999999994E-2</c:v>
                </c:pt>
                <c:pt idx="11">
                  <c:v>5.0278</c:v>
                </c:pt>
                <c:pt idx="12">
                  <c:v>104.14</c:v>
                </c:pt>
                <c:pt idx="13">
                  <c:v>329.40170000000001</c:v>
                </c:pt>
                <c:pt idx="14">
                  <c:v>537.01020000000005</c:v>
                </c:pt>
                <c:pt idx="15">
                  <c:v>615.88660000000004</c:v>
                </c:pt>
                <c:pt idx="16">
                  <c:v>640.2242</c:v>
                </c:pt>
                <c:pt idx="17">
                  <c:v>657.11599999999999</c:v>
                </c:pt>
                <c:pt idx="18">
                  <c:v>670.42650000000003</c:v>
                </c:pt>
                <c:pt idx="19">
                  <c:v>677.12900000000002</c:v>
                </c:pt>
                <c:pt idx="20">
                  <c:v>681.53229999999996</c:v>
                </c:pt>
                <c:pt idx="21">
                  <c:v>687.89689999999996</c:v>
                </c:pt>
                <c:pt idx="22">
                  <c:v>693.34939999999995</c:v>
                </c:pt>
                <c:pt idx="23">
                  <c:v>695.11220000000003</c:v>
                </c:pt>
                <c:pt idx="24">
                  <c:v>676.7</c:v>
                </c:pt>
                <c:pt idx="25">
                  <c:v>695.96320000000003</c:v>
                </c:pt>
                <c:pt idx="26">
                  <c:v>694.95889999999997</c:v>
                </c:pt>
                <c:pt idx="27">
                  <c:v>691.24199999999996</c:v>
                </c:pt>
                <c:pt idx="28">
                  <c:v>685.79070000000002</c:v>
                </c:pt>
                <c:pt idx="29">
                  <c:v>676.78459999999995</c:v>
                </c:pt>
                <c:pt idx="30">
                  <c:v>655.61379999999997</c:v>
                </c:pt>
                <c:pt idx="31">
                  <c:v>597.02760000000001</c:v>
                </c:pt>
                <c:pt idx="32">
                  <c:v>407.84140000000002</c:v>
                </c:pt>
                <c:pt idx="33">
                  <c:v>162.8537</c:v>
                </c:pt>
                <c:pt idx="34">
                  <c:v>13.4069</c:v>
                </c:pt>
                <c:pt idx="35">
                  <c:v>0.1225</c:v>
                </c:pt>
                <c:pt idx="36">
                  <c:v>8.0199999999999994E-2</c:v>
                </c:pt>
                <c:pt idx="37">
                  <c:v>7.8799999999999995E-2</c:v>
                </c:pt>
                <c:pt idx="38">
                  <c:v>7.85E-2</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121-476D-9D30-71482D065167}"/>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256.39999999999998</c:v>
                </c:pt>
                <c:pt idx="1">
                  <c:v>239.9</c:v>
                </c:pt>
                <c:pt idx="2">
                  <c:v>223.9</c:v>
                </c:pt>
                <c:pt idx="3">
                  <c:v>209.2</c:v>
                </c:pt>
                <c:pt idx="4">
                  <c:v>181.7</c:v>
                </c:pt>
                <c:pt idx="5">
                  <c:v>159.80000000000001</c:v>
                </c:pt>
                <c:pt idx="6">
                  <c:v>141.69999999999999</c:v>
                </c:pt>
                <c:pt idx="7">
                  <c:v>99.8</c:v>
                </c:pt>
                <c:pt idx="8">
                  <c:v>89.3</c:v>
                </c:pt>
                <c:pt idx="9">
                  <c:v>86.4</c:v>
                </c:pt>
                <c:pt idx="10">
                  <c:v>83.2</c:v>
                </c:pt>
                <c:pt idx="11">
                  <c:v>139</c:v>
                </c:pt>
                <c:pt idx="12">
                  <c:v>207.6</c:v>
                </c:pt>
                <c:pt idx="13">
                  <c:v>273.10000000000002</c:v>
                </c:pt>
                <c:pt idx="14">
                  <c:v>271.89999999999998</c:v>
                </c:pt>
                <c:pt idx="15">
                  <c:v>257.10000000000002</c:v>
                </c:pt>
                <c:pt idx="16">
                  <c:v>232.5</c:v>
                </c:pt>
                <c:pt idx="17">
                  <c:v>221.5</c:v>
                </c:pt>
                <c:pt idx="18">
                  <c:v>225.6</c:v>
                </c:pt>
                <c:pt idx="19">
                  <c:v>255.6</c:v>
                </c:pt>
                <c:pt idx="20">
                  <c:v>283.3</c:v>
                </c:pt>
                <c:pt idx="21">
                  <c:v>309.7</c:v>
                </c:pt>
                <c:pt idx="22">
                  <c:v>339.4</c:v>
                </c:pt>
                <c:pt idx="23">
                  <c:v>392.6</c:v>
                </c:pt>
                <c:pt idx="24">
                  <c:v>431</c:v>
                </c:pt>
                <c:pt idx="25">
                  <c:v>448.1</c:v>
                </c:pt>
                <c:pt idx="26">
                  <c:v>427.6</c:v>
                </c:pt>
                <c:pt idx="27">
                  <c:v>418.5</c:v>
                </c:pt>
                <c:pt idx="28">
                  <c:v>446.2</c:v>
                </c:pt>
                <c:pt idx="29">
                  <c:v>446.4</c:v>
                </c:pt>
                <c:pt idx="30">
                  <c:v>460.4</c:v>
                </c:pt>
                <c:pt idx="31">
                  <c:v>568</c:v>
                </c:pt>
                <c:pt idx="32">
                  <c:v>625.4</c:v>
                </c:pt>
                <c:pt idx="33">
                  <c:v>617.79999999999995</c:v>
                </c:pt>
                <c:pt idx="34">
                  <c:v>606.6</c:v>
                </c:pt>
                <c:pt idx="35">
                  <c:v>625.79999999999995</c:v>
                </c:pt>
                <c:pt idx="36">
                  <c:v>590.5</c:v>
                </c:pt>
                <c:pt idx="37">
                  <c:v>559</c:v>
                </c:pt>
                <c:pt idx="38">
                  <c:v>544.5</c:v>
                </c:pt>
                <c:pt idx="39">
                  <c:v>560.29999999999995</c:v>
                </c:pt>
                <c:pt idx="40">
                  <c:v>574.79999999999995</c:v>
                </c:pt>
                <c:pt idx="41">
                  <c:v>571.20000000000005</c:v>
                </c:pt>
                <c:pt idx="42">
                  <c:v>531.5</c:v>
                </c:pt>
                <c:pt idx="43">
                  <c:v>433.6</c:v>
                </c:pt>
                <c:pt idx="44">
                  <c:v>399.1</c:v>
                </c:pt>
                <c:pt idx="45">
                  <c:v>384.2</c:v>
                </c:pt>
                <c:pt idx="46">
                  <c:v>313.89999999999998</c:v>
                </c:pt>
                <c:pt idx="47">
                  <c:v>293.89999999999998</c:v>
                </c:pt>
              </c:numCache>
            </c:numRef>
          </c:val>
          <c:extLst>
            <c:ext xmlns:c16="http://schemas.microsoft.com/office/drawing/2014/chart" uri="{C3380CC4-5D6E-409C-BE32-E72D297353CC}">
              <c16:uniqueId val="{00000003-5121-476D-9D30-71482D06516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164.6</c:v>
                </c:pt>
                <c:pt idx="1">
                  <c:v>145.6</c:v>
                </c:pt>
                <c:pt idx="2">
                  <c:v>145.5</c:v>
                </c:pt>
                <c:pt idx="3">
                  <c:v>146.80000000000001</c:v>
                </c:pt>
                <c:pt idx="4">
                  <c:v>146.1</c:v>
                </c:pt>
                <c:pt idx="5">
                  <c:v>147.80000000000001</c:v>
                </c:pt>
                <c:pt idx="6">
                  <c:v>148.69999999999999</c:v>
                </c:pt>
                <c:pt idx="7">
                  <c:v>146.4</c:v>
                </c:pt>
                <c:pt idx="8">
                  <c:v>148.1</c:v>
                </c:pt>
                <c:pt idx="9">
                  <c:v>157.80000000000001</c:v>
                </c:pt>
                <c:pt idx="10">
                  <c:v>162.30000000000001</c:v>
                </c:pt>
                <c:pt idx="11">
                  <c:v>168.3</c:v>
                </c:pt>
                <c:pt idx="12">
                  <c:v>176.6</c:v>
                </c:pt>
                <c:pt idx="13">
                  <c:v>176.6</c:v>
                </c:pt>
                <c:pt idx="14">
                  <c:v>170.9</c:v>
                </c:pt>
                <c:pt idx="15">
                  <c:v>170.5</c:v>
                </c:pt>
                <c:pt idx="16">
                  <c:v>171.8</c:v>
                </c:pt>
                <c:pt idx="17">
                  <c:v>172</c:v>
                </c:pt>
                <c:pt idx="18">
                  <c:v>171.2</c:v>
                </c:pt>
                <c:pt idx="19">
                  <c:v>171.5</c:v>
                </c:pt>
                <c:pt idx="20">
                  <c:v>170.5</c:v>
                </c:pt>
                <c:pt idx="21">
                  <c:v>175.5</c:v>
                </c:pt>
                <c:pt idx="22">
                  <c:v>173.7</c:v>
                </c:pt>
                <c:pt idx="23">
                  <c:v>172.7</c:v>
                </c:pt>
                <c:pt idx="24">
                  <c:v>166.3</c:v>
                </c:pt>
                <c:pt idx="25">
                  <c:v>161.69999999999999</c:v>
                </c:pt>
                <c:pt idx="26">
                  <c:v>154.69999999999999</c:v>
                </c:pt>
                <c:pt idx="27">
                  <c:v>154.4</c:v>
                </c:pt>
                <c:pt idx="28">
                  <c:v>155.19999999999999</c:v>
                </c:pt>
                <c:pt idx="29">
                  <c:v>155.19999999999999</c:v>
                </c:pt>
                <c:pt idx="30">
                  <c:v>155.6</c:v>
                </c:pt>
                <c:pt idx="31">
                  <c:v>154.30000000000001</c:v>
                </c:pt>
                <c:pt idx="32">
                  <c:v>157</c:v>
                </c:pt>
                <c:pt idx="33">
                  <c:v>162.6</c:v>
                </c:pt>
                <c:pt idx="34">
                  <c:v>161.5</c:v>
                </c:pt>
                <c:pt idx="35">
                  <c:v>170.3</c:v>
                </c:pt>
                <c:pt idx="36">
                  <c:v>227.5</c:v>
                </c:pt>
                <c:pt idx="37">
                  <c:v>225.6</c:v>
                </c:pt>
                <c:pt idx="38">
                  <c:v>225.3</c:v>
                </c:pt>
                <c:pt idx="39">
                  <c:v>225.3</c:v>
                </c:pt>
                <c:pt idx="40">
                  <c:v>225.6</c:v>
                </c:pt>
                <c:pt idx="41">
                  <c:v>225.7</c:v>
                </c:pt>
                <c:pt idx="42">
                  <c:v>170.6</c:v>
                </c:pt>
                <c:pt idx="43">
                  <c:v>170.9</c:v>
                </c:pt>
                <c:pt idx="44">
                  <c:v>169.9</c:v>
                </c:pt>
                <c:pt idx="45">
                  <c:v>170.6</c:v>
                </c:pt>
                <c:pt idx="46">
                  <c:v>171.1</c:v>
                </c:pt>
                <c:pt idx="47">
                  <c:v>171.7</c:v>
                </c:pt>
              </c:numCache>
            </c:numRef>
          </c:val>
          <c:extLst>
            <c:ext xmlns:c16="http://schemas.microsoft.com/office/drawing/2014/chart" uri="{C3380CC4-5D6E-409C-BE32-E72D297353CC}">
              <c16:uniqueId val="{00000000-7AB7-4248-94E4-B849365ED4C1}"/>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70.89</c:v>
                </c:pt>
                <c:pt idx="1">
                  <c:v>69.61</c:v>
                </c:pt>
                <c:pt idx="2">
                  <c:v>69.83</c:v>
                </c:pt>
                <c:pt idx="3">
                  <c:v>69.75</c:v>
                </c:pt>
                <c:pt idx="4">
                  <c:v>69.55</c:v>
                </c:pt>
                <c:pt idx="5">
                  <c:v>70.459999999999994</c:v>
                </c:pt>
                <c:pt idx="6">
                  <c:v>68.849999999999994</c:v>
                </c:pt>
                <c:pt idx="7">
                  <c:v>66.91</c:v>
                </c:pt>
                <c:pt idx="8">
                  <c:v>69.28</c:v>
                </c:pt>
                <c:pt idx="9">
                  <c:v>70.099999999999994</c:v>
                </c:pt>
                <c:pt idx="10">
                  <c:v>70.25</c:v>
                </c:pt>
                <c:pt idx="11">
                  <c:v>70.150000000000006</c:v>
                </c:pt>
                <c:pt idx="12">
                  <c:v>69.83</c:v>
                </c:pt>
                <c:pt idx="13">
                  <c:v>68.650000000000006</c:v>
                </c:pt>
                <c:pt idx="14">
                  <c:v>70.34</c:v>
                </c:pt>
                <c:pt idx="15">
                  <c:v>69.53</c:v>
                </c:pt>
                <c:pt idx="16">
                  <c:v>69.23</c:v>
                </c:pt>
                <c:pt idx="17">
                  <c:v>71.03</c:v>
                </c:pt>
                <c:pt idx="18">
                  <c:v>69.56</c:v>
                </c:pt>
                <c:pt idx="19">
                  <c:v>69.53</c:v>
                </c:pt>
                <c:pt idx="20">
                  <c:v>69.790000000000006</c:v>
                </c:pt>
                <c:pt idx="21">
                  <c:v>69.17</c:v>
                </c:pt>
                <c:pt idx="22">
                  <c:v>64.16</c:v>
                </c:pt>
                <c:pt idx="23">
                  <c:v>65.290000000000006</c:v>
                </c:pt>
                <c:pt idx="24">
                  <c:v>64.69</c:v>
                </c:pt>
                <c:pt idx="25">
                  <c:v>67.14</c:v>
                </c:pt>
                <c:pt idx="26">
                  <c:v>64.5</c:v>
                </c:pt>
                <c:pt idx="27">
                  <c:v>70.05</c:v>
                </c:pt>
                <c:pt idx="28">
                  <c:v>68.09</c:v>
                </c:pt>
                <c:pt idx="29">
                  <c:v>67.36</c:v>
                </c:pt>
                <c:pt idx="30">
                  <c:v>67.37</c:v>
                </c:pt>
                <c:pt idx="31">
                  <c:v>68.53</c:v>
                </c:pt>
                <c:pt idx="32">
                  <c:v>67.989999999999995</c:v>
                </c:pt>
                <c:pt idx="33">
                  <c:v>68.89</c:v>
                </c:pt>
                <c:pt idx="34">
                  <c:v>70.52</c:v>
                </c:pt>
                <c:pt idx="35">
                  <c:v>69.290000000000006</c:v>
                </c:pt>
                <c:pt idx="36">
                  <c:v>71.63</c:v>
                </c:pt>
                <c:pt idx="37">
                  <c:v>69.95</c:v>
                </c:pt>
                <c:pt idx="38">
                  <c:v>70.45</c:v>
                </c:pt>
                <c:pt idx="39">
                  <c:v>71.5</c:v>
                </c:pt>
                <c:pt idx="40">
                  <c:v>72.66</c:v>
                </c:pt>
                <c:pt idx="41">
                  <c:v>71.48</c:v>
                </c:pt>
                <c:pt idx="42">
                  <c:v>70.58</c:v>
                </c:pt>
                <c:pt idx="43">
                  <c:v>70.09</c:v>
                </c:pt>
                <c:pt idx="44">
                  <c:v>69.37</c:v>
                </c:pt>
                <c:pt idx="45">
                  <c:v>71.260000000000005</c:v>
                </c:pt>
                <c:pt idx="46">
                  <c:v>69.77</c:v>
                </c:pt>
                <c:pt idx="47">
                  <c:v>69.03</c:v>
                </c:pt>
              </c:numCache>
            </c:numRef>
          </c:val>
          <c:extLst>
            <c:ext xmlns:c16="http://schemas.microsoft.com/office/drawing/2014/chart" uri="{C3380CC4-5D6E-409C-BE32-E72D297353CC}">
              <c16:uniqueId val="{00000001-7AB7-4248-94E4-B849365ED4C1}"/>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7.7700000000000005E-2</c:v>
                </c:pt>
                <c:pt idx="10">
                  <c:v>7.7799999999999994E-2</c:v>
                </c:pt>
                <c:pt idx="11">
                  <c:v>5.0278</c:v>
                </c:pt>
                <c:pt idx="12">
                  <c:v>104.14</c:v>
                </c:pt>
                <c:pt idx="13">
                  <c:v>329.40170000000001</c:v>
                </c:pt>
                <c:pt idx="14">
                  <c:v>537.01020000000005</c:v>
                </c:pt>
                <c:pt idx="15">
                  <c:v>615.88660000000004</c:v>
                </c:pt>
                <c:pt idx="16">
                  <c:v>640.2242</c:v>
                </c:pt>
                <c:pt idx="17">
                  <c:v>657.11599999999999</c:v>
                </c:pt>
                <c:pt idx="18">
                  <c:v>670.42650000000003</c:v>
                </c:pt>
                <c:pt idx="19">
                  <c:v>677.12900000000002</c:v>
                </c:pt>
                <c:pt idx="20">
                  <c:v>681.53229999999996</c:v>
                </c:pt>
                <c:pt idx="21">
                  <c:v>687.89689999999996</c:v>
                </c:pt>
                <c:pt idx="22">
                  <c:v>693.34939999999995</c:v>
                </c:pt>
                <c:pt idx="23">
                  <c:v>695.11220000000003</c:v>
                </c:pt>
                <c:pt idx="24">
                  <c:v>676.7</c:v>
                </c:pt>
                <c:pt idx="25">
                  <c:v>695.96320000000003</c:v>
                </c:pt>
                <c:pt idx="26">
                  <c:v>694.95889999999997</c:v>
                </c:pt>
                <c:pt idx="27">
                  <c:v>691.24199999999996</c:v>
                </c:pt>
                <c:pt idx="28">
                  <c:v>685.79070000000002</c:v>
                </c:pt>
                <c:pt idx="29">
                  <c:v>676.78459999999995</c:v>
                </c:pt>
                <c:pt idx="30">
                  <c:v>655.61379999999997</c:v>
                </c:pt>
                <c:pt idx="31">
                  <c:v>597.02760000000001</c:v>
                </c:pt>
                <c:pt idx="32">
                  <c:v>407.84140000000002</c:v>
                </c:pt>
                <c:pt idx="33">
                  <c:v>162.8537</c:v>
                </c:pt>
                <c:pt idx="34">
                  <c:v>13.4069</c:v>
                </c:pt>
                <c:pt idx="35">
                  <c:v>0.1225</c:v>
                </c:pt>
                <c:pt idx="36">
                  <c:v>8.0199999999999994E-2</c:v>
                </c:pt>
                <c:pt idx="37">
                  <c:v>7.8799999999999995E-2</c:v>
                </c:pt>
                <c:pt idx="38">
                  <c:v>7.85E-2</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7AB7-4248-94E4-B849365ED4C1}"/>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256.39999999999998</c:v>
                </c:pt>
                <c:pt idx="1">
                  <c:v>239.9</c:v>
                </c:pt>
                <c:pt idx="2">
                  <c:v>223.9</c:v>
                </c:pt>
                <c:pt idx="3">
                  <c:v>209.2</c:v>
                </c:pt>
                <c:pt idx="4">
                  <c:v>181.7</c:v>
                </c:pt>
                <c:pt idx="5">
                  <c:v>159.80000000000001</c:v>
                </c:pt>
                <c:pt idx="6">
                  <c:v>141.69999999999999</c:v>
                </c:pt>
                <c:pt idx="7">
                  <c:v>99.8</c:v>
                </c:pt>
                <c:pt idx="8">
                  <c:v>89.3</c:v>
                </c:pt>
                <c:pt idx="9">
                  <c:v>86.4</c:v>
                </c:pt>
                <c:pt idx="10">
                  <c:v>83.2</c:v>
                </c:pt>
                <c:pt idx="11">
                  <c:v>139</c:v>
                </c:pt>
                <c:pt idx="12">
                  <c:v>207.6</c:v>
                </c:pt>
                <c:pt idx="13">
                  <c:v>273.10000000000002</c:v>
                </c:pt>
                <c:pt idx="14">
                  <c:v>271.89999999999998</c:v>
                </c:pt>
                <c:pt idx="15">
                  <c:v>257.10000000000002</c:v>
                </c:pt>
                <c:pt idx="16">
                  <c:v>232.5</c:v>
                </c:pt>
                <c:pt idx="17">
                  <c:v>221.5</c:v>
                </c:pt>
                <c:pt idx="18">
                  <c:v>225.6</c:v>
                </c:pt>
                <c:pt idx="19">
                  <c:v>255.6</c:v>
                </c:pt>
                <c:pt idx="20">
                  <c:v>283.3</c:v>
                </c:pt>
                <c:pt idx="21">
                  <c:v>309.7</c:v>
                </c:pt>
                <c:pt idx="22">
                  <c:v>339.4</c:v>
                </c:pt>
                <c:pt idx="23">
                  <c:v>392.6</c:v>
                </c:pt>
                <c:pt idx="24">
                  <c:v>431</c:v>
                </c:pt>
                <c:pt idx="25">
                  <c:v>448.1</c:v>
                </c:pt>
                <c:pt idx="26">
                  <c:v>427.6</c:v>
                </c:pt>
                <c:pt idx="27">
                  <c:v>418.5</c:v>
                </c:pt>
                <c:pt idx="28">
                  <c:v>446.2</c:v>
                </c:pt>
                <c:pt idx="29">
                  <c:v>446.4</c:v>
                </c:pt>
                <c:pt idx="30">
                  <c:v>460.4</c:v>
                </c:pt>
                <c:pt idx="31">
                  <c:v>568</c:v>
                </c:pt>
                <c:pt idx="32">
                  <c:v>625.4</c:v>
                </c:pt>
                <c:pt idx="33">
                  <c:v>617.79999999999995</c:v>
                </c:pt>
                <c:pt idx="34">
                  <c:v>606.6</c:v>
                </c:pt>
                <c:pt idx="35">
                  <c:v>625.79999999999995</c:v>
                </c:pt>
                <c:pt idx="36">
                  <c:v>590.5</c:v>
                </c:pt>
                <c:pt idx="37">
                  <c:v>559</c:v>
                </c:pt>
                <c:pt idx="38">
                  <c:v>544.5</c:v>
                </c:pt>
                <c:pt idx="39">
                  <c:v>560.29999999999995</c:v>
                </c:pt>
                <c:pt idx="40">
                  <c:v>574.79999999999995</c:v>
                </c:pt>
                <c:pt idx="41">
                  <c:v>571.20000000000005</c:v>
                </c:pt>
                <c:pt idx="42">
                  <c:v>531.5</c:v>
                </c:pt>
                <c:pt idx="43">
                  <c:v>433.6</c:v>
                </c:pt>
                <c:pt idx="44">
                  <c:v>399.1</c:v>
                </c:pt>
                <c:pt idx="45">
                  <c:v>384.2</c:v>
                </c:pt>
                <c:pt idx="46">
                  <c:v>313.89999999999998</c:v>
                </c:pt>
                <c:pt idx="47">
                  <c:v>293.89999999999998</c:v>
                </c:pt>
              </c:numCache>
            </c:numRef>
          </c:val>
          <c:extLst>
            <c:ext xmlns:c16="http://schemas.microsoft.com/office/drawing/2014/chart" uri="{C3380CC4-5D6E-409C-BE32-E72D297353CC}">
              <c16:uniqueId val="{00000003-7AB7-4248-94E4-B849365ED4C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40.18</c:v>
                </c:pt>
                <c:pt idx="1">
                  <c:v>44.22</c:v>
                </c:pt>
                <c:pt idx="2">
                  <c:v>28.87</c:v>
                </c:pt>
                <c:pt idx="3">
                  <c:v>32.78</c:v>
                </c:pt>
                <c:pt idx="4">
                  <c:v>29.17</c:v>
                </c:pt>
                <c:pt idx="5">
                  <c:v>32.630000000000003</c:v>
                </c:pt>
                <c:pt idx="6">
                  <c:v>32.86</c:v>
                </c:pt>
                <c:pt idx="7">
                  <c:v>33.15</c:v>
                </c:pt>
                <c:pt idx="8">
                  <c:v>35.15</c:v>
                </c:pt>
                <c:pt idx="9">
                  <c:v>35.159999999999997</c:v>
                </c:pt>
                <c:pt idx="10">
                  <c:v>36.68</c:v>
                </c:pt>
                <c:pt idx="11">
                  <c:v>39.090000000000003</c:v>
                </c:pt>
                <c:pt idx="12">
                  <c:v>43.74</c:v>
                </c:pt>
                <c:pt idx="13">
                  <c:v>45.68</c:v>
                </c:pt>
                <c:pt idx="14">
                  <c:v>46.57</c:v>
                </c:pt>
                <c:pt idx="15">
                  <c:v>47.21</c:v>
                </c:pt>
                <c:pt idx="16">
                  <c:v>49.14</c:v>
                </c:pt>
                <c:pt idx="17">
                  <c:v>51.47</c:v>
                </c:pt>
                <c:pt idx="18">
                  <c:v>53.03</c:v>
                </c:pt>
                <c:pt idx="19">
                  <c:v>47.56</c:v>
                </c:pt>
                <c:pt idx="20">
                  <c:v>51.6</c:v>
                </c:pt>
                <c:pt idx="21">
                  <c:v>48.46</c:v>
                </c:pt>
                <c:pt idx="22">
                  <c:v>55.57</c:v>
                </c:pt>
                <c:pt idx="23">
                  <c:v>51.04</c:v>
                </c:pt>
                <c:pt idx="24">
                  <c:v>48.44</c:v>
                </c:pt>
                <c:pt idx="25">
                  <c:v>52.87</c:v>
                </c:pt>
                <c:pt idx="26">
                  <c:v>53.75</c:v>
                </c:pt>
                <c:pt idx="27">
                  <c:v>48.7</c:v>
                </c:pt>
                <c:pt idx="28">
                  <c:v>49.28</c:v>
                </c:pt>
                <c:pt idx="29">
                  <c:v>48.37</c:v>
                </c:pt>
                <c:pt idx="30">
                  <c:v>43.25</c:v>
                </c:pt>
                <c:pt idx="31">
                  <c:v>45.99</c:v>
                </c:pt>
                <c:pt idx="32">
                  <c:v>44.92</c:v>
                </c:pt>
                <c:pt idx="33">
                  <c:v>44.29</c:v>
                </c:pt>
                <c:pt idx="34">
                  <c:v>40.35</c:v>
                </c:pt>
                <c:pt idx="35">
                  <c:v>39.450000000000003</c:v>
                </c:pt>
                <c:pt idx="36">
                  <c:v>47.94</c:v>
                </c:pt>
                <c:pt idx="37">
                  <c:v>53.17</c:v>
                </c:pt>
                <c:pt idx="38">
                  <c:v>53.39</c:v>
                </c:pt>
                <c:pt idx="39">
                  <c:v>54.4</c:v>
                </c:pt>
                <c:pt idx="40">
                  <c:v>52.7</c:v>
                </c:pt>
                <c:pt idx="41">
                  <c:v>53.61</c:v>
                </c:pt>
                <c:pt idx="42">
                  <c:v>49.95</c:v>
                </c:pt>
                <c:pt idx="43">
                  <c:v>50.7</c:v>
                </c:pt>
                <c:pt idx="44">
                  <c:v>42.38</c:v>
                </c:pt>
                <c:pt idx="45">
                  <c:v>38.200000000000003</c:v>
                </c:pt>
                <c:pt idx="46">
                  <c:v>42.4</c:v>
                </c:pt>
                <c:pt idx="47">
                  <c:v>39.78</c:v>
                </c:pt>
              </c:numCache>
            </c:numRef>
          </c:val>
          <c:extLst>
            <c:ext xmlns:c16="http://schemas.microsoft.com/office/drawing/2014/chart" uri="{C3380CC4-5D6E-409C-BE32-E72D297353CC}">
              <c16:uniqueId val="{00000000-571A-49E4-98AC-36DE7C4BF3F3}"/>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40.06</c:v>
                </c:pt>
                <c:pt idx="1">
                  <c:v>44.24</c:v>
                </c:pt>
                <c:pt idx="2">
                  <c:v>29.24</c:v>
                </c:pt>
                <c:pt idx="3">
                  <c:v>32.909999999999997</c:v>
                </c:pt>
                <c:pt idx="4">
                  <c:v>29.42</c:v>
                </c:pt>
                <c:pt idx="5">
                  <c:v>32.92</c:v>
                </c:pt>
                <c:pt idx="6">
                  <c:v>32.770000000000003</c:v>
                </c:pt>
                <c:pt idx="7">
                  <c:v>33.619999999999997</c:v>
                </c:pt>
                <c:pt idx="8">
                  <c:v>35.119999999999997</c:v>
                </c:pt>
                <c:pt idx="9">
                  <c:v>35.869999999999997</c:v>
                </c:pt>
                <c:pt idx="10">
                  <c:v>36.619999999999997</c:v>
                </c:pt>
                <c:pt idx="11">
                  <c:v>39.200000000000003</c:v>
                </c:pt>
                <c:pt idx="12">
                  <c:v>44.19</c:v>
                </c:pt>
                <c:pt idx="13">
                  <c:v>46.17</c:v>
                </c:pt>
                <c:pt idx="14">
                  <c:v>47.07</c:v>
                </c:pt>
                <c:pt idx="15">
                  <c:v>47.74</c:v>
                </c:pt>
                <c:pt idx="16">
                  <c:v>49.1</c:v>
                </c:pt>
                <c:pt idx="17">
                  <c:v>51.99</c:v>
                </c:pt>
                <c:pt idx="18">
                  <c:v>52.87</c:v>
                </c:pt>
                <c:pt idx="19">
                  <c:v>47.77</c:v>
                </c:pt>
                <c:pt idx="20">
                  <c:v>51.28</c:v>
                </c:pt>
                <c:pt idx="21">
                  <c:v>48.34</c:v>
                </c:pt>
                <c:pt idx="22">
                  <c:v>55.6</c:v>
                </c:pt>
                <c:pt idx="23">
                  <c:v>50.64</c:v>
                </c:pt>
                <c:pt idx="24">
                  <c:v>49.38</c:v>
                </c:pt>
                <c:pt idx="25">
                  <c:v>52.84</c:v>
                </c:pt>
                <c:pt idx="26">
                  <c:v>54.21</c:v>
                </c:pt>
                <c:pt idx="27">
                  <c:v>49.09</c:v>
                </c:pt>
                <c:pt idx="28">
                  <c:v>49.49</c:v>
                </c:pt>
                <c:pt idx="29">
                  <c:v>48.62</c:v>
                </c:pt>
                <c:pt idx="30">
                  <c:v>43.65</c:v>
                </c:pt>
                <c:pt idx="31">
                  <c:v>46.49</c:v>
                </c:pt>
                <c:pt idx="32">
                  <c:v>45.15</c:v>
                </c:pt>
                <c:pt idx="33">
                  <c:v>43.72</c:v>
                </c:pt>
                <c:pt idx="34">
                  <c:v>41.09</c:v>
                </c:pt>
                <c:pt idx="35">
                  <c:v>39.71</c:v>
                </c:pt>
                <c:pt idx="36">
                  <c:v>48.2</c:v>
                </c:pt>
                <c:pt idx="37">
                  <c:v>53.38</c:v>
                </c:pt>
                <c:pt idx="38">
                  <c:v>53.8</c:v>
                </c:pt>
                <c:pt idx="39">
                  <c:v>54.63</c:v>
                </c:pt>
                <c:pt idx="40">
                  <c:v>52.48</c:v>
                </c:pt>
                <c:pt idx="41">
                  <c:v>53.55</c:v>
                </c:pt>
                <c:pt idx="42">
                  <c:v>50.48</c:v>
                </c:pt>
                <c:pt idx="43">
                  <c:v>50.9</c:v>
                </c:pt>
                <c:pt idx="44">
                  <c:v>41.98</c:v>
                </c:pt>
                <c:pt idx="45">
                  <c:v>38.49</c:v>
                </c:pt>
                <c:pt idx="46">
                  <c:v>42.33</c:v>
                </c:pt>
                <c:pt idx="47">
                  <c:v>40.159999999999997</c:v>
                </c:pt>
              </c:numCache>
            </c:numRef>
          </c:val>
          <c:extLst>
            <c:ext xmlns:c16="http://schemas.microsoft.com/office/drawing/2014/chart" uri="{C3380CC4-5D6E-409C-BE32-E72D297353CC}">
              <c16:uniqueId val="{00000001-571A-49E4-98AC-36DE7C4BF3F3}"/>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38.580199999999998</c:v>
                </c:pt>
                <c:pt idx="1">
                  <c:v>42.197099999999999</c:v>
                </c:pt>
                <c:pt idx="2">
                  <c:v>34.561500000000002</c:v>
                </c:pt>
                <c:pt idx="3">
                  <c:v>34.561500000000002</c:v>
                </c:pt>
                <c:pt idx="4">
                  <c:v>28.935199999999998</c:v>
                </c:pt>
                <c:pt idx="5">
                  <c:v>40.3217</c:v>
                </c:pt>
                <c:pt idx="6">
                  <c:v>38.3123</c:v>
                </c:pt>
                <c:pt idx="7">
                  <c:v>38.446300000000001</c:v>
                </c:pt>
                <c:pt idx="8">
                  <c:v>40.3217</c:v>
                </c:pt>
                <c:pt idx="9">
                  <c:v>41.527299999999997</c:v>
                </c:pt>
                <c:pt idx="10">
                  <c:v>38.848199999999999</c:v>
                </c:pt>
                <c:pt idx="11">
                  <c:v>39.785899999999998</c:v>
                </c:pt>
                <c:pt idx="12">
                  <c:v>44.206499999999998</c:v>
                </c:pt>
                <c:pt idx="13">
                  <c:v>43.268799999999999</c:v>
                </c:pt>
                <c:pt idx="14">
                  <c:v>47.9574</c:v>
                </c:pt>
                <c:pt idx="15">
                  <c:v>46.483800000000002</c:v>
                </c:pt>
                <c:pt idx="16">
                  <c:v>49.430900000000001</c:v>
                </c:pt>
                <c:pt idx="17">
                  <c:v>49.296999999999997</c:v>
                </c:pt>
                <c:pt idx="18">
                  <c:v>53.717599999999997</c:v>
                </c:pt>
                <c:pt idx="19">
                  <c:v>46.617800000000003</c:v>
                </c:pt>
                <c:pt idx="20">
                  <c:v>51.038400000000003</c:v>
                </c:pt>
                <c:pt idx="21">
                  <c:v>45.010300000000001</c:v>
                </c:pt>
                <c:pt idx="22">
                  <c:v>52.913899999999998</c:v>
                </c:pt>
                <c:pt idx="23">
                  <c:v>51.306399999999996</c:v>
                </c:pt>
                <c:pt idx="24">
                  <c:v>50.100700000000003</c:v>
                </c:pt>
                <c:pt idx="25">
                  <c:v>45.948</c:v>
                </c:pt>
                <c:pt idx="26">
                  <c:v>45.278199999999998</c:v>
                </c:pt>
                <c:pt idx="27">
                  <c:v>45.144199999999998</c:v>
                </c:pt>
                <c:pt idx="28">
                  <c:v>48.493200000000002</c:v>
                </c:pt>
                <c:pt idx="29">
                  <c:v>48.225299999999997</c:v>
                </c:pt>
                <c:pt idx="30">
                  <c:v>41.125500000000002</c:v>
                </c:pt>
                <c:pt idx="31">
                  <c:v>47.555500000000002</c:v>
                </c:pt>
                <c:pt idx="32">
                  <c:v>49.296999999999997</c:v>
                </c:pt>
                <c:pt idx="33">
                  <c:v>46.082000000000001</c:v>
                </c:pt>
                <c:pt idx="34">
                  <c:v>39.919800000000002</c:v>
                </c:pt>
                <c:pt idx="35">
                  <c:v>39.384</c:v>
                </c:pt>
                <c:pt idx="36">
                  <c:v>45.680100000000003</c:v>
                </c:pt>
                <c:pt idx="37">
                  <c:v>51.038400000000003</c:v>
                </c:pt>
                <c:pt idx="38">
                  <c:v>49.430900000000001</c:v>
                </c:pt>
                <c:pt idx="39">
                  <c:v>51.708199999999998</c:v>
                </c:pt>
                <c:pt idx="40">
                  <c:v>49.430900000000001</c:v>
                </c:pt>
                <c:pt idx="41">
                  <c:v>53.047800000000002</c:v>
                </c:pt>
                <c:pt idx="42">
                  <c:v>48.225299999999997</c:v>
                </c:pt>
                <c:pt idx="43">
                  <c:v>47.287599999999998</c:v>
                </c:pt>
                <c:pt idx="44">
                  <c:v>42.331099999999999</c:v>
                </c:pt>
                <c:pt idx="45">
                  <c:v>34.695399999999999</c:v>
                </c:pt>
                <c:pt idx="46">
                  <c:v>44.474400000000003</c:v>
                </c:pt>
                <c:pt idx="47">
                  <c:v>38.446300000000001</c:v>
                </c:pt>
              </c:numCache>
            </c:numRef>
          </c:val>
          <c:extLst>
            <c:ext xmlns:c16="http://schemas.microsoft.com/office/drawing/2014/chart" uri="{C3380CC4-5D6E-409C-BE32-E72D297353CC}">
              <c16:uniqueId val="{00000002-571A-49E4-98AC-36DE7C4BF3F3}"/>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38.535800000000002</c:v>
                </c:pt>
                <c:pt idx="1">
                  <c:v>43.970100000000002</c:v>
                </c:pt>
                <c:pt idx="2">
                  <c:v>34.935699999999997</c:v>
                </c:pt>
                <c:pt idx="3">
                  <c:v>34.630299999999998</c:v>
                </c:pt>
                <c:pt idx="4">
                  <c:v>29.9816</c:v>
                </c:pt>
                <c:pt idx="5">
                  <c:v>39.545099999999998</c:v>
                </c:pt>
                <c:pt idx="6">
                  <c:v>39.709699999999998</c:v>
                </c:pt>
                <c:pt idx="7">
                  <c:v>40.398699999999998</c:v>
                </c:pt>
                <c:pt idx="8">
                  <c:v>41.120800000000003</c:v>
                </c:pt>
                <c:pt idx="9">
                  <c:v>41.863700000000001</c:v>
                </c:pt>
                <c:pt idx="10">
                  <c:v>38.469499999999996</c:v>
                </c:pt>
                <c:pt idx="11">
                  <c:v>39.771900000000002</c:v>
                </c:pt>
                <c:pt idx="12">
                  <c:v>44.405700000000003</c:v>
                </c:pt>
                <c:pt idx="13">
                  <c:v>43.995699999999999</c:v>
                </c:pt>
                <c:pt idx="14">
                  <c:v>47.987400000000001</c:v>
                </c:pt>
                <c:pt idx="15">
                  <c:v>47.863799999999998</c:v>
                </c:pt>
                <c:pt idx="16">
                  <c:v>49.734999999999999</c:v>
                </c:pt>
                <c:pt idx="17">
                  <c:v>49.7256</c:v>
                </c:pt>
                <c:pt idx="18">
                  <c:v>53.717100000000002</c:v>
                </c:pt>
                <c:pt idx="19">
                  <c:v>47.567</c:v>
                </c:pt>
                <c:pt idx="20">
                  <c:v>49.770400000000002</c:v>
                </c:pt>
                <c:pt idx="21">
                  <c:v>45.204300000000003</c:v>
                </c:pt>
                <c:pt idx="22">
                  <c:v>52.883899999999997</c:v>
                </c:pt>
                <c:pt idx="23">
                  <c:v>54.486699999999999</c:v>
                </c:pt>
                <c:pt idx="24">
                  <c:v>49.8476</c:v>
                </c:pt>
                <c:pt idx="25">
                  <c:v>46.129300000000001</c:v>
                </c:pt>
                <c:pt idx="26">
                  <c:v>44.2423</c:v>
                </c:pt>
                <c:pt idx="27">
                  <c:v>45.7211</c:v>
                </c:pt>
                <c:pt idx="28">
                  <c:v>48.4146</c:v>
                </c:pt>
                <c:pt idx="29">
                  <c:v>47.5732</c:v>
                </c:pt>
                <c:pt idx="30">
                  <c:v>40.860199999999999</c:v>
                </c:pt>
                <c:pt idx="31">
                  <c:v>46.369</c:v>
                </c:pt>
                <c:pt idx="32">
                  <c:v>48.401000000000003</c:v>
                </c:pt>
                <c:pt idx="33">
                  <c:v>46.909599999999998</c:v>
                </c:pt>
                <c:pt idx="34">
                  <c:v>39.536900000000003</c:v>
                </c:pt>
                <c:pt idx="35">
                  <c:v>39.4724</c:v>
                </c:pt>
                <c:pt idx="36">
                  <c:v>46.243699999999997</c:v>
                </c:pt>
                <c:pt idx="37">
                  <c:v>50.753900000000002</c:v>
                </c:pt>
                <c:pt idx="38">
                  <c:v>49.809199999999997</c:v>
                </c:pt>
                <c:pt idx="39">
                  <c:v>51.042700000000004</c:v>
                </c:pt>
                <c:pt idx="40">
                  <c:v>48.747700000000002</c:v>
                </c:pt>
                <c:pt idx="41">
                  <c:v>52.660400000000003</c:v>
                </c:pt>
                <c:pt idx="42">
                  <c:v>47.625300000000003</c:v>
                </c:pt>
                <c:pt idx="43">
                  <c:v>46.717300000000002</c:v>
                </c:pt>
                <c:pt idx="44">
                  <c:v>42.796700000000001</c:v>
                </c:pt>
                <c:pt idx="45">
                  <c:v>34.970500000000001</c:v>
                </c:pt>
                <c:pt idx="46">
                  <c:v>43.853900000000003</c:v>
                </c:pt>
                <c:pt idx="47">
                  <c:v>39.834499999999998</c:v>
                </c:pt>
              </c:numCache>
            </c:numRef>
          </c:val>
          <c:extLst>
            <c:ext xmlns:c16="http://schemas.microsoft.com/office/drawing/2014/chart" uri="{C3380CC4-5D6E-409C-BE32-E72D297353CC}">
              <c16:uniqueId val="{00000003-571A-49E4-98AC-36DE7C4BF3F3}"/>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449.8657</c:v>
                </c:pt>
                <c:pt idx="1">
                  <c:v>478.54919999999998</c:v>
                </c:pt>
                <c:pt idx="2">
                  <c:v>473.1216</c:v>
                </c:pt>
                <c:pt idx="3">
                  <c:v>503.81909999999999</c:v>
                </c:pt>
                <c:pt idx="4">
                  <c:v>479.61900000000003</c:v>
                </c:pt>
                <c:pt idx="5">
                  <c:v>484.08839999999998</c:v>
                </c:pt>
                <c:pt idx="6">
                  <c:v>492.59460000000001</c:v>
                </c:pt>
                <c:pt idx="7">
                  <c:v>495.21370000000002</c:v>
                </c:pt>
                <c:pt idx="8">
                  <c:v>499.41419999999999</c:v>
                </c:pt>
                <c:pt idx="9">
                  <c:v>499.22050000000002</c:v>
                </c:pt>
                <c:pt idx="10">
                  <c:v>499.73840000000001</c:v>
                </c:pt>
                <c:pt idx="11">
                  <c:v>517.86130000000003</c:v>
                </c:pt>
                <c:pt idx="12">
                  <c:v>541.90470000000005</c:v>
                </c:pt>
                <c:pt idx="13">
                  <c:v>577.56859999999995</c:v>
                </c:pt>
                <c:pt idx="14">
                  <c:v>556.97249999999997</c:v>
                </c:pt>
                <c:pt idx="15">
                  <c:v>586.07039999999995</c:v>
                </c:pt>
                <c:pt idx="16">
                  <c:v>618.30769999999995</c:v>
                </c:pt>
                <c:pt idx="17">
                  <c:v>621.12040000000002</c:v>
                </c:pt>
                <c:pt idx="18">
                  <c:v>638.34190000000001</c:v>
                </c:pt>
                <c:pt idx="19">
                  <c:v>619.52700000000004</c:v>
                </c:pt>
                <c:pt idx="20">
                  <c:v>652.03369999999995</c:v>
                </c:pt>
                <c:pt idx="21">
                  <c:v>645.95889999999997</c:v>
                </c:pt>
                <c:pt idx="22">
                  <c:v>682.35080000000005</c:v>
                </c:pt>
                <c:pt idx="23">
                  <c:v>653.38530000000003</c:v>
                </c:pt>
                <c:pt idx="24">
                  <c:v>627.55809999999997</c:v>
                </c:pt>
                <c:pt idx="25">
                  <c:v>589.6096</c:v>
                </c:pt>
                <c:pt idx="26">
                  <c:v>597.62630000000001</c:v>
                </c:pt>
                <c:pt idx="27">
                  <c:v>636.84580000000005</c:v>
                </c:pt>
                <c:pt idx="28">
                  <c:v>630.10239999999999</c:v>
                </c:pt>
                <c:pt idx="29">
                  <c:v>628.56569999999999</c:v>
                </c:pt>
                <c:pt idx="30">
                  <c:v>603.06600000000003</c:v>
                </c:pt>
                <c:pt idx="31">
                  <c:v>614.25289999999995</c:v>
                </c:pt>
                <c:pt idx="32">
                  <c:v>601.66189999999995</c:v>
                </c:pt>
                <c:pt idx="33">
                  <c:v>593.55949999999996</c:v>
                </c:pt>
                <c:pt idx="34">
                  <c:v>559.19110000000001</c:v>
                </c:pt>
                <c:pt idx="35">
                  <c:v>526.28809999999999</c:v>
                </c:pt>
                <c:pt idx="36">
                  <c:v>592.95039999999995</c:v>
                </c:pt>
                <c:pt idx="37">
                  <c:v>615.56529999999998</c:v>
                </c:pt>
                <c:pt idx="38">
                  <c:v>623.63120000000004</c:v>
                </c:pt>
                <c:pt idx="39">
                  <c:v>625.64390000000003</c:v>
                </c:pt>
                <c:pt idx="40">
                  <c:v>625.64390000000003</c:v>
                </c:pt>
                <c:pt idx="41">
                  <c:v>635.19560000000001</c:v>
                </c:pt>
                <c:pt idx="42">
                  <c:v>611.45730000000003</c:v>
                </c:pt>
                <c:pt idx="43">
                  <c:v>621.44939999999997</c:v>
                </c:pt>
                <c:pt idx="44">
                  <c:v>555.65300000000002</c:v>
                </c:pt>
                <c:pt idx="45">
                  <c:v>534.88430000000005</c:v>
                </c:pt>
                <c:pt idx="46">
                  <c:v>548.56420000000003</c:v>
                </c:pt>
                <c:pt idx="47">
                  <c:v>540.47299999999996</c:v>
                </c:pt>
              </c:numCache>
            </c:numRef>
          </c:val>
          <c:extLst>
            <c:ext xmlns:c16="http://schemas.microsoft.com/office/drawing/2014/chart" uri="{C3380CC4-5D6E-409C-BE32-E72D297353CC}">
              <c16:uniqueId val="{00000004-571A-49E4-98AC-36DE7C4BF3F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164.73269999999999</c:v>
                </c:pt>
                <c:pt idx="1">
                  <c:v>162.03790000000001</c:v>
                </c:pt>
                <c:pt idx="2">
                  <c:v>164.08099999999999</c:v>
                </c:pt>
                <c:pt idx="3">
                  <c:v>159.02979999999999</c:v>
                </c:pt>
                <c:pt idx="4">
                  <c:v>162.15620000000001</c:v>
                </c:pt>
                <c:pt idx="5">
                  <c:v>162.10890000000001</c:v>
                </c:pt>
                <c:pt idx="6">
                  <c:v>159.91579999999999</c:v>
                </c:pt>
                <c:pt idx="7">
                  <c:v>168.6147</c:v>
                </c:pt>
                <c:pt idx="8">
                  <c:v>171.9984</c:v>
                </c:pt>
                <c:pt idx="9">
                  <c:v>169.953</c:v>
                </c:pt>
                <c:pt idx="10">
                  <c:v>170.8108</c:v>
                </c:pt>
                <c:pt idx="11">
                  <c:v>165.98159999999999</c:v>
                </c:pt>
                <c:pt idx="12">
                  <c:v>157.68539999999999</c:v>
                </c:pt>
                <c:pt idx="13">
                  <c:v>134.08529999999999</c:v>
                </c:pt>
                <c:pt idx="14">
                  <c:v>119.0112</c:v>
                </c:pt>
                <c:pt idx="15">
                  <c:v>109.4637</c:v>
                </c:pt>
                <c:pt idx="16">
                  <c:v>112.7565</c:v>
                </c:pt>
                <c:pt idx="17">
                  <c:v>112.7277</c:v>
                </c:pt>
                <c:pt idx="18">
                  <c:v>113.84050000000001</c:v>
                </c:pt>
                <c:pt idx="19">
                  <c:v>112.20650000000001</c:v>
                </c:pt>
                <c:pt idx="20">
                  <c:v>113.46639999999999</c:v>
                </c:pt>
                <c:pt idx="21">
                  <c:v>109.91370000000001</c:v>
                </c:pt>
                <c:pt idx="22">
                  <c:v>110.0831</c:v>
                </c:pt>
                <c:pt idx="23">
                  <c:v>108.2251</c:v>
                </c:pt>
                <c:pt idx="24">
                  <c:v>104.2963</c:v>
                </c:pt>
                <c:pt idx="25">
                  <c:v>105.16589999999999</c:v>
                </c:pt>
                <c:pt idx="26">
                  <c:v>107.15009999999999</c:v>
                </c:pt>
                <c:pt idx="27">
                  <c:v>115.6502</c:v>
                </c:pt>
                <c:pt idx="28">
                  <c:v>113.90179999999999</c:v>
                </c:pt>
                <c:pt idx="29">
                  <c:v>115.4371</c:v>
                </c:pt>
                <c:pt idx="30">
                  <c:v>117.2621</c:v>
                </c:pt>
                <c:pt idx="31">
                  <c:v>114.4734</c:v>
                </c:pt>
                <c:pt idx="32">
                  <c:v>127.85209999999999</c:v>
                </c:pt>
                <c:pt idx="33">
                  <c:v>147.0522</c:v>
                </c:pt>
                <c:pt idx="34">
                  <c:v>152.70050000000001</c:v>
                </c:pt>
                <c:pt idx="35">
                  <c:v>157.2775</c:v>
                </c:pt>
                <c:pt idx="36">
                  <c:v>161.69370000000001</c:v>
                </c:pt>
                <c:pt idx="37">
                  <c:v>164.3203</c:v>
                </c:pt>
                <c:pt idx="38">
                  <c:v>165.48869999999999</c:v>
                </c:pt>
                <c:pt idx="39">
                  <c:v>162.82310000000001</c:v>
                </c:pt>
                <c:pt idx="40">
                  <c:v>162.85499999999999</c:v>
                </c:pt>
                <c:pt idx="41">
                  <c:v>163.29249999999999</c:v>
                </c:pt>
                <c:pt idx="42">
                  <c:v>161.6893</c:v>
                </c:pt>
                <c:pt idx="43">
                  <c:v>164.0487</c:v>
                </c:pt>
                <c:pt idx="44">
                  <c:v>168.53659999999999</c:v>
                </c:pt>
                <c:pt idx="45">
                  <c:v>165.5224</c:v>
                </c:pt>
                <c:pt idx="46">
                  <c:v>169.25739999999999</c:v>
                </c:pt>
                <c:pt idx="47">
                  <c:v>168.1027</c:v>
                </c:pt>
              </c:numCache>
            </c:numRef>
          </c:val>
          <c:extLst>
            <c:ext xmlns:c16="http://schemas.microsoft.com/office/drawing/2014/chart" uri="{C3380CC4-5D6E-409C-BE32-E72D297353CC}">
              <c16:uniqueId val="{00000000-E509-4ED4-9EE7-556156D34185}"/>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164.75389999999999</c:v>
                </c:pt>
                <c:pt idx="1">
                  <c:v>163.4742</c:v>
                </c:pt>
                <c:pt idx="2">
                  <c:v>163.4041</c:v>
                </c:pt>
                <c:pt idx="3">
                  <c:v>159.51400000000001</c:v>
                </c:pt>
                <c:pt idx="4">
                  <c:v>162.55940000000001</c:v>
                </c:pt>
                <c:pt idx="5">
                  <c:v>163.78630000000001</c:v>
                </c:pt>
                <c:pt idx="6">
                  <c:v>161.27379999999999</c:v>
                </c:pt>
                <c:pt idx="7">
                  <c:v>167.30889999999999</c:v>
                </c:pt>
                <c:pt idx="8">
                  <c:v>171.60589999999999</c:v>
                </c:pt>
                <c:pt idx="9">
                  <c:v>170.92500000000001</c:v>
                </c:pt>
                <c:pt idx="10">
                  <c:v>171.43430000000001</c:v>
                </c:pt>
                <c:pt idx="11">
                  <c:v>166.79820000000001</c:v>
                </c:pt>
                <c:pt idx="12">
                  <c:v>158.47239999999999</c:v>
                </c:pt>
                <c:pt idx="13">
                  <c:v>134.74700000000001</c:v>
                </c:pt>
                <c:pt idx="14">
                  <c:v>119.792</c:v>
                </c:pt>
                <c:pt idx="15">
                  <c:v>108.2478</c:v>
                </c:pt>
                <c:pt idx="16">
                  <c:v>113.54340000000001</c:v>
                </c:pt>
                <c:pt idx="17">
                  <c:v>112.0896</c:v>
                </c:pt>
                <c:pt idx="18">
                  <c:v>112.6264</c:v>
                </c:pt>
                <c:pt idx="19">
                  <c:v>112.1037</c:v>
                </c:pt>
                <c:pt idx="20">
                  <c:v>114.1387</c:v>
                </c:pt>
                <c:pt idx="21">
                  <c:v>108.7854</c:v>
                </c:pt>
                <c:pt idx="22">
                  <c:v>111.3185</c:v>
                </c:pt>
                <c:pt idx="23">
                  <c:v>108.044</c:v>
                </c:pt>
                <c:pt idx="24">
                  <c:v>104.0432</c:v>
                </c:pt>
                <c:pt idx="25">
                  <c:v>106.48609999999999</c:v>
                </c:pt>
                <c:pt idx="26">
                  <c:v>106.4075</c:v>
                </c:pt>
                <c:pt idx="27">
                  <c:v>115.4397</c:v>
                </c:pt>
                <c:pt idx="28">
                  <c:v>113.5279</c:v>
                </c:pt>
                <c:pt idx="29">
                  <c:v>116.9923</c:v>
                </c:pt>
                <c:pt idx="30">
                  <c:v>118.82170000000001</c:v>
                </c:pt>
                <c:pt idx="31">
                  <c:v>114.9209</c:v>
                </c:pt>
                <c:pt idx="32">
                  <c:v>129.01650000000001</c:v>
                </c:pt>
                <c:pt idx="33">
                  <c:v>146.79839999999999</c:v>
                </c:pt>
                <c:pt idx="34">
                  <c:v>153.35749999999999</c:v>
                </c:pt>
                <c:pt idx="35">
                  <c:v>155.28</c:v>
                </c:pt>
                <c:pt idx="36">
                  <c:v>159.6277</c:v>
                </c:pt>
                <c:pt idx="37">
                  <c:v>164.02180000000001</c:v>
                </c:pt>
                <c:pt idx="38">
                  <c:v>164.9188</c:v>
                </c:pt>
                <c:pt idx="39">
                  <c:v>163.01589999999999</c:v>
                </c:pt>
                <c:pt idx="40">
                  <c:v>162.2681</c:v>
                </c:pt>
                <c:pt idx="41">
                  <c:v>162.24160000000001</c:v>
                </c:pt>
                <c:pt idx="42">
                  <c:v>162.84690000000001</c:v>
                </c:pt>
                <c:pt idx="43">
                  <c:v>164.42160000000001</c:v>
                </c:pt>
                <c:pt idx="44">
                  <c:v>168.88919999999999</c:v>
                </c:pt>
                <c:pt idx="45">
                  <c:v>165.43819999999999</c:v>
                </c:pt>
                <c:pt idx="46">
                  <c:v>170.63409999999999</c:v>
                </c:pt>
                <c:pt idx="47">
                  <c:v>169.18219999999999</c:v>
                </c:pt>
              </c:numCache>
            </c:numRef>
          </c:val>
          <c:extLst>
            <c:ext xmlns:c16="http://schemas.microsoft.com/office/drawing/2014/chart" uri="{C3380CC4-5D6E-409C-BE32-E72D297353CC}">
              <c16:uniqueId val="{00000001-E509-4ED4-9EE7-556156D34185}"/>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541.41309999999999</c:v>
                </c:pt>
                <c:pt idx="1">
                  <c:v>527.0634</c:v>
                </c:pt>
                <c:pt idx="2">
                  <c:v>537.00049999999999</c:v>
                </c:pt>
                <c:pt idx="3">
                  <c:v>512.80460000000005</c:v>
                </c:pt>
                <c:pt idx="4">
                  <c:v>518.88869999999997</c:v>
                </c:pt>
                <c:pt idx="5">
                  <c:v>531.81240000000003</c:v>
                </c:pt>
                <c:pt idx="6">
                  <c:v>523.02599999999995</c:v>
                </c:pt>
                <c:pt idx="7">
                  <c:v>543.34119999999996</c:v>
                </c:pt>
                <c:pt idx="8">
                  <c:v>536.69960000000003</c:v>
                </c:pt>
                <c:pt idx="9">
                  <c:v>548.64070000000004</c:v>
                </c:pt>
                <c:pt idx="10">
                  <c:v>528.96479999999997</c:v>
                </c:pt>
                <c:pt idx="11">
                  <c:v>527.57349999999997</c:v>
                </c:pt>
                <c:pt idx="12">
                  <c:v>499.34309999999999</c:v>
                </c:pt>
                <c:pt idx="13">
                  <c:v>398.88749999999999</c:v>
                </c:pt>
                <c:pt idx="14">
                  <c:v>323.137</c:v>
                </c:pt>
                <c:pt idx="15">
                  <c:v>280.17660000000001</c:v>
                </c:pt>
                <c:pt idx="16">
                  <c:v>283.76670000000001</c:v>
                </c:pt>
                <c:pt idx="17">
                  <c:v>274.81849999999997</c:v>
                </c:pt>
                <c:pt idx="18">
                  <c:v>276.8107</c:v>
                </c:pt>
                <c:pt idx="19">
                  <c:v>283.42110000000002</c:v>
                </c:pt>
                <c:pt idx="20">
                  <c:v>282.87139999999999</c:v>
                </c:pt>
                <c:pt idx="21">
                  <c:v>281.06849999999997</c:v>
                </c:pt>
                <c:pt idx="22">
                  <c:v>287.47669999999999</c:v>
                </c:pt>
                <c:pt idx="23">
                  <c:v>283.9597</c:v>
                </c:pt>
                <c:pt idx="24">
                  <c:v>280.1284</c:v>
                </c:pt>
                <c:pt idx="25">
                  <c:v>273.22219999999999</c:v>
                </c:pt>
                <c:pt idx="26">
                  <c:v>278.5951</c:v>
                </c:pt>
                <c:pt idx="27">
                  <c:v>305.4092</c:v>
                </c:pt>
                <c:pt idx="28">
                  <c:v>301.7473</c:v>
                </c:pt>
                <c:pt idx="29">
                  <c:v>305.08249999999998</c:v>
                </c:pt>
                <c:pt idx="30">
                  <c:v>317.33749999999998</c:v>
                </c:pt>
                <c:pt idx="31">
                  <c:v>323.43310000000002</c:v>
                </c:pt>
                <c:pt idx="32">
                  <c:v>405.73820000000001</c:v>
                </c:pt>
                <c:pt idx="33">
                  <c:v>515.42920000000004</c:v>
                </c:pt>
                <c:pt idx="34">
                  <c:v>548.92600000000004</c:v>
                </c:pt>
                <c:pt idx="35">
                  <c:v>565.68330000000003</c:v>
                </c:pt>
                <c:pt idx="36">
                  <c:v>572.9787</c:v>
                </c:pt>
                <c:pt idx="37">
                  <c:v>573.01949999999999</c:v>
                </c:pt>
                <c:pt idx="38">
                  <c:v>578.29909999999995</c:v>
                </c:pt>
                <c:pt idx="39">
                  <c:v>572.42629999999997</c:v>
                </c:pt>
                <c:pt idx="40">
                  <c:v>575.63049999999998</c:v>
                </c:pt>
                <c:pt idx="41">
                  <c:v>584.20079999999996</c:v>
                </c:pt>
                <c:pt idx="42">
                  <c:v>575.10530000000006</c:v>
                </c:pt>
                <c:pt idx="43">
                  <c:v>564.12760000000003</c:v>
                </c:pt>
                <c:pt idx="44">
                  <c:v>576.66160000000002</c:v>
                </c:pt>
                <c:pt idx="45">
                  <c:v>563.60389999999995</c:v>
                </c:pt>
                <c:pt idx="46">
                  <c:v>572.97910000000002</c:v>
                </c:pt>
                <c:pt idx="47">
                  <c:v>555.95699999999999</c:v>
                </c:pt>
              </c:numCache>
            </c:numRef>
          </c:val>
          <c:extLst>
            <c:ext xmlns:c16="http://schemas.microsoft.com/office/drawing/2014/chart" uri="{C3380CC4-5D6E-409C-BE32-E72D297353CC}">
              <c16:uniqueId val="{00000002-E509-4ED4-9EE7-556156D34185}"/>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441.6739</c:v>
                </c:pt>
                <c:pt idx="1">
                  <c:v>437.18389999999999</c:v>
                </c:pt>
                <c:pt idx="2">
                  <c:v>440.78899999999999</c:v>
                </c:pt>
                <c:pt idx="3">
                  <c:v>421.8449</c:v>
                </c:pt>
                <c:pt idx="4">
                  <c:v>428.00240000000002</c:v>
                </c:pt>
                <c:pt idx="5">
                  <c:v>438.7638</c:v>
                </c:pt>
                <c:pt idx="6">
                  <c:v>431.87220000000002</c:v>
                </c:pt>
                <c:pt idx="7">
                  <c:v>441.71499999999997</c:v>
                </c:pt>
                <c:pt idx="8">
                  <c:v>439.05160000000001</c:v>
                </c:pt>
                <c:pt idx="9">
                  <c:v>443.24790000000002</c:v>
                </c:pt>
                <c:pt idx="10">
                  <c:v>430.80169999999998</c:v>
                </c:pt>
                <c:pt idx="11">
                  <c:v>430.63119999999998</c:v>
                </c:pt>
                <c:pt idx="12">
                  <c:v>402.57190000000003</c:v>
                </c:pt>
                <c:pt idx="13">
                  <c:v>313.10140000000001</c:v>
                </c:pt>
                <c:pt idx="14">
                  <c:v>237.136</c:v>
                </c:pt>
                <c:pt idx="15">
                  <c:v>196.1557</c:v>
                </c:pt>
                <c:pt idx="16">
                  <c:v>202.40649999999999</c:v>
                </c:pt>
                <c:pt idx="17">
                  <c:v>193.59299999999999</c:v>
                </c:pt>
                <c:pt idx="18">
                  <c:v>193.6302</c:v>
                </c:pt>
                <c:pt idx="19">
                  <c:v>198.82400000000001</c:v>
                </c:pt>
                <c:pt idx="20">
                  <c:v>192.15209999999999</c:v>
                </c:pt>
                <c:pt idx="21">
                  <c:v>195.6525</c:v>
                </c:pt>
                <c:pt idx="22">
                  <c:v>194.2055</c:v>
                </c:pt>
                <c:pt idx="23">
                  <c:v>193.4042</c:v>
                </c:pt>
                <c:pt idx="24">
                  <c:v>192.16489999999999</c:v>
                </c:pt>
                <c:pt idx="25">
                  <c:v>180.98330000000001</c:v>
                </c:pt>
                <c:pt idx="26">
                  <c:v>191.27440000000001</c:v>
                </c:pt>
                <c:pt idx="27">
                  <c:v>215.3484</c:v>
                </c:pt>
                <c:pt idx="28">
                  <c:v>205.387</c:v>
                </c:pt>
                <c:pt idx="29">
                  <c:v>213.66829999999999</c:v>
                </c:pt>
                <c:pt idx="30">
                  <c:v>220.4828</c:v>
                </c:pt>
                <c:pt idx="31">
                  <c:v>232.10980000000001</c:v>
                </c:pt>
                <c:pt idx="32">
                  <c:v>296.78489999999999</c:v>
                </c:pt>
                <c:pt idx="33">
                  <c:v>399.57150000000001</c:v>
                </c:pt>
                <c:pt idx="34">
                  <c:v>442.80709999999999</c:v>
                </c:pt>
                <c:pt idx="35">
                  <c:v>454.4067</c:v>
                </c:pt>
                <c:pt idx="36">
                  <c:v>455.61930000000001</c:v>
                </c:pt>
                <c:pt idx="37">
                  <c:v>465.35989999999998</c:v>
                </c:pt>
                <c:pt idx="38">
                  <c:v>460.70600000000002</c:v>
                </c:pt>
                <c:pt idx="39">
                  <c:v>457.49709999999999</c:v>
                </c:pt>
                <c:pt idx="40">
                  <c:v>461.50529999999998</c:v>
                </c:pt>
                <c:pt idx="41">
                  <c:v>469.84199999999998</c:v>
                </c:pt>
                <c:pt idx="42">
                  <c:v>466.42689999999999</c:v>
                </c:pt>
                <c:pt idx="43">
                  <c:v>455.19409999999999</c:v>
                </c:pt>
                <c:pt idx="44">
                  <c:v>469.83940000000001</c:v>
                </c:pt>
                <c:pt idx="45">
                  <c:v>452.77710000000002</c:v>
                </c:pt>
                <c:pt idx="46">
                  <c:v>461.05070000000001</c:v>
                </c:pt>
                <c:pt idx="47">
                  <c:v>458.86939999999998</c:v>
                </c:pt>
              </c:numCache>
            </c:numRef>
          </c:val>
          <c:extLst>
            <c:ext xmlns:c16="http://schemas.microsoft.com/office/drawing/2014/chart" uri="{C3380CC4-5D6E-409C-BE32-E72D297353CC}">
              <c16:uniqueId val="{00000003-E509-4ED4-9EE7-556156D3418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6570.4451799999997</c:v>
                </c:pt>
                <c:pt idx="1">
                  <c:v>6512.8274799999999</c:v>
                </c:pt>
                <c:pt idx="2">
                  <c:v>6277.59872</c:v>
                </c:pt>
                <c:pt idx="3">
                  <c:v>6318.5895700000001</c:v>
                </c:pt>
                <c:pt idx="4">
                  <c:v>6181.9281300000002</c:v>
                </c:pt>
                <c:pt idx="5">
                  <c:v>6283.5450199999996</c:v>
                </c:pt>
                <c:pt idx="6">
                  <c:v>6241.5662899999998</c:v>
                </c:pt>
                <c:pt idx="7">
                  <c:v>6278.7681499999999</c:v>
                </c:pt>
                <c:pt idx="8">
                  <c:v>6244.2330199999997</c:v>
                </c:pt>
                <c:pt idx="9">
                  <c:v>6395.8456500000002</c:v>
                </c:pt>
                <c:pt idx="10">
                  <c:v>6518.8220199999996</c:v>
                </c:pt>
                <c:pt idx="11">
                  <c:v>6643.9538599999996</c:v>
                </c:pt>
                <c:pt idx="12">
                  <c:v>6829.9320600000001</c:v>
                </c:pt>
                <c:pt idx="13">
                  <c:v>6773.17544</c:v>
                </c:pt>
                <c:pt idx="14">
                  <c:v>6999.9213200000004</c:v>
                </c:pt>
                <c:pt idx="15">
                  <c:v>7069.7151400000002</c:v>
                </c:pt>
                <c:pt idx="16">
                  <c:v>7264.1271299999999</c:v>
                </c:pt>
                <c:pt idx="17">
                  <c:v>7363.8750200000004</c:v>
                </c:pt>
                <c:pt idx="18">
                  <c:v>7390.3520099999996</c:v>
                </c:pt>
                <c:pt idx="19">
                  <c:v>7506.8086300000004</c:v>
                </c:pt>
                <c:pt idx="20">
                  <c:v>7495.0494099999996</c:v>
                </c:pt>
                <c:pt idx="21">
                  <c:v>7644.33763</c:v>
                </c:pt>
                <c:pt idx="22">
                  <c:v>7591.8660600000003</c:v>
                </c:pt>
                <c:pt idx="23">
                  <c:v>7680.6839</c:v>
                </c:pt>
                <c:pt idx="24">
                  <c:v>7550.9626799999996</c:v>
                </c:pt>
                <c:pt idx="25">
                  <c:v>7483.6844000000001</c:v>
                </c:pt>
                <c:pt idx="26">
                  <c:v>7367.4208600000002</c:v>
                </c:pt>
                <c:pt idx="27">
                  <c:v>7470.2765900000004</c:v>
                </c:pt>
                <c:pt idx="28">
                  <c:v>7672.65301</c:v>
                </c:pt>
                <c:pt idx="29">
                  <c:v>7652.2487199999996</c:v>
                </c:pt>
                <c:pt idx="30">
                  <c:v>7564.6784399999997</c:v>
                </c:pt>
                <c:pt idx="31">
                  <c:v>7556.2588400000004</c:v>
                </c:pt>
                <c:pt idx="32">
                  <c:v>7514.1522699999996</c:v>
                </c:pt>
                <c:pt idx="33">
                  <c:v>7382.3460999999998</c:v>
                </c:pt>
                <c:pt idx="34">
                  <c:v>7337.7205199999999</c:v>
                </c:pt>
                <c:pt idx="35">
                  <c:v>7322.2683399999996</c:v>
                </c:pt>
                <c:pt idx="36">
                  <c:v>7589.63598</c:v>
                </c:pt>
                <c:pt idx="37">
                  <c:v>7625.8689899999999</c:v>
                </c:pt>
                <c:pt idx="38">
                  <c:v>7612.3769000000002</c:v>
                </c:pt>
                <c:pt idx="39">
                  <c:v>7617.4306800000004</c:v>
                </c:pt>
                <c:pt idx="40">
                  <c:v>7595.03712</c:v>
                </c:pt>
                <c:pt idx="41">
                  <c:v>7626.0443500000001</c:v>
                </c:pt>
                <c:pt idx="42">
                  <c:v>7453.6449199999997</c:v>
                </c:pt>
                <c:pt idx="43">
                  <c:v>7390.8177699999997</c:v>
                </c:pt>
                <c:pt idx="44">
                  <c:v>7355.3663399999996</c:v>
                </c:pt>
                <c:pt idx="45">
                  <c:v>7074.9916700000003</c:v>
                </c:pt>
                <c:pt idx="46">
                  <c:v>7011.5997699999998</c:v>
                </c:pt>
                <c:pt idx="47">
                  <c:v>6716.58014</c:v>
                </c:pt>
              </c:numCache>
            </c:numRef>
          </c:val>
          <c:smooth val="0"/>
          <c:extLst>
            <c:ext xmlns:c16="http://schemas.microsoft.com/office/drawing/2014/chart" uri="{C3380CC4-5D6E-409C-BE32-E72D297353CC}">
              <c16:uniqueId val="{00000000-4AB0-4656-BBFB-546899839741}"/>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6598.5571399999999</c:v>
                </c:pt>
                <c:pt idx="1">
                  <c:v>6433.1208100000003</c:v>
                </c:pt>
                <c:pt idx="2">
                  <c:v>6322.5601999999999</c:v>
                </c:pt>
                <c:pt idx="3">
                  <c:v>6214.7074199999997</c:v>
                </c:pt>
                <c:pt idx="4">
                  <c:v>6153.1824299999998</c:v>
                </c:pt>
                <c:pt idx="5">
                  <c:v>6173.0218699999996</c:v>
                </c:pt>
                <c:pt idx="6">
                  <c:v>6177.3253999999997</c:v>
                </c:pt>
                <c:pt idx="7">
                  <c:v>6178.8774899999999</c:v>
                </c:pt>
                <c:pt idx="8">
                  <c:v>6247.0200999999997</c:v>
                </c:pt>
                <c:pt idx="9">
                  <c:v>6259.1540599999998</c:v>
                </c:pt>
                <c:pt idx="10">
                  <c:v>6425.0029199999999</c:v>
                </c:pt>
                <c:pt idx="11">
                  <c:v>6538.7995099999998</c:v>
                </c:pt>
                <c:pt idx="12">
                  <c:v>6666.1268300000002</c:v>
                </c:pt>
                <c:pt idx="13">
                  <c:v>6775.28179</c:v>
                </c:pt>
                <c:pt idx="14">
                  <c:v>6839.1724599999998</c:v>
                </c:pt>
                <c:pt idx="15">
                  <c:v>6961.7180900000003</c:v>
                </c:pt>
                <c:pt idx="16">
                  <c:v>7093.1462799999999</c:v>
                </c:pt>
                <c:pt idx="17">
                  <c:v>7193.3596799999996</c:v>
                </c:pt>
                <c:pt idx="18">
                  <c:v>7336.6798500000004</c:v>
                </c:pt>
                <c:pt idx="19">
                  <c:v>7416.9972299999999</c:v>
                </c:pt>
                <c:pt idx="20">
                  <c:v>7427.40326</c:v>
                </c:pt>
                <c:pt idx="21">
                  <c:v>7437.9287400000003</c:v>
                </c:pt>
                <c:pt idx="22">
                  <c:v>7453.4933300000002</c:v>
                </c:pt>
                <c:pt idx="23">
                  <c:v>7464.0322999999999</c:v>
                </c:pt>
                <c:pt idx="24">
                  <c:v>7342.6457399999999</c:v>
                </c:pt>
                <c:pt idx="25">
                  <c:v>7272.71774</c:v>
                </c:pt>
                <c:pt idx="26">
                  <c:v>7278.1019500000002</c:v>
                </c:pt>
                <c:pt idx="27">
                  <c:v>7302.6485700000003</c:v>
                </c:pt>
                <c:pt idx="28">
                  <c:v>7360.4522200000001</c:v>
                </c:pt>
                <c:pt idx="29">
                  <c:v>7363.6623799999998</c:v>
                </c:pt>
                <c:pt idx="30">
                  <c:v>7370.4587700000002</c:v>
                </c:pt>
                <c:pt idx="31">
                  <c:v>7371.6954500000002</c:v>
                </c:pt>
                <c:pt idx="32">
                  <c:v>7377.54169</c:v>
                </c:pt>
                <c:pt idx="33">
                  <c:v>7332.8708200000001</c:v>
                </c:pt>
                <c:pt idx="34">
                  <c:v>7349.7594600000002</c:v>
                </c:pt>
                <c:pt idx="35">
                  <c:v>7409.8470600000001</c:v>
                </c:pt>
                <c:pt idx="36">
                  <c:v>7505.6207299999996</c:v>
                </c:pt>
                <c:pt idx="37">
                  <c:v>7526.9263199999996</c:v>
                </c:pt>
                <c:pt idx="38">
                  <c:v>7525.1993300000004</c:v>
                </c:pt>
                <c:pt idx="39">
                  <c:v>7504.8122899999998</c:v>
                </c:pt>
                <c:pt idx="40">
                  <c:v>7495.1714700000002</c:v>
                </c:pt>
                <c:pt idx="41">
                  <c:v>7483.4566199999999</c:v>
                </c:pt>
                <c:pt idx="42">
                  <c:v>7424.4687999999996</c:v>
                </c:pt>
                <c:pt idx="43">
                  <c:v>7375.1332300000004</c:v>
                </c:pt>
                <c:pt idx="44">
                  <c:v>7218.4739399999999</c:v>
                </c:pt>
                <c:pt idx="45">
                  <c:v>7098.3887599999998</c:v>
                </c:pt>
                <c:pt idx="46">
                  <c:v>6884.4099299999998</c:v>
                </c:pt>
                <c:pt idx="47">
                  <c:v>6723.6404300000004</c:v>
                </c:pt>
              </c:numCache>
            </c:numRef>
          </c:val>
          <c:smooth val="0"/>
          <c:extLst>
            <c:ext xmlns:c16="http://schemas.microsoft.com/office/drawing/2014/chart" uri="{C3380CC4-5D6E-409C-BE32-E72D297353CC}">
              <c16:uniqueId val="{00000001-4AB0-4656-BBFB-54689983974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21</c:v>
                </c:pt>
                <c:pt idx="1">
                  <c:v>VIE 22</c:v>
                </c:pt>
                <c:pt idx="2">
                  <c:v>SAB 23</c:v>
                </c:pt>
                <c:pt idx="3">
                  <c:v>DOM 24</c:v>
                </c:pt>
                <c:pt idx="4">
                  <c:v>LUN 25</c:v>
                </c:pt>
                <c:pt idx="5">
                  <c:v>MAR 26</c:v>
                </c:pt>
                <c:pt idx="6">
                  <c:v>MIE 27</c:v>
                </c:pt>
                <c:pt idx="7">
                  <c:v>JUE 28</c:v>
                </c:pt>
              </c:strCache>
            </c:strRef>
          </c:cat>
          <c:val>
            <c:numRef>
              <c:f>COSTO_OPE_EJEC!$C$8:$C$15</c:f>
              <c:numCache>
                <c:formatCode>#,##0.0</c:formatCode>
                <c:ptCount val="8"/>
                <c:pt idx="0">
                  <c:v>7767974.57608</c:v>
                </c:pt>
                <c:pt idx="1">
                  <c:v>7222518.7910000002</c:v>
                </c:pt>
                <c:pt idx="2">
                  <c:v>6765426.57522</c:v>
                </c:pt>
                <c:pt idx="3">
                  <c:v>5563896.6084500002</c:v>
                </c:pt>
                <c:pt idx="4">
                  <c:v>6798941.4775999999</c:v>
                </c:pt>
                <c:pt idx="5">
                  <c:v>7170709.9343400002</c:v>
                </c:pt>
                <c:pt idx="6">
                  <c:v>7642131.4251399999</c:v>
                </c:pt>
                <c:pt idx="7">
                  <c:v>8564319.1404999997</c:v>
                </c:pt>
              </c:numCache>
            </c:numRef>
          </c:val>
          <c:extLst>
            <c:ext xmlns:c16="http://schemas.microsoft.com/office/drawing/2014/chart" uri="{C3380CC4-5D6E-409C-BE32-E72D297353CC}">
              <c16:uniqueId val="{00000000-267F-4DAE-980E-59A7D3C289C5}"/>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-5.4271109084232876E-2</c:v>
                </c:pt>
                <c:pt idx="1">
                  <c:v>-6.303108083386573E-2</c:v>
                </c:pt>
                <c:pt idx="2">
                  <c:v>-8.9916132751736697E-2</c:v>
                </c:pt>
                <c:pt idx="3">
                  <c:v>-0.11375461464705804</c:v>
                </c:pt>
                <c:pt idx="4">
                  <c:v>-9.1968200099207004E-2</c:v>
                </c:pt>
                <c:pt idx="5">
                  <c:v>-0.15587591322382849</c:v>
                </c:pt>
                <c:pt idx="6">
                  <c:v>-9.7311069880423401E-2</c:v>
                </c:pt>
                <c:pt idx="7">
                  <c:v>-2.5515372250408046E-2</c:v>
                </c:pt>
              </c:numCache>
            </c:numRef>
          </c:cat>
          <c:val>
            <c:numRef>
              <c:f>COSTO_OPE_EJEC!$D$8:$D$15</c:f>
              <c:numCache>
                <c:formatCode>#,##0.0</c:formatCode>
                <c:ptCount val="8"/>
                <c:pt idx="0">
                  <c:v>8213743.5481727999</c:v>
                </c:pt>
                <c:pt idx="1">
                  <c:v>7708386.7386207003</c:v>
                </c:pt>
                <c:pt idx="2">
                  <c:v>7433849.5810017996</c:v>
                </c:pt>
                <c:pt idx="3">
                  <c:v>6278054.2504423996</c:v>
                </c:pt>
                <c:pt idx="4">
                  <c:v>7487558.7819092004</c:v>
                </c:pt>
                <c:pt idx="5">
                  <c:v>8494852.8855821993</c:v>
                </c:pt>
                <c:pt idx="6">
                  <c:v>8465963.3791317996</c:v>
                </c:pt>
                <c:pt idx="7">
                  <c:v>8788562.5864390004</c:v>
                </c:pt>
              </c:numCache>
            </c:numRef>
          </c:val>
          <c:extLst>
            <c:ext xmlns:c16="http://schemas.microsoft.com/office/drawing/2014/chart" uri="{C3380CC4-5D6E-409C-BE32-E72D297353CC}">
              <c16:uniqueId val="{00000001-267F-4DAE-980E-59A7D3C289C5}"/>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2" Type="http://schemas.openxmlformats.org/officeDocument/2006/relationships/hyperlink" Target="https://www.youtube.com/" TargetMode="External"/><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48</xdr:col>
      <xdr:colOff>50800</xdr:colOff>
      <xdr:row>5</xdr:row>
      <xdr:rowOff>165100</xdr:rowOff>
    </xdr:from>
    <xdr:to>
      <xdr:col>48</xdr:col>
      <xdr:colOff>355600</xdr:colOff>
      <xdr:row>5</xdr:row>
      <xdr:rowOff>469900</xdr:rowOff>
    </xdr:to>
    <xdr:sp macro="" textlink="">
      <xdr:nvSpPr>
        <xdr:cNvPr id="2" name="AutoShape 1">
          <a:hlinkClick xmlns:r="http://schemas.openxmlformats.org/officeDocument/2006/relationships" r:id="rId2" tooltip="YouTube"/>
          <a:extLst>
            <a:ext uri="{FF2B5EF4-FFF2-40B4-BE49-F238E27FC236}">
              <a16:creationId xmlns:a16="http://schemas.microsoft.com/office/drawing/2014/main" id="{FAD6AAC0-22FD-4E15-AAD6-2EECEE79FFD4}"/>
            </a:ext>
          </a:extLst>
        </xdr:cNvPr>
        <xdr:cNvSpPr>
          <a:spLocks noChangeAspect="1" noChangeArrowheads="1"/>
        </xdr:cNvSpPr>
      </xdr:nvSpPr>
      <xdr:spPr bwMode="auto">
        <a:xfrm>
          <a:off x="17600706" y="2681941"/>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MX"/>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zoomScale="80" workbookViewId="0">
      <pane ySplit="6" topLeftCell="A7" activePane="bottomLeft" state="frozen"/>
      <selection pane="bottomLeft" activeCell="B10" sqref="B10"/>
    </sheetView>
  </sheetViews>
  <sheetFormatPr baseColWidth="10" defaultColWidth="8.726562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93" t="s">
        <v>0</v>
      </c>
      <c r="C3" s="194"/>
      <c r="D3" s="194"/>
      <c r="E3" s="194"/>
      <c r="F3" s="194"/>
      <c r="G3" s="194"/>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row>
    <row r="8" spans="1:12" x14ac:dyDescent="0.35">
      <c r="A8" s="1"/>
      <c r="B8" s="4" t="s">
        <v>22</v>
      </c>
      <c r="C8" s="5" t="s">
        <v>23</v>
      </c>
      <c r="D8" s="5" t="s">
        <v>24</v>
      </c>
      <c r="E8" s="5" t="s">
        <v>25</v>
      </c>
      <c r="F8" s="5" t="s">
        <v>26</v>
      </c>
      <c r="G8" s="4" t="s">
        <v>27</v>
      </c>
      <c r="H8" s="4" t="s">
        <v>28</v>
      </c>
      <c r="I8" s="6" t="s">
        <v>29</v>
      </c>
      <c r="J8" s="4"/>
      <c r="K8" s="4" t="s">
        <v>21</v>
      </c>
      <c r="L8" s="4">
        <v>0</v>
      </c>
    </row>
    <row r="9" spans="1:12" x14ac:dyDescent="0.35">
      <c r="A9" s="1"/>
      <c r="B9" s="4" t="s">
        <v>22</v>
      </c>
      <c r="C9" s="5" t="s">
        <v>30</v>
      </c>
      <c r="D9" s="5" t="s">
        <v>31</v>
      </c>
      <c r="E9" s="5" t="s">
        <v>32</v>
      </c>
      <c r="F9" s="5" t="s">
        <v>33</v>
      </c>
      <c r="G9" s="4" t="s">
        <v>34</v>
      </c>
      <c r="H9" s="4" t="s">
        <v>35</v>
      </c>
      <c r="I9" s="6" t="s">
        <v>36</v>
      </c>
      <c r="J9" s="4"/>
      <c r="K9" s="4" t="s">
        <v>21</v>
      </c>
      <c r="L9" s="4">
        <v>2.4</v>
      </c>
    </row>
    <row r="10" spans="1:12" x14ac:dyDescent="0.35">
      <c r="A10" s="1"/>
      <c r="B10" s="4" t="s">
        <v>13</v>
      </c>
      <c r="C10" s="5" t="s">
        <v>37</v>
      </c>
      <c r="D10" s="5" t="s">
        <v>38</v>
      </c>
      <c r="E10" s="5" t="s">
        <v>39</v>
      </c>
      <c r="F10" s="5" t="s">
        <v>40</v>
      </c>
      <c r="G10" s="4" t="s">
        <v>41</v>
      </c>
      <c r="H10" s="4" t="s">
        <v>42</v>
      </c>
      <c r="I10" s="6" t="s">
        <v>43</v>
      </c>
      <c r="J10" s="4">
        <v>0.98</v>
      </c>
      <c r="K10" s="4" t="s">
        <v>44</v>
      </c>
      <c r="L10"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5"/>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3" t="s">
        <v>0</v>
      </c>
      <c r="C3" s="194"/>
      <c r="D3" s="194"/>
      <c r="E3" s="194"/>
      <c r="F3" s="194"/>
      <c r="G3" s="194"/>
      <c r="H3" s="1"/>
      <c r="I3" s="1"/>
    </row>
    <row r="4" spans="1:9" ht="0" hidden="1" customHeight="1" x14ac:dyDescent="0.35">
      <c r="A4" s="1"/>
      <c r="B4" s="1"/>
      <c r="C4" s="1"/>
      <c r="D4" s="1"/>
      <c r="E4" s="1"/>
      <c r="F4" s="1"/>
      <c r="G4" s="1"/>
      <c r="H4" s="1"/>
      <c r="I4" s="1"/>
    </row>
    <row r="5" spans="1:9" ht="30" customHeight="1" x14ac:dyDescent="0.35">
      <c r="A5" s="1"/>
      <c r="B5" s="195" t="s">
        <v>45</v>
      </c>
      <c r="C5" s="195"/>
      <c r="D5" s="195"/>
      <c r="E5" s="195"/>
      <c r="F5" s="195"/>
      <c r="G5" s="195"/>
      <c r="H5" s="195"/>
      <c r="I5" s="195"/>
    </row>
    <row r="6" spans="1:9" ht="40" customHeight="1" x14ac:dyDescent="0.35">
      <c r="A6" s="1"/>
      <c r="B6" s="7" t="s">
        <v>46</v>
      </c>
      <c r="C6" s="3" t="s">
        <v>47</v>
      </c>
      <c r="D6" s="3" t="s">
        <v>48</v>
      </c>
      <c r="E6" s="7" t="s">
        <v>3</v>
      </c>
      <c r="F6" s="7" t="s">
        <v>4</v>
      </c>
      <c r="G6" s="7" t="s">
        <v>49</v>
      </c>
      <c r="H6" s="7" t="s">
        <v>6</v>
      </c>
      <c r="I6" s="7" t="s">
        <v>9</v>
      </c>
    </row>
    <row r="7" spans="1:9" x14ac:dyDescent="0.35">
      <c r="A7" s="1"/>
      <c r="B7" s="4" t="s">
        <v>50</v>
      </c>
      <c r="C7" s="4" t="s">
        <v>51</v>
      </c>
      <c r="D7" s="4" t="s">
        <v>52</v>
      </c>
      <c r="E7" s="5" t="s">
        <v>53</v>
      </c>
      <c r="F7" s="5" t="s">
        <v>54</v>
      </c>
      <c r="G7" s="5" t="s">
        <v>55</v>
      </c>
      <c r="H7" s="5" t="s">
        <v>56</v>
      </c>
      <c r="I7" s="5" t="s">
        <v>57</v>
      </c>
    </row>
    <row r="8" spans="1:9" x14ac:dyDescent="0.35">
      <c r="A8" s="1"/>
      <c r="B8" s="4" t="s">
        <v>50</v>
      </c>
      <c r="C8" s="4" t="s">
        <v>51</v>
      </c>
      <c r="D8" s="4" t="s">
        <v>52</v>
      </c>
      <c r="E8" s="5" t="s">
        <v>58</v>
      </c>
      <c r="F8" s="5" t="s">
        <v>59</v>
      </c>
      <c r="G8" s="5" t="s">
        <v>60</v>
      </c>
      <c r="H8" s="5" t="s">
        <v>33</v>
      </c>
      <c r="I8" s="5" t="s">
        <v>61</v>
      </c>
    </row>
    <row r="9" spans="1:9" x14ac:dyDescent="0.35">
      <c r="A9" s="1"/>
      <c r="B9" s="4" t="s">
        <v>50</v>
      </c>
      <c r="C9" s="4" t="s">
        <v>51</v>
      </c>
      <c r="D9" s="4" t="s">
        <v>52</v>
      </c>
      <c r="E9" s="5" t="s">
        <v>62</v>
      </c>
      <c r="F9" s="5" t="s">
        <v>63</v>
      </c>
      <c r="G9" s="5" t="s">
        <v>64</v>
      </c>
      <c r="H9" s="5" t="s">
        <v>33</v>
      </c>
      <c r="I9" s="5" t="s">
        <v>65</v>
      </c>
    </row>
    <row r="10" spans="1:9" x14ac:dyDescent="0.35">
      <c r="A10" s="1"/>
      <c r="B10" s="4" t="s">
        <v>50</v>
      </c>
      <c r="C10" s="4" t="s">
        <v>51</v>
      </c>
      <c r="D10" s="4" t="s">
        <v>52</v>
      </c>
      <c r="E10" s="5" t="s">
        <v>62</v>
      </c>
      <c r="F10" s="5" t="s">
        <v>63</v>
      </c>
      <c r="G10" s="5" t="s">
        <v>66</v>
      </c>
      <c r="H10" s="5" t="s">
        <v>67</v>
      </c>
      <c r="I10" s="5" t="s">
        <v>68</v>
      </c>
    </row>
    <row r="11" spans="1:9" x14ac:dyDescent="0.35">
      <c r="A11" s="1"/>
      <c r="B11" s="4" t="s">
        <v>50</v>
      </c>
      <c r="C11" s="4" t="s">
        <v>51</v>
      </c>
      <c r="D11" s="4" t="s">
        <v>52</v>
      </c>
      <c r="E11" s="5" t="s">
        <v>69</v>
      </c>
      <c r="F11" s="5" t="s">
        <v>70</v>
      </c>
      <c r="G11" s="5" t="s">
        <v>71</v>
      </c>
      <c r="H11" s="5" t="s">
        <v>72</v>
      </c>
      <c r="I11" s="5" t="s">
        <v>73</v>
      </c>
    </row>
    <row r="12" spans="1:9" x14ac:dyDescent="0.35">
      <c r="A12" s="1"/>
      <c r="B12" s="4" t="s">
        <v>50</v>
      </c>
      <c r="C12" s="4" t="s">
        <v>51</v>
      </c>
      <c r="D12" s="4" t="s">
        <v>52</v>
      </c>
      <c r="E12" s="5" t="s">
        <v>69</v>
      </c>
      <c r="F12" s="5" t="s">
        <v>74</v>
      </c>
      <c r="G12" s="5" t="s">
        <v>64</v>
      </c>
      <c r="H12" s="5" t="s">
        <v>33</v>
      </c>
      <c r="I12" s="5" t="s">
        <v>75</v>
      </c>
    </row>
    <row r="13" spans="1:9" x14ac:dyDescent="0.35">
      <c r="A13" s="1"/>
      <c r="B13" s="4" t="s">
        <v>50</v>
      </c>
      <c r="C13" s="4" t="s">
        <v>51</v>
      </c>
      <c r="D13" s="4" t="s">
        <v>52</v>
      </c>
      <c r="E13" s="5" t="s">
        <v>69</v>
      </c>
      <c r="F13" s="5" t="s">
        <v>74</v>
      </c>
      <c r="G13" s="5" t="s">
        <v>64</v>
      </c>
      <c r="H13" s="5" t="s">
        <v>33</v>
      </c>
      <c r="I13" s="5" t="s">
        <v>76</v>
      </c>
    </row>
    <row r="14" spans="1:9" x14ac:dyDescent="0.35">
      <c r="A14" s="1"/>
      <c r="B14" s="4" t="s">
        <v>50</v>
      </c>
      <c r="C14" s="4" t="s">
        <v>51</v>
      </c>
      <c r="D14" s="4" t="s">
        <v>52</v>
      </c>
      <c r="E14" s="5" t="s">
        <v>69</v>
      </c>
      <c r="F14" s="5" t="s">
        <v>77</v>
      </c>
      <c r="G14" s="5" t="s">
        <v>64</v>
      </c>
      <c r="H14" s="5" t="s">
        <v>33</v>
      </c>
      <c r="I14" s="5" t="s">
        <v>76</v>
      </c>
    </row>
    <row r="15" spans="1:9" x14ac:dyDescent="0.35">
      <c r="A15" s="1"/>
      <c r="B15" s="4" t="s">
        <v>50</v>
      </c>
      <c r="C15" s="4" t="s">
        <v>51</v>
      </c>
      <c r="D15" s="4" t="s">
        <v>52</v>
      </c>
      <c r="E15" s="5" t="s">
        <v>78</v>
      </c>
      <c r="F15" s="5" t="s">
        <v>79</v>
      </c>
      <c r="G15" s="5" t="s">
        <v>64</v>
      </c>
      <c r="H15" s="5" t="s">
        <v>33</v>
      </c>
      <c r="I15" s="5" t="s">
        <v>80</v>
      </c>
    </row>
    <row r="16" spans="1:9" x14ac:dyDescent="0.35">
      <c r="A16" s="1"/>
      <c r="B16" s="4" t="s">
        <v>50</v>
      </c>
      <c r="C16" s="4" t="s">
        <v>51</v>
      </c>
      <c r="D16" s="4" t="s">
        <v>52</v>
      </c>
      <c r="E16" s="5" t="s">
        <v>81</v>
      </c>
      <c r="F16" s="5" t="s">
        <v>82</v>
      </c>
      <c r="G16" s="5" t="s">
        <v>60</v>
      </c>
      <c r="H16" s="5" t="s">
        <v>33</v>
      </c>
      <c r="I16" s="5" t="s">
        <v>83</v>
      </c>
    </row>
    <row r="17" spans="1:9" x14ac:dyDescent="0.35">
      <c r="A17" s="1"/>
      <c r="B17" s="4" t="s">
        <v>50</v>
      </c>
      <c r="C17" s="4" t="s">
        <v>51</v>
      </c>
      <c r="D17" s="4" t="s">
        <v>52</v>
      </c>
      <c r="E17" s="5" t="s">
        <v>81</v>
      </c>
      <c r="F17" s="5" t="s">
        <v>84</v>
      </c>
      <c r="G17" s="5" t="s">
        <v>60</v>
      </c>
      <c r="H17" s="5" t="s">
        <v>33</v>
      </c>
      <c r="I17" s="5" t="s">
        <v>85</v>
      </c>
    </row>
    <row r="18" spans="1:9" x14ac:dyDescent="0.35">
      <c r="A18" s="1"/>
      <c r="B18" s="4" t="s">
        <v>50</v>
      </c>
      <c r="C18" s="4" t="s">
        <v>51</v>
      </c>
      <c r="D18" s="4" t="s">
        <v>52</v>
      </c>
      <c r="E18" s="5" t="s">
        <v>81</v>
      </c>
      <c r="F18" s="5" t="s">
        <v>84</v>
      </c>
      <c r="G18" s="5" t="s">
        <v>60</v>
      </c>
      <c r="H18" s="5" t="s">
        <v>33</v>
      </c>
      <c r="I18" s="5" t="s">
        <v>86</v>
      </c>
    </row>
    <row r="19" spans="1:9" x14ac:dyDescent="0.35">
      <c r="A19" s="1"/>
      <c r="B19" s="4" t="s">
        <v>50</v>
      </c>
      <c r="C19" s="4" t="s">
        <v>51</v>
      </c>
      <c r="D19" s="4" t="s">
        <v>52</v>
      </c>
      <c r="E19" s="5" t="s">
        <v>81</v>
      </c>
      <c r="F19" s="5" t="s">
        <v>87</v>
      </c>
      <c r="G19" s="5" t="s">
        <v>64</v>
      </c>
      <c r="H19" s="5" t="s">
        <v>33</v>
      </c>
      <c r="I19" s="5" t="s">
        <v>88</v>
      </c>
    </row>
    <row r="20" spans="1:9" x14ac:dyDescent="0.35">
      <c r="A20" s="1"/>
      <c r="B20" s="4" t="s">
        <v>50</v>
      </c>
      <c r="C20" s="4" t="s">
        <v>51</v>
      </c>
      <c r="D20" s="4" t="s">
        <v>52</v>
      </c>
      <c r="E20" s="5" t="s">
        <v>81</v>
      </c>
      <c r="F20" s="5" t="s">
        <v>87</v>
      </c>
      <c r="G20" s="5" t="s">
        <v>64</v>
      </c>
      <c r="H20" s="5" t="s">
        <v>33</v>
      </c>
      <c r="I20" s="5" t="s">
        <v>89</v>
      </c>
    </row>
    <row r="21" spans="1:9" x14ac:dyDescent="0.35">
      <c r="A21" s="1"/>
      <c r="B21" s="4" t="s">
        <v>50</v>
      </c>
      <c r="C21" s="4" t="s">
        <v>51</v>
      </c>
      <c r="D21" s="4" t="s">
        <v>52</v>
      </c>
      <c r="E21" s="5" t="s">
        <v>81</v>
      </c>
      <c r="F21" s="5" t="s">
        <v>90</v>
      </c>
      <c r="G21" s="5" t="s">
        <v>64</v>
      </c>
      <c r="H21" s="5" t="s">
        <v>33</v>
      </c>
      <c r="I21" s="5" t="s">
        <v>91</v>
      </c>
    </row>
    <row r="22" spans="1:9" x14ac:dyDescent="0.35">
      <c r="A22" s="1"/>
      <c r="B22" s="4" t="s">
        <v>50</v>
      </c>
      <c r="C22" s="4" t="s">
        <v>51</v>
      </c>
      <c r="D22" s="4" t="s">
        <v>52</v>
      </c>
      <c r="E22" s="5" t="s">
        <v>81</v>
      </c>
      <c r="F22" s="5" t="s">
        <v>90</v>
      </c>
      <c r="G22" s="5" t="s">
        <v>64</v>
      </c>
      <c r="H22" s="5" t="s">
        <v>33</v>
      </c>
      <c r="I22" s="5" t="s">
        <v>92</v>
      </c>
    </row>
    <row r="23" spans="1:9" x14ac:dyDescent="0.35">
      <c r="A23" s="1"/>
      <c r="B23" s="4" t="s">
        <v>50</v>
      </c>
      <c r="C23" s="4" t="s">
        <v>51</v>
      </c>
      <c r="D23" s="4" t="s">
        <v>52</v>
      </c>
      <c r="E23" s="5" t="s">
        <v>93</v>
      </c>
      <c r="F23" s="5" t="s">
        <v>94</v>
      </c>
      <c r="G23" s="5" t="s">
        <v>60</v>
      </c>
      <c r="H23" s="5" t="s">
        <v>33</v>
      </c>
      <c r="I23" s="5" t="s">
        <v>95</v>
      </c>
    </row>
    <row r="24" spans="1:9" x14ac:dyDescent="0.35">
      <c r="A24" s="1"/>
      <c r="B24" s="4" t="s">
        <v>50</v>
      </c>
      <c r="C24" s="4" t="s">
        <v>51</v>
      </c>
      <c r="D24" s="4" t="s">
        <v>52</v>
      </c>
      <c r="E24" s="5" t="s">
        <v>93</v>
      </c>
      <c r="F24" s="5" t="s">
        <v>94</v>
      </c>
      <c r="G24" s="5" t="s">
        <v>60</v>
      </c>
      <c r="H24" s="5" t="s">
        <v>33</v>
      </c>
      <c r="I24" s="5" t="s">
        <v>96</v>
      </c>
    </row>
    <row r="25" spans="1:9" x14ac:dyDescent="0.35">
      <c r="A25" s="1"/>
      <c r="B25" s="4" t="s">
        <v>50</v>
      </c>
      <c r="C25" s="4" t="s">
        <v>51</v>
      </c>
      <c r="D25" s="4" t="s">
        <v>52</v>
      </c>
      <c r="E25" s="5" t="s">
        <v>93</v>
      </c>
      <c r="F25" s="5" t="s">
        <v>94</v>
      </c>
      <c r="G25" s="5" t="s">
        <v>71</v>
      </c>
      <c r="H25" s="5" t="s">
        <v>97</v>
      </c>
      <c r="I25" s="5" t="s">
        <v>98</v>
      </c>
    </row>
    <row r="26" spans="1:9" x14ac:dyDescent="0.35">
      <c r="A26" s="1"/>
      <c r="B26" s="4" t="s">
        <v>50</v>
      </c>
      <c r="C26" s="4" t="s">
        <v>51</v>
      </c>
      <c r="D26" s="4" t="s">
        <v>52</v>
      </c>
      <c r="E26" s="5" t="s">
        <v>93</v>
      </c>
      <c r="F26" s="5" t="s">
        <v>94</v>
      </c>
      <c r="G26" s="5" t="s">
        <v>71</v>
      </c>
      <c r="H26" s="5" t="s">
        <v>99</v>
      </c>
      <c r="I26" s="5" t="s">
        <v>100</v>
      </c>
    </row>
    <row r="27" spans="1:9" x14ac:dyDescent="0.35">
      <c r="A27" s="1"/>
      <c r="B27" s="4" t="s">
        <v>50</v>
      </c>
      <c r="C27" s="4" t="s">
        <v>51</v>
      </c>
      <c r="D27" s="4" t="s">
        <v>52</v>
      </c>
      <c r="E27" s="5" t="s">
        <v>93</v>
      </c>
      <c r="F27" s="5" t="s">
        <v>94</v>
      </c>
      <c r="G27" s="5" t="s">
        <v>71</v>
      </c>
      <c r="H27" s="5" t="s">
        <v>72</v>
      </c>
      <c r="I27" s="5" t="s">
        <v>101</v>
      </c>
    </row>
    <row r="28" spans="1:9" x14ac:dyDescent="0.35">
      <c r="A28" s="1"/>
      <c r="B28" s="4" t="s">
        <v>50</v>
      </c>
      <c r="C28" s="4" t="s">
        <v>51</v>
      </c>
      <c r="D28" s="4" t="s">
        <v>52</v>
      </c>
      <c r="E28" s="5" t="s">
        <v>93</v>
      </c>
      <c r="F28" s="5" t="s">
        <v>94</v>
      </c>
      <c r="G28" s="5" t="s">
        <v>71</v>
      </c>
      <c r="H28" s="5" t="s">
        <v>102</v>
      </c>
      <c r="I28" s="5" t="s">
        <v>103</v>
      </c>
    </row>
    <row r="29" spans="1:9" x14ac:dyDescent="0.35">
      <c r="A29" s="1"/>
      <c r="B29" s="4" t="s">
        <v>50</v>
      </c>
      <c r="C29" s="4" t="s">
        <v>51</v>
      </c>
      <c r="D29" s="4" t="s">
        <v>52</v>
      </c>
      <c r="E29" s="5" t="s">
        <v>93</v>
      </c>
      <c r="F29" s="5" t="s">
        <v>94</v>
      </c>
      <c r="G29" s="5" t="s">
        <v>71</v>
      </c>
      <c r="H29" s="5" t="s">
        <v>104</v>
      </c>
      <c r="I29" s="5" t="s">
        <v>105</v>
      </c>
    </row>
    <row r="30" spans="1:9" x14ac:dyDescent="0.35">
      <c r="A30" s="1"/>
      <c r="B30" s="4" t="s">
        <v>50</v>
      </c>
      <c r="C30" s="4" t="s">
        <v>51</v>
      </c>
      <c r="D30" s="4" t="s">
        <v>52</v>
      </c>
      <c r="E30" s="5" t="s">
        <v>93</v>
      </c>
      <c r="F30" s="5" t="s">
        <v>94</v>
      </c>
      <c r="G30" s="5" t="s">
        <v>71</v>
      </c>
      <c r="H30" s="5" t="s">
        <v>106</v>
      </c>
      <c r="I30" s="5" t="s">
        <v>107</v>
      </c>
    </row>
    <row r="31" spans="1:9" x14ac:dyDescent="0.35">
      <c r="A31" s="1"/>
      <c r="B31" s="4" t="s">
        <v>50</v>
      </c>
      <c r="C31" s="4" t="s">
        <v>51</v>
      </c>
      <c r="D31" s="4" t="s">
        <v>52</v>
      </c>
      <c r="E31" s="5" t="s">
        <v>93</v>
      </c>
      <c r="F31" s="5" t="s">
        <v>108</v>
      </c>
      <c r="G31" s="5" t="s">
        <v>60</v>
      </c>
      <c r="H31" s="5" t="s">
        <v>33</v>
      </c>
      <c r="I31" s="5" t="s">
        <v>109</v>
      </c>
    </row>
    <row r="32" spans="1:9" x14ac:dyDescent="0.35">
      <c r="A32" s="1"/>
      <c r="B32" s="4" t="s">
        <v>50</v>
      </c>
      <c r="C32" s="4" t="s">
        <v>51</v>
      </c>
      <c r="D32" s="4" t="s">
        <v>52</v>
      </c>
      <c r="E32" s="5" t="s">
        <v>110</v>
      </c>
      <c r="F32" s="5" t="s">
        <v>111</v>
      </c>
      <c r="G32" s="5" t="s">
        <v>66</v>
      </c>
      <c r="H32" s="5" t="s">
        <v>112</v>
      </c>
      <c r="I32" s="5" t="s">
        <v>113</v>
      </c>
    </row>
    <row r="33" spans="1:9" x14ac:dyDescent="0.35">
      <c r="A33" s="1"/>
      <c r="B33" s="4" t="s">
        <v>50</v>
      </c>
      <c r="C33" s="4" t="s">
        <v>51</v>
      </c>
      <c r="D33" s="4" t="s">
        <v>52</v>
      </c>
      <c r="E33" s="5" t="s">
        <v>110</v>
      </c>
      <c r="F33" s="5" t="s">
        <v>111</v>
      </c>
      <c r="G33" s="5" t="s">
        <v>66</v>
      </c>
      <c r="H33" s="5" t="s">
        <v>112</v>
      </c>
      <c r="I33" s="5" t="s">
        <v>114</v>
      </c>
    </row>
    <row r="34" spans="1:9" x14ac:dyDescent="0.35">
      <c r="A34" s="1"/>
      <c r="B34" s="4" t="s">
        <v>50</v>
      </c>
      <c r="C34" s="4" t="s">
        <v>51</v>
      </c>
      <c r="D34" s="4" t="s">
        <v>52</v>
      </c>
      <c r="E34" s="5" t="s">
        <v>110</v>
      </c>
      <c r="F34" s="5" t="s">
        <v>115</v>
      </c>
      <c r="G34" s="5" t="s">
        <v>64</v>
      </c>
      <c r="H34" s="5" t="s">
        <v>33</v>
      </c>
      <c r="I34" s="5" t="s">
        <v>116</v>
      </c>
    </row>
    <row r="35" spans="1:9" x14ac:dyDescent="0.35">
      <c r="A35" s="1"/>
      <c r="B35" s="4" t="s">
        <v>50</v>
      </c>
      <c r="C35" s="4" t="s">
        <v>51</v>
      </c>
      <c r="D35" s="4" t="s">
        <v>52</v>
      </c>
      <c r="E35" s="5" t="s">
        <v>110</v>
      </c>
      <c r="F35" s="5" t="s">
        <v>115</v>
      </c>
      <c r="G35" s="5" t="s">
        <v>64</v>
      </c>
      <c r="H35" s="5" t="s">
        <v>33</v>
      </c>
      <c r="I35" s="5" t="s">
        <v>117</v>
      </c>
    </row>
    <row r="36" spans="1:9" x14ac:dyDescent="0.35">
      <c r="A36" s="1"/>
      <c r="B36" s="4" t="s">
        <v>50</v>
      </c>
      <c r="C36" s="4" t="s">
        <v>51</v>
      </c>
      <c r="D36" s="4" t="s">
        <v>52</v>
      </c>
      <c r="E36" s="5" t="s">
        <v>110</v>
      </c>
      <c r="F36" s="5" t="s">
        <v>115</v>
      </c>
      <c r="G36" s="5" t="s">
        <v>64</v>
      </c>
      <c r="H36" s="5" t="s">
        <v>33</v>
      </c>
      <c r="I36" s="5" t="s">
        <v>118</v>
      </c>
    </row>
    <row r="37" spans="1:9" x14ac:dyDescent="0.35">
      <c r="A37" s="1"/>
      <c r="B37" s="4" t="s">
        <v>50</v>
      </c>
      <c r="C37" s="4" t="s">
        <v>51</v>
      </c>
      <c r="D37" s="4" t="s">
        <v>52</v>
      </c>
      <c r="E37" s="5" t="s">
        <v>110</v>
      </c>
      <c r="F37" s="5" t="s">
        <v>115</v>
      </c>
      <c r="G37" s="5" t="s">
        <v>64</v>
      </c>
      <c r="H37" s="5" t="s">
        <v>33</v>
      </c>
      <c r="I37" s="5" t="s">
        <v>119</v>
      </c>
    </row>
    <row r="38" spans="1:9" x14ac:dyDescent="0.35">
      <c r="A38" s="1"/>
      <c r="B38" s="4" t="s">
        <v>50</v>
      </c>
      <c r="C38" s="4" t="s">
        <v>51</v>
      </c>
      <c r="D38" s="4" t="s">
        <v>52</v>
      </c>
      <c r="E38" s="5" t="s">
        <v>110</v>
      </c>
      <c r="F38" s="5" t="s">
        <v>115</v>
      </c>
      <c r="G38" s="5" t="s">
        <v>66</v>
      </c>
      <c r="H38" s="5" t="s">
        <v>67</v>
      </c>
      <c r="I38" s="5" t="s">
        <v>120</v>
      </c>
    </row>
    <row r="39" spans="1:9" x14ac:dyDescent="0.35">
      <c r="A39" s="1"/>
      <c r="B39" s="4" t="s">
        <v>50</v>
      </c>
      <c r="C39" s="4" t="s">
        <v>51</v>
      </c>
      <c r="D39" s="4" t="s">
        <v>52</v>
      </c>
      <c r="E39" s="5" t="s">
        <v>121</v>
      </c>
      <c r="F39" s="5" t="s">
        <v>122</v>
      </c>
      <c r="G39" s="5" t="s">
        <v>64</v>
      </c>
      <c r="H39" s="5" t="s">
        <v>33</v>
      </c>
      <c r="I39" s="5" t="s">
        <v>123</v>
      </c>
    </row>
    <row r="40" spans="1:9" x14ac:dyDescent="0.35">
      <c r="A40" s="1"/>
      <c r="B40" s="4" t="s">
        <v>50</v>
      </c>
      <c r="C40" s="4" t="s">
        <v>51</v>
      </c>
      <c r="D40" s="4" t="s">
        <v>52</v>
      </c>
      <c r="E40" s="5" t="s">
        <v>37</v>
      </c>
      <c r="F40" s="5" t="s">
        <v>124</v>
      </c>
      <c r="G40" s="5" t="s">
        <v>60</v>
      </c>
      <c r="H40" s="5" t="s">
        <v>33</v>
      </c>
      <c r="I40" s="5" t="s">
        <v>125</v>
      </c>
    </row>
    <row r="41" spans="1:9" x14ac:dyDescent="0.35">
      <c r="A41" s="1"/>
      <c r="B41" s="4" t="s">
        <v>50</v>
      </c>
      <c r="C41" s="4" t="s">
        <v>51</v>
      </c>
      <c r="D41" s="4" t="s">
        <v>52</v>
      </c>
      <c r="E41" s="5" t="s">
        <v>37</v>
      </c>
      <c r="F41" s="5" t="s">
        <v>124</v>
      </c>
      <c r="G41" s="5" t="s">
        <v>71</v>
      </c>
      <c r="H41" s="5" t="s">
        <v>97</v>
      </c>
      <c r="I41" s="5" t="s">
        <v>126</v>
      </c>
    </row>
    <row r="42" spans="1:9" x14ac:dyDescent="0.35">
      <c r="A42" s="1"/>
      <c r="B42" s="4" t="s">
        <v>50</v>
      </c>
      <c r="C42" s="4" t="s">
        <v>51</v>
      </c>
      <c r="D42" s="4" t="s">
        <v>52</v>
      </c>
      <c r="E42" s="5" t="s">
        <v>37</v>
      </c>
      <c r="F42" s="5" t="s">
        <v>124</v>
      </c>
      <c r="G42" s="5" t="s">
        <v>71</v>
      </c>
      <c r="H42" s="5" t="s">
        <v>99</v>
      </c>
      <c r="I42" s="5" t="s">
        <v>127</v>
      </c>
    </row>
    <row r="43" spans="1:9" x14ac:dyDescent="0.35">
      <c r="A43" s="1"/>
      <c r="B43" s="4" t="s">
        <v>50</v>
      </c>
      <c r="C43" s="4" t="s">
        <v>51</v>
      </c>
      <c r="D43" s="4" t="s">
        <v>52</v>
      </c>
      <c r="E43" s="5" t="s">
        <v>128</v>
      </c>
      <c r="F43" s="5" t="s">
        <v>129</v>
      </c>
      <c r="G43" s="5" t="s">
        <v>64</v>
      </c>
      <c r="H43" s="5" t="s">
        <v>33</v>
      </c>
      <c r="I43" s="5" t="s">
        <v>130</v>
      </c>
    </row>
    <row r="44" spans="1:9" x14ac:dyDescent="0.35">
      <c r="A44" s="1"/>
      <c r="B44" s="4" t="s">
        <v>50</v>
      </c>
      <c r="C44" s="4" t="s">
        <v>51</v>
      </c>
      <c r="D44" s="4" t="s">
        <v>52</v>
      </c>
      <c r="E44" s="5" t="s">
        <v>128</v>
      </c>
      <c r="F44" s="5" t="s">
        <v>129</v>
      </c>
      <c r="G44" s="5" t="s">
        <v>64</v>
      </c>
      <c r="H44" s="5" t="s">
        <v>33</v>
      </c>
      <c r="I44" s="5" t="s">
        <v>131</v>
      </c>
    </row>
    <row r="45" spans="1:9" x14ac:dyDescent="0.35">
      <c r="A45" s="1"/>
      <c r="B45" s="4" t="s">
        <v>50</v>
      </c>
      <c r="C45" s="4" t="s">
        <v>51</v>
      </c>
      <c r="D45" s="4" t="s">
        <v>52</v>
      </c>
      <c r="E45" s="5" t="s">
        <v>132</v>
      </c>
      <c r="F45" s="5" t="s">
        <v>133</v>
      </c>
      <c r="G45" s="5" t="s">
        <v>64</v>
      </c>
      <c r="H45" s="5" t="s">
        <v>33</v>
      </c>
      <c r="I45" s="5" t="s">
        <v>134</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2"/>
  <sheetViews>
    <sheetView showGridLines="0" zoomScale="80" workbookViewId="0"/>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3" t="s">
        <v>0</v>
      </c>
      <c r="C3" s="194"/>
      <c r="D3" s="194"/>
      <c r="E3" s="194"/>
      <c r="F3" s="194"/>
      <c r="G3" s="194"/>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135</v>
      </c>
      <c r="C5" s="1"/>
      <c r="D5" s="1"/>
      <c r="E5" s="1"/>
      <c r="F5" s="1"/>
      <c r="G5" s="1"/>
      <c r="H5" s="1"/>
      <c r="I5" s="1"/>
      <c r="J5" s="1"/>
      <c r="K5" s="1"/>
      <c r="L5" s="1"/>
      <c r="M5" s="1"/>
      <c r="N5" s="1"/>
    </row>
    <row r="6" spans="1:14" ht="20" customHeight="1" x14ac:dyDescent="0.35">
      <c r="A6" s="1"/>
      <c r="B6" s="7" t="s">
        <v>136</v>
      </c>
      <c r="C6" s="7" t="s">
        <v>137</v>
      </c>
      <c r="D6" s="7" t="s">
        <v>138</v>
      </c>
      <c r="E6" s="7" t="s">
        <v>139</v>
      </c>
      <c r="F6" s="7" t="s">
        <v>140</v>
      </c>
      <c r="G6" s="7" t="s">
        <v>141</v>
      </c>
      <c r="H6" s="7" t="s">
        <v>142</v>
      </c>
      <c r="I6" s="7" t="s">
        <v>143</v>
      </c>
      <c r="J6" s="7" t="s">
        <v>144</v>
      </c>
      <c r="K6" s="7" t="s">
        <v>145</v>
      </c>
      <c r="L6" s="7" t="s">
        <v>146</v>
      </c>
      <c r="M6" s="7" t="s">
        <v>147</v>
      </c>
      <c r="N6" s="7" t="s">
        <v>148</v>
      </c>
    </row>
    <row r="7" spans="1:14" x14ac:dyDescent="0.35">
      <c r="A7" s="1"/>
      <c r="B7" s="5" t="s">
        <v>149</v>
      </c>
      <c r="C7" s="5" t="s">
        <v>150</v>
      </c>
      <c r="D7" s="5" t="s">
        <v>151</v>
      </c>
      <c r="E7" s="4" t="s">
        <v>152</v>
      </c>
      <c r="F7" s="4" t="s">
        <v>153</v>
      </c>
      <c r="G7" s="6" t="s">
        <v>154</v>
      </c>
      <c r="H7" s="8">
        <v>0</v>
      </c>
      <c r="I7" s="5" t="s">
        <v>155</v>
      </c>
      <c r="J7" s="5" t="s">
        <v>156</v>
      </c>
      <c r="K7" s="5" t="s">
        <v>157</v>
      </c>
      <c r="L7" s="5" t="s">
        <v>158</v>
      </c>
      <c r="M7" s="8">
        <v>24276</v>
      </c>
      <c r="N7" s="5" t="s">
        <v>159</v>
      </c>
    </row>
    <row r="8" spans="1:14" ht="25" x14ac:dyDescent="0.35">
      <c r="A8" s="1"/>
      <c r="B8" s="5" t="s">
        <v>149</v>
      </c>
      <c r="C8" s="5" t="s">
        <v>150</v>
      </c>
      <c r="D8" s="5" t="s">
        <v>160</v>
      </c>
      <c r="E8" s="4" t="s">
        <v>152</v>
      </c>
      <c r="F8" s="4" t="s">
        <v>153</v>
      </c>
      <c r="G8" s="6" t="s">
        <v>161</v>
      </c>
      <c r="H8" s="8">
        <v>0</v>
      </c>
      <c r="I8" s="5" t="s">
        <v>155</v>
      </c>
      <c r="J8" s="5" t="s">
        <v>156</v>
      </c>
      <c r="K8" s="5" t="s">
        <v>157</v>
      </c>
      <c r="L8" s="5" t="s">
        <v>162</v>
      </c>
      <c r="M8" s="8">
        <v>13869</v>
      </c>
      <c r="N8" s="5" t="s">
        <v>159</v>
      </c>
    </row>
    <row r="9" spans="1:14" ht="25" x14ac:dyDescent="0.35">
      <c r="A9" s="1"/>
      <c r="B9" s="5" t="s">
        <v>149</v>
      </c>
      <c r="C9" s="5" t="s">
        <v>150</v>
      </c>
      <c r="D9" s="5" t="s">
        <v>163</v>
      </c>
      <c r="E9" s="4" t="s">
        <v>152</v>
      </c>
      <c r="F9" s="4" t="s">
        <v>153</v>
      </c>
      <c r="G9" s="6" t="s">
        <v>164</v>
      </c>
      <c r="H9" s="8">
        <v>0</v>
      </c>
      <c r="I9" s="5" t="s">
        <v>155</v>
      </c>
      <c r="J9" s="5" t="s">
        <v>156</v>
      </c>
      <c r="K9" s="5" t="s">
        <v>157</v>
      </c>
      <c r="L9" s="5" t="s">
        <v>162</v>
      </c>
      <c r="M9" s="8">
        <v>13870</v>
      </c>
      <c r="N9" s="5" t="s">
        <v>159</v>
      </c>
    </row>
    <row r="10" spans="1:14" ht="25" x14ac:dyDescent="0.35">
      <c r="A10" s="1"/>
      <c r="B10" s="5" t="s">
        <v>149</v>
      </c>
      <c r="C10" s="5" t="s">
        <v>150</v>
      </c>
      <c r="D10" s="5" t="s">
        <v>165</v>
      </c>
      <c r="E10" s="4" t="s">
        <v>152</v>
      </c>
      <c r="F10" s="4" t="s">
        <v>153</v>
      </c>
      <c r="G10" s="6" t="s">
        <v>161</v>
      </c>
      <c r="H10" s="8">
        <v>0</v>
      </c>
      <c r="I10" s="5" t="s">
        <v>155</v>
      </c>
      <c r="J10" s="5" t="s">
        <v>156</v>
      </c>
      <c r="K10" s="5" t="s">
        <v>157</v>
      </c>
      <c r="L10" s="5" t="s">
        <v>162</v>
      </c>
      <c r="M10" s="8">
        <v>14765</v>
      </c>
      <c r="N10" s="5" t="s">
        <v>159</v>
      </c>
    </row>
    <row r="11" spans="1:14" ht="25" x14ac:dyDescent="0.35">
      <c r="A11" s="1"/>
      <c r="B11" s="5" t="s">
        <v>149</v>
      </c>
      <c r="C11" s="5" t="s">
        <v>150</v>
      </c>
      <c r="D11" s="5" t="s">
        <v>166</v>
      </c>
      <c r="E11" s="4" t="s">
        <v>152</v>
      </c>
      <c r="F11" s="4" t="s">
        <v>153</v>
      </c>
      <c r="G11" s="6" t="s">
        <v>164</v>
      </c>
      <c r="H11" s="8">
        <v>0</v>
      </c>
      <c r="I11" s="5" t="s">
        <v>155</v>
      </c>
      <c r="J11" s="5" t="s">
        <v>156</v>
      </c>
      <c r="K11" s="5" t="s">
        <v>157</v>
      </c>
      <c r="L11" s="5" t="s">
        <v>162</v>
      </c>
      <c r="M11" s="8">
        <v>13871</v>
      </c>
      <c r="N11" s="5" t="s">
        <v>159</v>
      </c>
    </row>
    <row r="12" spans="1:14" ht="25" x14ac:dyDescent="0.35">
      <c r="A12" s="1"/>
      <c r="B12" s="5" t="s">
        <v>149</v>
      </c>
      <c r="C12" s="5" t="s">
        <v>167</v>
      </c>
      <c r="D12" s="5" t="s">
        <v>168</v>
      </c>
      <c r="E12" s="4" t="s">
        <v>152</v>
      </c>
      <c r="F12" s="4" t="s">
        <v>153</v>
      </c>
      <c r="G12" s="6" t="s">
        <v>169</v>
      </c>
      <c r="H12" s="8">
        <v>0</v>
      </c>
      <c r="I12" s="5" t="s">
        <v>155</v>
      </c>
      <c r="J12" s="5" t="s">
        <v>156</v>
      </c>
      <c r="K12" s="5" t="s">
        <v>157</v>
      </c>
      <c r="L12" s="5" t="s">
        <v>170</v>
      </c>
      <c r="M12" s="8">
        <v>13761</v>
      </c>
      <c r="N12" s="5" t="s">
        <v>159</v>
      </c>
    </row>
    <row r="13" spans="1:14" ht="25" x14ac:dyDescent="0.35">
      <c r="A13" s="1"/>
      <c r="B13" s="5" t="s">
        <v>149</v>
      </c>
      <c r="C13" s="5" t="s">
        <v>167</v>
      </c>
      <c r="D13" s="5" t="s">
        <v>171</v>
      </c>
      <c r="E13" s="4" t="s">
        <v>152</v>
      </c>
      <c r="F13" s="4" t="s">
        <v>153</v>
      </c>
      <c r="G13" s="6" t="s">
        <v>172</v>
      </c>
      <c r="H13" s="8">
        <v>0</v>
      </c>
      <c r="I13" s="5" t="s">
        <v>155</v>
      </c>
      <c r="J13" s="5" t="s">
        <v>156</v>
      </c>
      <c r="K13" s="5" t="s">
        <v>157</v>
      </c>
      <c r="L13" s="5" t="s">
        <v>170</v>
      </c>
      <c r="M13" s="8">
        <v>13758</v>
      </c>
      <c r="N13" s="5" t="s">
        <v>159</v>
      </c>
    </row>
    <row r="14" spans="1:14" x14ac:dyDescent="0.35">
      <c r="A14" s="1"/>
      <c r="B14" s="5" t="s">
        <v>149</v>
      </c>
      <c r="C14" s="5" t="s">
        <v>173</v>
      </c>
      <c r="D14" s="5" t="s">
        <v>174</v>
      </c>
      <c r="E14" s="4" t="s">
        <v>152</v>
      </c>
      <c r="F14" s="4" t="s">
        <v>153</v>
      </c>
      <c r="G14" s="6" t="s">
        <v>154</v>
      </c>
      <c r="H14" s="8">
        <v>0</v>
      </c>
      <c r="I14" s="5" t="s">
        <v>155</v>
      </c>
      <c r="J14" s="5" t="s">
        <v>156</v>
      </c>
      <c r="K14" s="5" t="s">
        <v>157</v>
      </c>
      <c r="L14" s="5" t="s">
        <v>158</v>
      </c>
      <c r="M14" s="8">
        <v>24298</v>
      </c>
      <c r="N14" s="5" t="s">
        <v>159</v>
      </c>
    </row>
    <row r="15" spans="1:14" ht="25" x14ac:dyDescent="0.35">
      <c r="A15" s="1"/>
      <c r="B15" s="5" t="s">
        <v>149</v>
      </c>
      <c r="C15" s="5" t="s">
        <v>173</v>
      </c>
      <c r="D15" s="5" t="s">
        <v>160</v>
      </c>
      <c r="E15" s="4" t="s">
        <v>152</v>
      </c>
      <c r="F15" s="4" t="s">
        <v>153</v>
      </c>
      <c r="G15" s="6" t="s">
        <v>161</v>
      </c>
      <c r="H15" s="8">
        <v>0</v>
      </c>
      <c r="I15" s="5" t="s">
        <v>155</v>
      </c>
      <c r="J15" s="5" t="s">
        <v>156</v>
      </c>
      <c r="K15" s="5" t="s">
        <v>157</v>
      </c>
      <c r="L15" s="5" t="s">
        <v>162</v>
      </c>
      <c r="M15" s="8">
        <v>13860</v>
      </c>
      <c r="N15" s="5" t="s">
        <v>159</v>
      </c>
    </row>
    <row r="16" spans="1:14" ht="25" x14ac:dyDescent="0.35">
      <c r="A16" s="1"/>
      <c r="B16" s="5" t="s">
        <v>149</v>
      </c>
      <c r="C16" s="5" t="s">
        <v>173</v>
      </c>
      <c r="D16" s="5" t="s">
        <v>163</v>
      </c>
      <c r="E16" s="4" t="s">
        <v>152</v>
      </c>
      <c r="F16" s="4" t="s">
        <v>153</v>
      </c>
      <c r="G16" s="6" t="s">
        <v>164</v>
      </c>
      <c r="H16" s="8">
        <v>0</v>
      </c>
      <c r="I16" s="5" t="s">
        <v>155</v>
      </c>
      <c r="J16" s="5" t="s">
        <v>156</v>
      </c>
      <c r="K16" s="5" t="s">
        <v>157</v>
      </c>
      <c r="L16" s="5" t="s">
        <v>162</v>
      </c>
      <c r="M16" s="8">
        <v>13862</v>
      </c>
      <c r="N16" s="5" t="s">
        <v>159</v>
      </c>
    </row>
    <row r="17" spans="1:14" ht="25" x14ac:dyDescent="0.35">
      <c r="A17" s="1"/>
      <c r="B17" s="5" t="s">
        <v>149</v>
      </c>
      <c r="C17" s="5" t="s">
        <v>173</v>
      </c>
      <c r="D17" s="5" t="s">
        <v>175</v>
      </c>
      <c r="E17" s="4" t="s">
        <v>152</v>
      </c>
      <c r="F17" s="4" t="s">
        <v>153</v>
      </c>
      <c r="G17" s="6" t="s">
        <v>161</v>
      </c>
      <c r="H17" s="8">
        <v>0</v>
      </c>
      <c r="I17" s="5" t="s">
        <v>155</v>
      </c>
      <c r="J17" s="5" t="s">
        <v>156</v>
      </c>
      <c r="K17" s="5" t="s">
        <v>157</v>
      </c>
      <c r="L17" s="5" t="s">
        <v>162</v>
      </c>
      <c r="M17" s="8">
        <v>13861</v>
      </c>
      <c r="N17" s="5" t="s">
        <v>159</v>
      </c>
    </row>
    <row r="18" spans="1:14" ht="25" x14ac:dyDescent="0.35">
      <c r="A18" s="1"/>
      <c r="B18" s="5" t="s">
        <v>149</v>
      </c>
      <c r="C18" s="5" t="s">
        <v>173</v>
      </c>
      <c r="D18" s="5" t="s">
        <v>166</v>
      </c>
      <c r="E18" s="4" t="s">
        <v>152</v>
      </c>
      <c r="F18" s="4" t="s">
        <v>153</v>
      </c>
      <c r="G18" s="6" t="s">
        <v>164</v>
      </c>
      <c r="H18" s="8">
        <v>0</v>
      </c>
      <c r="I18" s="5" t="s">
        <v>155</v>
      </c>
      <c r="J18" s="5" t="s">
        <v>156</v>
      </c>
      <c r="K18" s="5" t="s">
        <v>157</v>
      </c>
      <c r="L18" s="5" t="s">
        <v>162</v>
      </c>
      <c r="M18" s="8">
        <v>13863</v>
      </c>
      <c r="N18" s="5" t="s">
        <v>159</v>
      </c>
    </row>
    <row r="19" spans="1:14" ht="25" x14ac:dyDescent="0.35">
      <c r="A19" s="1"/>
      <c r="B19" s="5" t="s">
        <v>149</v>
      </c>
      <c r="C19" s="5" t="s">
        <v>173</v>
      </c>
      <c r="D19" s="5" t="s">
        <v>176</v>
      </c>
      <c r="E19" s="4" t="s">
        <v>152</v>
      </c>
      <c r="F19" s="4" t="s">
        <v>153</v>
      </c>
      <c r="G19" s="6" t="s">
        <v>177</v>
      </c>
      <c r="H19" s="8">
        <v>0</v>
      </c>
      <c r="I19" s="5" t="s">
        <v>155</v>
      </c>
      <c r="J19" s="5" t="s">
        <v>156</v>
      </c>
      <c r="K19" s="5" t="s">
        <v>157</v>
      </c>
      <c r="L19" s="5" t="s">
        <v>170</v>
      </c>
      <c r="M19" s="8">
        <v>13746</v>
      </c>
      <c r="N19" s="5" t="s">
        <v>159</v>
      </c>
    </row>
    <row r="20" spans="1:14" ht="25" x14ac:dyDescent="0.35">
      <c r="A20" s="1"/>
      <c r="B20" s="5" t="s">
        <v>149</v>
      </c>
      <c r="C20" s="5" t="s">
        <v>173</v>
      </c>
      <c r="D20" s="5" t="s">
        <v>178</v>
      </c>
      <c r="E20" s="4" t="s">
        <v>152</v>
      </c>
      <c r="F20" s="4" t="s">
        <v>153</v>
      </c>
      <c r="G20" s="6" t="s">
        <v>179</v>
      </c>
      <c r="H20" s="8">
        <v>0</v>
      </c>
      <c r="I20" s="5" t="s">
        <v>155</v>
      </c>
      <c r="J20" s="5" t="s">
        <v>156</v>
      </c>
      <c r="K20" s="5" t="s">
        <v>157</v>
      </c>
      <c r="L20" s="5" t="s">
        <v>170</v>
      </c>
      <c r="M20" s="8">
        <v>13751</v>
      </c>
      <c r="N20" s="5" t="s">
        <v>159</v>
      </c>
    </row>
    <row r="21" spans="1:14" x14ac:dyDescent="0.35">
      <c r="A21" s="1"/>
      <c r="B21" s="5" t="s">
        <v>149</v>
      </c>
      <c r="C21" s="5" t="s">
        <v>173</v>
      </c>
      <c r="D21" s="5" t="s">
        <v>180</v>
      </c>
      <c r="E21" s="4" t="s">
        <v>152</v>
      </c>
      <c r="F21" s="4" t="s">
        <v>153</v>
      </c>
      <c r="G21" s="6" t="s">
        <v>181</v>
      </c>
      <c r="H21" s="8">
        <v>0</v>
      </c>
      <c r="I21" s="5" t="s">
        <v>155</v>
      </c>
      <c r="J21" s="5" t="s">
        <v>182</v>
      </c>
      <c r="K21" s="5" t="s">
        <v>157</v>
      </c>
      <c r="L21" s="5" t="s">
        <v>170</v>
      </c>
      <c r="M21" s="8">
        <v>13771</v>
      </c>
      <c r="N21" s="5" t="s">
        <v>159</v>
      </c>
    </row>
    <row r="22" spans="1:14" x14ac:dyDescent="0.35">
      <c r="A22" s="1"/>
      <c r="B22" s="5" t="s">
        <v>149</v>
      </c>
      <c r="C22" s="5" t="s">
        <v>183</v>
      </c>
      <c r="D22" s="5" t="s">
        <v>184</v>
      </c>
      <c r="E22" s="4" t="s">
        <v>185</v>
      </c>
      <c r="F22" s="4" t="s">
        <v>186</v>
      </c>
      <c r="G22" s="6" t="s">
        <v>187</v>
      </c>
      <c r="H22" s="8">
        <v>0</v>
      </c>
      <c r="I22" s="5" t="s">
        <v>155</v>
      </c>
      <c r="J22" s="5" t="s">
        <v>156</v>
      </c>
      <c r="K22" s="5" t="s">
        <v>157</v>
      </c>
      <c r="L22" s="5" t="s">
        <v>188</v>
      </c>
      <c r="M22" s="8">
        <v>14962</v>
      </c>
      <c r="N22" s="5" t="s">
        <v>159</v>
      </c>
    </row>
    <row r="23" spans="1:14" x14ac:dyDescent="0.35">
      <c r="A23" s="1"/>
      <c r="B23" s="5" t="s">
        <v>189</v>
      </c>
      <c r="C23" s="5" t="s">
        <v>190</v>
      </c>
      <c r="D23" s="5" t="s">
        <v>191</v>
      </c>
      <c r="E23" s="4" t="s">
        <v>152</v>
      </c>
      <c r="F23" s="4" t="s">
        <v>153</v>
      </c>
      <c r="G23" s="6" t="s">
        <v>192</v>
      </c>
      <c r="H23" s="8">
        <v>0</v>
      </c>
      <c r="I23" s="5" t="s">
        <v>155</v>
      </c>
      <c r="J23" s="5" t="s">
        <v>156</v>
      </c>
      <c r="K23" s="5" t="s">
        <v>157</v>
      </c>
      <c r="L23" s="5" t="s">
        <v>193</v>
      </c>
      <c r="M23" s="8">
        <v>13102</v>
      </c>
      <c r="N23" s="5" t="s">
        <v>159</v>
      </c>
    </row>
    <row r="24" spans="1:14" x14ac:dyDescent="0.35">
      <c r="A24" s="1"/>
      <c r="B24" s="5" t="s">
        <v>189</v>
      </c>
      <c r="C24" s="5" t="s">
        <v>190</v>
      </c>
      <c r="D24" s="5" t="s">
        <v>165</v>
      </c>
      <c r="E24" s="4" t="s">
        <v>152</v>
      </c>
      <c r="F24" s="4" t="s">
        <v>153</v>
      </c>
      <c r="G24" s="6" t="s">
        <v>192</v>
      </c>
      <c r="H24" s="8">
        <v>0</v>
      </c>
      <c r="I24" s="5" t="s">
        <v>155</v>
      </c>
      <c r="J24" s="5" t="s">
        <v>156</v>
      </c>
      <c r="K24" s="5" t="s">
        <v>157</v>
      </c>
      <c r="L24" s="5" t="s">
        <v>193</v>
      </c>
      <c r="M24" s="8">
        <v>13103</v>
      </c>
      <c r="N24" s="5" t="s">
        <v>159</v>
      </c>
    </row>
    <row r="25" spans="1:14" x14ac:dyDescent="0.35">
      <c r="A25" s="1"/>
      <c r="B25" s="5" t="s">
        <v>194</v>
      </c>
      <c r="C25" s="5" t="s">
        <v>195</v>
      </c>
      <c r="D25" s="5" t="s">
        <v>196</v>
      </c>
      <c r="E25" s="4" t="s">
        <v>152</v>
      </c>
      <c r="F25" s="4" t="s">
        <v>153</v>
      </c>
      <c r="G25" s="6" t="s">
        <v>154</v>
      </c>
      <c r="H25" s="8">
        <v>0</v>
      </c>
      <c r="I25" s="5" t="s">
        <v>155</v>
      </c>
      <c r="J25" s="5" t="s">
        <v>156</v>
      </c>
      <c r="K25" s="5" t="s">
        <v>157</v>
      </c>
      <c r="L25" s="5" t="s">
        <v>158</v>
      </c>
      <c r="M25" s="8">
        <v>24098</v>
      </c>
      <c r="N25" s="5" t="s">
        <v>159</v>
      </c>
    </row>
    <row r="26" spans="1:14" x14ac:dyDescent="0.35">
      <c r="A26" s="1"/>
      <c r="B26" s="5" t="s">
        <v>14</v>
      </c>
      <c r="C26" s="5" t="s">
        <v>197</v>
      </c>
      <c r="D26" s="5" t="s">
        <v>198</v>
      </c>
      <c r="E26" s="4" t="s">
        <v>152</v>
      </c>
      <c r="F26" s="4" t="s">
        <v>153</v>
      </c>
      <c r="G26" s="6" t="s">
        <v>199</v>
      </c>
      <c r="H26" s="8">
        <v>0</v>
      </c>
      <c r="I26" s="5" t="s">
        <v>155</v>
      </c>
      <c r="J26" s="5" t="s">
        <v>156</v>
      </c>
      <c r="K26" s="5" t="s">
        <v>157</v>
      </c>
      <c r="L26" s="5" t="s">
        <v>188</v>
      </c>
      <c r="M26" s="8">
        <v>316</v>
      </c>
      <c r="N26" s="5" t="s">
        <v>159</v>
      </c>
    </row>
    <row r="27" spans="1:14" ht="25" x14ac:dyDescent="0.35">
      <c r="A27" s="1"/>
      <c r="B27" s="5" t="s">
        <v>14</v>
      </c>
      <c r="C27" s="5" t="s">
        <v>200</v>
      </c>
      <c r="D27" s="5" t="s">
        <v>201</v>
      </c>
      <c r="E27" s="4" t="s">
        <v>202</v>
      </c>
      <c r="F27" s="4" t="s">
        <v>203</v>
      </c>
      <c r="G27" s="6" t="s">
        <v>204</v>
      </c>
      <c r="H27" s="8">
        <v>0</v>
      </c>
      <c r="I27" s="5" t="s">
        <v>155</v>
      </c>
      <c r="J27" s="5" t="s">
        <v>182</v>
      </c>
      <c r="K27" s="5" t="s">
        <v>157</v>
      </c>
      <c r="L27" s="5" t="s">
        <v>188</v>
      </c>
      <c r="M27" s="8">
        <v>18618</v>
      </c>
      <c r="N27" s="5" t="s">
        <v>159</v>
      </c>
    </row>
    <row r="28" spans="1:14" x14ac:dyDescent="0.35">
      <c r="A28" s="1"/>
      <c r="B28" s="5" t="s">
        <v>53</v>
      </c>
      <c r="C28" s="5" t="s">
        <v>205</v>
      </c>
      <c r="D28" s="5" t="s">
        <v>97</v>
      </c>
      <c r="E28" s="4" t="s">
        <v>152</v>
      </c>
      <c r="F28" s="4" t="s">
        <v>153</v>
      </c>
      <c r="G28" s="6" t="s">
        <v>206</v>
      </c>
      <c r="H28" s="8">
        <v>8.9</v>
      </c>
      <c r="I28" s="5" t="s">
        <v>155</v>
      </c>
      <c r="J28" s="5" t="s">
        <v>182</v>
      </c>
      <c r="K28" s="5" t="s">
        <v>157</v>
      </c>
      <c r="L28" s="5" t="s">
        <v>188</v>
      </c>
      <c r="M28" s="8">
        <v>188</v>
      </c>
      <c r="N28" s="5" t="s">
        <v>207</v>
      </c>
    </row>
    <row r="29" spans="1:14" ht="25" x14ac:dyDescent="0.35">
      <c r="A29" s="1"/>
      <c r="B29" s="5" t="s">
        <v>53</v>
      </c>
      <c r="C29" s="5" t="s">
        <v>208</v>
      </c>
      <c r="D29" s="5" t="s">
        <v>209</v>
      </c>
      <c r="E29" s="4" t="s">
        <v>152</v>
      </c>
      <c r="F29" s="4" t="s">
        <v>153</v>
      </c>
      <c r="G29" s="6" t="s">
        <v>210</v>
      </c>
      <c r="H29" s="8">
        <v>0</v>
      </c>
      <c r="I29" s="5" t="s">
        <v>155</v>
      </c>
      <c r="J29" s="5" t="s">
        <v>156</v>
      </c>
      <c r="K29" s="5" t="s">
        <v>157</v>
      </c>
      <c r="L29" s="5" t="s">
        <v>170</v>
      </c>
      <c r="M29" s="8">
        <v>11052</v>
      </c>
      <c r="N29" s="5" t="s">
        <v>159</v>
      </c>
    </row>
    <row r="30" spans="1:14" x14ac:dyDescent="0.35">
      <c r="A30" s="1"/>
      <c r="B30" s="5" t="s">
        <v>23</v>
      </c>
      <c r="C30" s="5" t="s">
        <v>24</v>
      </c>
      <c r="D30" s="5" t="s">
        <v>211</v>
      </c>
      <c r="E30" s="4" t="s">
        <v>152</v>
      </c>
      <c r="F30" s="4" t="s">
        <v>153</v>
      </c>
      <c r="G30" s="6" t="s">
        <v>212</v>
      </c>
      <c r="H30" s="8">
        <v>0</v>
      </c>
      <c r="I30" s="5" t="s">
        <v>155</v>
      </c>
      <c r="J30" s="5" t="s">
        <v>182</v>
      </c>
      <c r="K30" s="5" t="s">
        <v>157</v>
      </c>
      <c r="L30" s="5" t="s">
        <v>193</v>
      </c>
      <c r="M30" s="8">
        <v>12592</v>
      </c>
      <c r="N30" s="5" t="s">
        <v>159</v>
      </c>
    </row>
    <row r="31" spans="1:14" ht="25" x14ac:dyDescent="0.35">
      <c r="A31" s="1"/>
      <c r="B31" s="5" t="s">
        <v>23</v>
      </c>
      <c r="C31" s="5" t="s">
        <v>24</v>
      </c>
      <c r="D31" s="5" t="s">
        <v>26</v>
      </c>
      <c r="E31" s="4" t="s">
        <v>213</v>
      </c>
      <c r="F31" s="4" t="s">
        <v>214</v>
      </c>
      <c r="G31" s="6" t="s">
        <v>215</v>
      </c>
      <c r="H31" s="8">
        <v>5.6719999999999997</v>
      </c>
      <c r="I31" s="5" t="s">
        <v>216</v>
      </c>
      <c r="J31" s="5" t="s">
        <v>182</v>
      </c>
      <c r="K31" s="5" t="s">
        <v>157</v>
      </c>
      <c r="L31" s="5" t="s">
        <v>170</v>
      </c>
      <c r="M31" s="8">
        <v>12778</v>
      </c>
      <c r="N31" s="5" t="s">
        <v>207</v>
      </c>
    </row>
    <row r="32" spans="1:14" x14ac:dyDescent="0.35">
      <c r="A32" s="1"/>
      <c r="B32" s="5" t="s">
        <v>23</v>
      </c>
      <c r="C32" s="5" t="s">
        <v>24</v>
      </c>
      <c r="D32" s="5" t="s">
        <v>217</v>
      </c>
      <c r="E32" s="4" t="s">
        <v>218</v>
      </c>
      <c r="F32" s="4" t="s">
        <v>219</v>
      </c>
      <c r="G32" s="6" t="s">
        <v>220</v>
      </c>
      <c r="H32" s="8">
        <v>5.65</v>
      </c>
      <c r="I32" s="5" t="s">
        <v>216</v>
      </c>
      <c r="J32" s="5" t="s">
        <v>182</v>
      </c>
      <c r="K32" s="5" t="s">
        <v>157</v>
      </c>
      <c r="L32" s="5" t="s">
        <v>193</v>
      </c>
      <c r="M32" s="8">
        <v>12779</v>
      </c>
      <c r="N32" s="5" t="s">
        <v>207</v>
      </c>
    </row>
    <row r="33" spans="1:14" ht="25" x14ac:dyDescent="0.35">
      <c r="A33" s="1"/>
      <c r="B33" s="5" t="s">
        <v>23</v>
      </c>
      <c r="C33" s="5" t="s">
        <v>24</v>
      </c>
      <c r="D33" s="5" t="s">
        <v>217</v>
      </c>
      <c r="E33" s="4" t="s">
        <v>219</v>
      </c>
      <c r="F33" s="4" t="s">
        <v>221</v>
      </c>
      <c r="G33" s="6" t="s">
        <v>222</v>
      </c>
      <c r="H33" s="8">
        <v>0</v>
      </c>
      <c r="I33" s="5" t="s">
        <v>216</v>
      </c>
      <c r="J33" s="5" t="s">
        <v>156</v>
      </c>
      <c r="K33" s="5" t="s">
        <v>157</v>
      </c>
      <c r="L33" s="5" t="s">
        <v>158</v>
      </c>
      <c r="M33" s="8">
        <v>12779</v>
      </c>
      <c r="N33" s="5" t="s">
        <v>207</v>
      </c>
    </row>
    <row r="34" spans="1:14" x14ac:dyDescent="0.35">
      <c r="A34" s="1"/>
      <c r="B34" s="5" t="s">
        <v>62</v>
      </c>
      <c r="C34" s="5" t="s">
        <v>223</v>
      </c>
      <c r="D34" s="5" t="s">
        <v>224</v>
      </c>
      <c r="E34" s="4" t="s">
        <v>152</v>
      </c>
      <c r="F34" s="4" t="s">
        <v>153</v>
      </c>
      <c r="G34" s="6" t="s">
        <v>225</v>
      </c>
      <c r="H34" s="8">
        <v>0</v>
      </c>
      <c r="I34" s="5" t="s">
        <v>155</v>
      </c>
      <c r="J34" s="5" t="s">
        <v>156</v>
      </c>
      <c r="K34" s="5" t="s">
        <v>157</v>
      </c>
      <c r="L34" s="5" t="s">
        <v>170</v>
      </c>
      <c r="M34" s="8">
        <v>13555</v>
      </c>
      <c r="N34" s="5" t="s">
        <v>207</v>
      </c>
    </row>
    <row r="35" spans="1:14" x14ac:dyDescent="0.35">
      <c r="A35" s="1"/>
      <c r="B35" s="5" t="s">
        <v>69</v>
      </c>
      <c r="C35" s="5" t="s">
        <v>226</v>
      </c>
      <c r="D35" s="5" t="s">
        <v>227</v>
      </c>
      <c r="E35" s="4" t="s">
        <v>152</v>
      </c>
      <c r="F35" s="4" t="s">
        <v>153</v>
      </c>
      <c r="G35" s="6" t="s">
        <v>228</v>
      </c>
      <c r="H35" s="8">
        <v>0</v>
      </c>
      <c r="I35" s="5" t="s">
        <v>155</v>
      </c>
      <c r="J35" s="5" t="s">
        <v>182</v>
      </c>
      <c r="K35" s="5" t="s">
        <v>157</v>
      </c>
      <c r="L35" s="5" t="s">
        <v>193</v>
      </c>
      <c r="M35" s="8">
        <v>13730</v>
      </c>
      <c r="N35" s="5" t="s">
        <v>159</v>
      </c>
    </row>
    <row r="36" spans="1:14" ht="37.5" x14ac:dyDescent="0.35">
      <c r="A36" s="1"/>
      <c r="B36" s="5" t="s">
        <v>69</v>
      </c>
      <c r="C36" s="5" t="s">
        <v>229</v>
      </c>
      <c r="D36" s="5" t="s">
        <v>33</v>
      </c>
      <c r="E36" s="4" t="s">
        <v>230</v>
      </c>
      <c r="F36" s="4" t="s">
        <v>231</v>
      </c>
      <c r="G36" s="6" t="s">
        <v>232</v>
      </c>
      <c r="H36" s="8">
        <v>31.2</v>
      </c>
      <c r="I36" s="5" t="s">
        <v>155</v>
      </c>
      <c r="J36" s="5" t="s">
        <v>156</v>
      </c>
      <c r="K36" s="5" t="s">
        <v>157</v>
      </c>
      <c r="L36" s="5" t="s">
        <v>193</v>
      </c>
      <c r="M36" s="8">
        <v>22190</v>
      </c>
      <c r="N36" s="5" t="s">
        <v>207</v>
      </c>
    </row>
    <row r="37" spans="1:14" ht="25" x14ac:dyDescent="0.35">
      <c r="A37" s="1"/>
      <c r="B37" s="5" t="s">
        <v>69</v>
      </c>
      <c r="C37" s="5" t="s">
        <v>233</v>
      </c>
      <c r="D37" s="5" t="s">
        <v>33</v>
      </c>
      <c r="E37" s="4" t="s">
        <v>230</v>
      </c>
      <c r="F37" s="4" t="s">
        <v>231</v>
      </c>
      <c r="G37" s="6" t="s">
        <v>234</v>
      </c>
      <c r="H37" s="8">
        <v>5.2</v>
      </c>
      <c r="I37" s="5" t="s">
        <v>155</v>
      </c>
      <c r="J37" s="5" t="s">
        <v>156</v>
      </c>
      <c r="K37" s="5" t="s">
        <v>157</v>
      </c>
      <c r="L37" s="5" t="s">
        <v>193</v>
      </c>
      <c r="M37" s="8">
        <v>22659</v>
      </c>
      <c r="N37" s="5" t="s">
        <v>207</v>
      </c>
    </row>
    <row r="38" spans="1:14" ht="25" x14ac:dyDescent="0.35">
      <c r="A38" s="1"/>
      <c r="B38" s="5" t="s">
        <v>235</v>
      </c>
      <c r="C38" s="5" t="s">
        <v>236</v>
      </c>
      <c r="D38" s="5" t="s">
        <v>237</v>
      </c>
      <c r="E38" s="4" t="s">
        <v>238</v>
      </c>
      <c r="F38" s="4" t="s">
        <v>153</v>
      </c>
      <c r="G38" s="6" t="s">
        <v>239</v>
      </c>
      <c r="H38" s="8">
        <v>29.74</v>
      </c>
      <c r="I38" s="5" t="s">
        <v>155</v>
      </c>
      <c r="J38" s="5" t="s">
        <v>156</v>
      </c>
      <c r="K38" s="5" t="s">
        <v>157</v>
      </c>
      <c r="L38" s="5" t="s">
        <v>188</v>
      </c>
      <c r="M38" s="8">
        <v>20569</v>
      </c>
      <c r="N38" s="5" t="s">
        <v>159</v>
      </c>
    </row>
    <row r="39" spans="1:14" ht="25" x14ac:dyDescent="0.35">
      <c r="A39" s="1"/>
      <c r="B39" s="5" t="s">
        <v>240</v>
      </c>
      <c r="C39" s="5" t="s">
        <v>241</v>
      </c>
      <c r="D39" s="5" t="s">
        <v>242</v>
      </c>
      <c r="E39" s="4" t="s">
        <v>152</v>
      </c>
      <c r="F39" s="4" t="s">
        <v>153</v>
      </c>
      <c r="G39" s="6" t="s">
        <v>243</v>
      </c>
      <c r="H39" s="8">
        <v>0</v>
      </c>
      <c r="I39" s="5" t="s">
        <v>155</v>
      </c>
      <c r="J39" s="5" t="s">
        <v>182</v>
      </c>
      <c r="K39" s="5" t="s">
        <v>157</v>
      </c>
      <c r="L39" s="5" t="s">
        <v>193</v>
      </c>
      <c r="M39" s="8">
        <v>21126</v>
      </c>
      <c r="N39" s="5" t="s">
        <v>159</v>
      </c>
    </row>
    <row r="40" spans="1:14" ht="37.5" x14ac:dyDescent="0.35">
      <c r="A40" s="1"/>
      <c r="B40" s="5" t="s">
        <v>244</v>
      </c>
      <c r="C40" s="5" t="s">
        <v>245</v>
      </c>
      <c r="D40" s="5" t="s">
        <v>246</v>
      </c>
      <c r="E40" s="4" t="s">
        <v>152</v>
      </c>
      <c r="F40" s="4" t="s">
        <v>153</v>
      </c>
      <c r="G40" s="6" t="s">
        <v>247</v>
      </c>
      <c r="H40" s="8">
        <v>0</v>
      </c>
      <c r="I40" s="5" t="s">
        <v>155</v>
      </c>
      <c r="J40" s="5" t="s">
        <v>156</v>
      </c>
      <c r="K40" s="5" t="s">
        <v>157</v>
      </c>
      <c r="L40" s="5" t="s">
        <v>170</v>
      </c>
      <c r="M40" s="8">
        <v>14464</v>
      </c>
      <c r="N40" s="5" t="s">
        <v>159</v>
      </c>
    </row>
    <row r="41" spans="1:14" ht="25" x14ac:dyDescent="0.35">
      <c r="A41" s="1"/>
      <c r="B41" s="5" t="s">
        <v>248</v>
      </c>
      <c r="C41" s="5" t="s">
        <v>249</v>
      </c>
      <c r="D41" s="5" t="s">
        <v>97</v>
      </c>
      <c r="E41" s="4" t="s">
        <v>152</v>
      </c>
      <c r="F41" s="4" t="s">
        <v>153</v>
      </c>
      <c r="G41" s="6" t="s">
        <v>250</v>
      </c>
      <c r="H41" s="8">
        <v>0</v>
      </c>
      <c r="I41" s="5" t="s">
        <v>155</v>
      </c>
      <c r="J41" s="5" t="s">
        <v>182</v>
      </c>
      <c r="K41" s="5" t="s">
        <v>157</v>
      </c>
      <c r="L41" s="5" t="s">
        <v>188</v>
      </c>
      <c r="M41" s="8">
        <v>24607</v>
      </c>
      <c r="N41" s="5" t="s">
        <v>207</v>
      </c>
    </row>
    <row r="42" spans="1:14" ht="25" x14ac:dyDescent="0.35">
      <c r="A42" s="1"/>
      <c r="B42" s="5" t="s">
        <v>248</v>
      </c>
      <c r="C42" s="5" t="s">
        <v>249</v>
      </c>
      <c r="D42" s="5" t="s">
        <v>251</v>
      </c>
      <c r="E42" s="4" t="s">
        <v>152</v>
      </c>
      <c r="F42" s="4" t="s">
        <v>153</v>
      </c>
      <c r="G42" s="6" t="s">
        <v>252</v>
      </c>
      <c r="H42" s="8">
        <v>0</v>
      </c>
      <c r="I42" s="5" t="s">
        <v>155</v>
      </c>
      <c r="J42" s="5" t="s">
        <v>182</v>
      </c>
      <c r="K42" s="5" t="s">
        <v>157</v>
      </c>
      <c r="L42" s="5" t="s">
        <v>188</v>
      </c>
      <c r="M42" s="8">
        <v>24609</v>
      </c>
      <c r="N42" s="5" t="s">
        <v>159</v>
      </c>
    </row>
    <row r="43" spans="1:14" ht="25" x14ac:dyDescent="0.35">
      <c r="A43" s="1"/>
      <c r="B43" s="5" t="s">
        <v>253</v>
      </c>
      <c r="C43" s="5" t="s">
        <v>254</v>
      </c>
      <c r="D43" s="5" t="s">
        <v>255</v>
      </c>
      <c r="E43" s="4" t="s">
        <v>256</v>
      </c>
      <c r="F43" s="4" t="s">
        <v>257</v>
      </c>
      <c r="G43" s="6" t="s">
        <v>258</v>
      </c>
      <c r="H43" s="8">
        <v>0</v>
      </c>
      <c r="I43" s="5" t="s">
        <v>155</v>
      </c>
      <c r="J43" s="5" t="s">
        <v>182</v>
      </c>
      <c r="K43" s="5" t="s">
        <v>157</v>
      </c>
      <c r="L43" s="5" t="s">
        <v>193</v>
      </c>
      <c r="M43" s="8">
        <v>706</v>
      </c>
      <c r="N43" s="5" t="s">
        <v>159</v>
      </c>
    </row>
    <row r="44" spans="1:14" ht="37.5" x14ac:dyDescent="0.35">
      <c r="A44" s="1"/>
      <c r="B44" s="5" t="s">
        <v>253</v>
      </c>
      <c r="C44" s="5" t="s">
        <v>245</v>
      </c>
      <c r="D44" s="5" t="s">
        <v>259</v>
      </c>
      <c r="E44" s="4" t="s">
        <v>230</v>
      </c>
      <c r="F44" s="4" t="s">
        <v>260</v>
      </c>
      <c r="G44" s="6" t="s">
        <v>261</v>
      </c>
      <c r="H44" s="8">
        <v>0</v>
      </c>
      <c r="I44" s="5" t="s">
        <v>155</v>
      </c>
      <c r="J44" s="5" t="s">
        <v>156</v>
      </c>
      <c r="K44" s="5" t="s">
        <v>157</v>
      </c>
      <c r="L44" s="5" t="s">
        <v>193</v>
      </c>
      <c r="M44" s="8">
        <v>1323</v>
      </c>
      <c r="N44" s="5" t="s">
        <v>159</v>
      </c>
    </row>
    <row r="45" spans="1:14" x14ac:dyDescent="0.35">
      <c r="A45" s="1"/>
      <c r="B45" s="5" t="s">
        <v>81</v>
      </c>
      <c r="C45" s="5" t="s">
        <v>262</v>
      </c>
      <c r="D45" s="5" t="s">
        <v>72</v>
      </c>
      <c r="E45" s="4" t="s">
        <v>152</v>
      </c>
      <c r="F45" s="4" t="s">
        <v>153</v>
      </c>
      <c r="G45" s="6" t="s">
        <v>263</v>
      </c>
      <c r="H45" s="8">
        <v>0</v>
      </c>
      <c r="I45" s="5" t="s">
        <v>155</v>
      </c>
      <c r="J45" s="5" t="s">
        <v>182</v>
      </c>
      <c r="K45" s="5" t="s">
        <v>157</v>
      </c>
      <c r="L45" s="5" t="s">
        <v>188</v>
      </c>
      <c r="M45" s="8">
        <v>15213</v>
      </c>
      <c r="N45" s="5" t="s">
        <v>207</v>
      </c>
    </row>
    <row r="46" spans="1:14" x14ac:dyDescent="0.35">
      <c r="A46" s="1"/>
      <c r="B46" s="5" t="s">
        <v>81</v>
      </c>
      <c r="C46" s="5" t="s">
        <v>262</v>
      </c>
      <c r="D46" s="5" t="s">
        <v>264</v>
      </c>
      <c r="E46" s="4" t="s">
        <v>152</v>
      </c>
      <c r="F46" s="4" t="s">
        <v>153</v>
      </c>
      <c r="G46" s="6" t="s">
        <v>263</v>
      </c>
      <c r="H46" s="8">
        <v>0</v>
      </c>
      <c r="I46" s="5" t="s">
        <v>155</v>
      </c>
      <c r="J46" s="5" t="s">
        <v>182</v>
      </c>
      <c r="K46" s="5" t="s">
        <v>157</v>
      </c>
      <c r="L46" s="5" t="s">
        <v>188</v>
      </c>
      <c r="M46" s="8">
        <v>15724</v>
      </c>
      <c r="N46" s="5" t="s">
        <v>159</v>
      </c>
    </row>
    <row r="47" spans="1:14" ht="25" x14ac:dyDescent="0.35">
      <c r="A47" s="1"/>
      <c r="B47" s="5" t="s">
        <v>81</v>
      </c>
      <c r="C47" s="5" t="s">
        <v>265</v>
      </c>
      <c r="D47" s="5" t="s">
        <v>266</v>
      </c>
      <c r="E47" s="4" t="s">
        <v>152</v>
      </c>
      <c r="F47" s="4" t="s">
        <v>153</v>
      </c>
      <c r="G47" s="6" t="s">
        <v>267</v>
      </c>
      <c r="H47" s="8">
        <v>0</v>
      </c>
      <c r="I47" s="5" t="s">
        <v>155</v>
      </c>
      <c r="J47" s="5" t="s">
        <v>156</v>
      </c>
      <c r="K47" s="5" t="s">
        <v>157</v>
      </c>
      <c r="L47" s="5" t="s">
        <v>158</v>
      </c>
      <c r="M47" s="8">
        <v>24781</v>
      </c>
      <c r="N47" s="5" t="s">
        <v>159</v>
      </c>
    </row>
    <row r="48" spans="1:14" x14ac:dyDescent="0.35">
      <c r="A48" s="1"/>
      <c r="B48" s="5" t="s">
        <v>81</v>
      </c>
      <c r="C48" s="5" t="s">
        <v>268</v>
      </c>
      <c r="D48" s="5" t="s">
        <v>269</v>
      </c>
      <c r="E48" s="4" t="s">
        <v>152</v>
      </c>
      <c r="F48" s="4" t="s">
        <v>153</v>
      </c>
      <c r="G48" s="6" t="s">
        <v>270</v>
      </c>
      <c r="H48" s="8">
        <v>0</v>
      </c>
      <c r="I48" s="5" t="s">
        <v>155</v>
      </c>
      <c r="J48" s="5" t="s">
        <v>156</v>
      </c>
      <c r="K48" s="5" t="s">
        <v>157</v>
      </c>
      <c r="L48" s="5" t="s">
        <v>158</v>
      </c>
      <c r="M48" s="8">
        <v>24778</v>
      </c>
      <c r="N48" s="5" t="s">
        <v>159</v>
      </c>
    </row>
    <row r="49" spans="1:14" ht="25" x14ac:dyDescent="0.35">
      <c r="A49" s="1"/>
      <c r="B49" s="5" t="s">
        <v>81</v>
      </c>
      <c r="C49" s="5" t="s">
        <v>268</v>
      </c>
      <c r="D49" s="5" t="s">
        <v>271</v>
      </c>
      <c r="E49" s="4" t="s">
        <v>152</v>
      </c>
      <c r="F49" s="4" t="s">
        <v>153</v>
      </c>
      <c r="G49" s="6" t="s">
        <v>272</v>
      </c>
      <c r="H49" s="8">
        <v>0</v>
      </c>
      <c r="I49" s="5" t="s">
        <v>155</v>
      </c>
      <c r="J49" s="5" t="s">
        <v>156</v>
      </c>
      <c r="K49" s="5" t="s">
        <v>157</v>
      </c>
      <c r="L49" s="5" t="s">
        <v>158</v>
      </c>
      <c r="M49" s="8">
        <v>24779</v>
      </c>
      <c r="N49" s="5" t="s">
        <v>159</v>
      </c>
    </row>
    <row r="50" spans="1:14" ht="25" x14ac:dyDescent="0.35">
      <c r="A50" s="1"/>
      <c r="B50" s="5" t="s">
        <v>81</v>
      </c>
      <c r="C50" s="5" t="s">
        <v>268</v>
      </c>
      <c r="D50" s="5" t="s">
        <v>273</v>
      </c>
      <c r="E50" s="4" t="s">
        <v>152</v>
      </c>
      <c r="F50" s="4" t="s">
        <v>153</v>
      </c>
      <c r="G50" s="6" t="s">
        <v>272</v>
      </c>
      <c r="H50" s="8">
        <v>0</v>
      </c>
      <c r="I50" s="5" t="s">
        <v>155</v>
      </c>
      <c r="J50" s="5" t="s">
        <v>156</v>
      </c>
      <c r="K50" s="5" t="s">
        <v>157</v>
      </c>
      <c r="L50" s="5" t="s">
        <v>158</v>
      </c>
      <c r="M50" s="8">
        <v>24780</v>
      </c>
      <c r="N50" s="5" t="s">
        <v>159</v>
      </c>
    </row>
    <row r="51" spans="1:14" x14ac:dyDescent="0.35">
      <c r="A51" s="1"/>
      <c r="B51" s="5" t="s">
        <v>81</v>
      </c>
      <c r="C51" s="5" t="s">
        <v>268</v>
      </c>
      <c r="D51" s="5" t="s">
        <v>274</v>
      </c>
      <c r="E51" s="4" t="s">
        <v>152</v>
      </c>
      <c r="F51" s="4" t="s">
        <v>153</v>
      </c>
      <c r="G51" s="6" t="s">
        <v>275</v>
      </c>
      <c r="H51" s="8">
        <v>0</v>
      </c>
      <c r="I51" s="5" t="s">
        <v>155</v>
      </c>
      <c r="J51" s="5" t="s">
        <v>156</v>
      </c>
      <c r="K51" s="5" t="s">
        <v>157</v>
      </c>
      <c r="L51" s="5" t="s">
        <v>158</v>
      </c>
      <c r="M51" s="8">
        <v>24782</v>
      </c>
      <c r="N51" s="5" t="s">
        <v>159</v>
      </c>
    </row>
    <row r="52" spans="1:14" ht="25" x14ac:dyDescent="0.35">
      <c r="A52" s="1"/>
      <c r="B52" s="5" t="s">
        <v>81</v>
      </c>
      <c r="C52" s="5" t="s">
        <v>268</v>
      </c>
      <c r="D52" s="5" t="s">
        <v>276</v>
      </c>
      <c r="E52" s="4" t="s">
        <v>152</v>
      </c>
      <c r="F52" s="4" t="s">
        <v>153</v>
      </c>
      <c r="G52" s="6" t="s">
        <v>277</v>
      </c>
      <c r="H52" s="8">
        <v>0</v>
      </c>
      <c r="I52" s="5" t="s">
        <v>155</v>
      </c>
      <c r="J52" s="5" t="s">
        <v>156</v>
      </c>
      <c r="K52" s="5" t="s">
        <v>157</v>
      </c>
      <c r="L52" s="5" t="s">
        <v>158</v>
      </c>
      <c r="M52" s="8">
        <v>24776</v>
      </c>
      <c r="N52" s="5" t="s">
        <v>159</v>
      </c>
    </row>
    <row r="53" spans="1:14" x14ac:dyDescent="0.35">
      <c r="A53" s="1"/>
      <c r="B53" s="5" t="s">
        <v>278</v>
      </c>
      <c r="C53" s="5" t="s">
        <v>279</v>
      </c>
      <c r="D53" s="5" t="s">
        <v>280</v>
      </c>
      <c r="E53" s="4" t="s">
        <v>152</v>
      </c>
      <c r="F53" s="4" t="s">
        <v>153</v>
      </c>
      <c r="G53" s="6" t="s">
        <v>281</v>
      </c>
      <c r="H53" s="8">
        <v>0</v>
      </c>
      <c r="I53" s="5" t="s">
        <v>155</v>
      </c>
      <c r="J53" s="5" t="s">
        <v>182</v>
      </c>
      <c r="K53" s="5" t="s">
        <v>157</v>
      </c>
      <c r="L53" s="5" t="s">
        <v>282</v>
      </c>
      <c r="M53" s="8">
        <v>8461</v>
      </c>
      <c r="N53" s="5" t="s">
        <v>159</v>
      </c>
    </row>
    <row r="54" spans="1:14" ht="37.5" x14ac:dyDescent="0.35">
      <c r="A54" s="1"/>
      <c r="B54" s="5" t="s">
        <v>278</v>
      </c>
      <c r="C54" s="5" t="s">
        <v>283</v>
      </c>
      <c r="D54" s="5" t="s">
        <v>284</v>
      </c>
      <c r="E54" s="4" t="s">
        <v>285</v>
      </c>
      <c r="F54" s="4" t="s">
        <v>286</v>
      </c>
      <c r="G54" s="6" t="s">
        <v>287</v>
      </c>
      <c r="H54" s="8">
        <v>0</v>
      </c>
      <c r="I54" s="5" t="s">
        <v>155</v>
      </c>
      <c r="J54" s="5" t="s">
        <v>182</v>
      </c>
      <c r="K54" s="5" t="s">
        <v>157</v>
      </c>
      <c r="L54" s="5" t="s">
        <v>282</v>
      </c>
      <c r="M54" s="8">
        <v>13309</v>
      </c>
      <c r="N54" s="5" t="s">
        <v>159</v>
      </c>
    </row>
    <row r="55" spans="1:14" ht="37.5" x14ac:dyDescent="0.35">
      <c r="A55" s="1"/>
      <c r="B55" s="5" t="s">
        <v>288</v>
      </c>
      <c r="C55" s="5" t="s">
        <v>289</v>
      </c>
      <c r="D55" s="5" t="s">
        <v>290</v>
      </c>
      <c r="E55" s="4" t="s">
        <v>152</v>
      </c>
      <c r="F55" s="4" t="s">
        <v>291</v>
      </c>
      <c r="G55" s="6" t="s">
        <v>292</v>
      </c>
      <c r="H55" s="8">
        <v>0</v>
      </c>
      <c r="I55" s="5" t="s">
        <v>155</v>
      </c>
      <c r="J55" s="5" t="s">
        <v>182</v>
      </c>
      <c r="K55" s="5" t="s">
        <v>157</v>
      </c>
      <c r="L55" s="5" t="s">
        <v>170</v>
      </c>
      <c r="M55" s="8">
        <v>22979</v>
      </c>
      <c r="N55" s="5" t="s">
        <v>159</v>
      </c>
    </row>
    <row r="56" spans="1:14" ht="25" x14ac:dyDescent="0.35">
      <c r="A56" s="1"/>
      <c r="B56" s="5" t="s">
        <v>293</v>
      </c>
      <c r="C56" s="5" t="s">
        <v>294</v>
      </c>
      <c r="D56" s="5" t="s">
        <v>295</v>
      </c>
      <c r="E56" s="4" t="s">
        <v>152</v>
      </c>
      <c r="F56" s="4" t="s">
        <v>153</v>
      </c>
      <c r="G56" s="6" t="s">
        <v>296</v>
      </c>
      <c r="H56" s="8">
        <v>179.7</v>
      </c>
      <c r="I56" s="5" t="s">
        <v>155</v>
      </c>
      <c r="J56" s="5" t="s">
        <v>182</v>
      </c>
      <c r="K56" s="5" t="s">
        <v>157</v>
      </c>
      <c r="L56" s="5" t="s">
        <v>193</v>
      </c>
      <c r="M56" s="8">
        <v>15108</v>
      </c>
      <c r="N56" s="5" t="s">
        <v>207</v>
      </c>
    </row>
    <row r="57" spans="1:14" ht="25" x14ac:dyDescent="0.35">
      <c r="A57" s="1"/>
      <c r="B57" s="5" t="s">
        <v>293</v>
      </c>
      <c r="C57" s="5" t="s">
        <v>297</v>
      </c>
      <c r="D57" s="5" t="s">
        <v>298</v>
      </c>
      <c r="E57" s="4" t="s">
        <v>152</v>
      </c>
      <c r="F57" s="4" t="s">
        <v>299</v>
      </c>
      <c r="G57" s="6" t="s">
        <v>300</v>
      </c>
      <c r="H57" s="8">
        <v>0</v>
      </c>
      <c r="I57" s="5" t="s">
        <v>155</v>
      </c>
      <c r="J57" s="5" t="s">
        <v>182</v>
      </c>
      <c r="K57" s="5" t="s">
        <v>157</v>
      </c>
      <c r="L57" s="5" t="s">
        <v>188</v>
      </c>
      <c r="M57" s="8">
        <v>18591</v>
      </c>
      <c r="N57" s="5" t="s">
        <v>159</v>
      </c>
    </row>
    <row r="58" spans="1:14" ht="25" x14ac:dyDescent="0.35">
      <c r="A58" s="1"/>
      <c r="B58" s="5" t="s">
        <v>293</v>
      </c>
      <c r="C58" s="5" t="s">
        <v>301</v>
      </c>
      <c r="D58" s="5" t="s">
        <v>302</v>
      </c>
      <c r="E58" s="4" t="s">
        <v>152</v>
      </c>
      <c r="F58" s="4" t="s">
        <v>153</v>
      </c>
      <c r="G58" s="6" t="s">
        <v>303</v>
      </c>
      <c r="H58" s="8">
        <v>0</v>
      </c>
      <c r="I58" s="5" t="s">
        <v>155</v>
      </c>
      <c r="J58" s="5" t="s">
        <v>182</v>
      </c>
      <c r="K58" s="5" t="s">
        <v>157</v>
      </c>
      <c r="L58" s="5" t="s">
        <v>188</v>
      </c>
      <c r="M58" s="8">
        <v>14956</v>
      </c>
      <c r="N58" s="5" t="s">
        <v>159</v>
      </c>
    </row>
    <row r="59" spans="1:14" x14ac:dyDescent="0.35">
      <c r="A59" s="1"/>
      <c r="B59" s="5" t="s">
        <v>304</v>
      </c>
      <c r="C59" s="5" t="s">
        <v>305</v>
      </c>
      <c r="D59" s="5" t="s">
        <v>306</v>
      </c>
      <c r="E59" s="4" t="s">
        <v>152</v>
      </c>
      <c r="F59" s="4" t="s">
        <v>153</v>
      </c>
      <c r="G59" s="6" t="s">
        <v>307</v>
      </c>
      <c r="H59" s="8">
        <v>0</v>
      </c>
      <c r="I59" s="5" t="s">
        <v>155</v>
      </c>
      <c r="J59" s="5" t="s">
        <v>182</v>
      </c>
      <c r="K59" s="5" t="s">
        <v>157</v>
      </c>
      <c r="L59" s="5" t="s">
        <v>188</v>
      </c>
      <c r="M59" s="8">
        <v>10882</v>
      </c>
      <c r="N59" s="5" t="s">
        <v>159</v>
      </c>
    </row>
    <row r="60" spans="1:14" x14ac:dyDescent="0.35">
      <c r="A60" s="1"/>
      <c r="B60" s="5" t="s">
        <v>304</v>
      </c>
      <c r="C60" s="5" t="s">
        <v>305</v>
      </c>
      <c r="D60" s="5" t="s">
        <v>72</v>
      </c>
      <c r="E60" s="4" t="s">
        <v>152</v>
      </c>
      <c r="F60" s="4" t="s">
        <v>153</v>
      </c>
      <c r="G60" s="6" t="s">
        <v>308</v>
      </c>
      <c r="H60" s="8">
        <v>44.55</v>
      </c>
      <c r="I60" s="5" t="s">
        <v>155</v>
      </c>
      <c r="J60" s="5" t="s">
        <v>182</v>
      </c>
      <c r="K60" s="5" t="s">
        <v>157</v>
      </c>
      <c r="L60" s="5" t="s">
        <v>188</v>
      </c>
      <c r="M60" s="8">
        <v>75</v>
      </c>
      <c r="N60" s="5" t="s">
        <v>207</v>
      </c>
    </row>
    <row r="61" spans="1:14" ht="37.5" x14ac:dyDescent="0.35">
      <c r="A61" s="1"/>
      <c r="B61" s="5" t="s">
        <v>304</v>
      </c>
      <c r="C61" s="5" t="s">
        <v>305</v>
      </c>
      <c r="D61" s="5" t="s">
        <v>309</v>
      </c>
      <c r="E61" s="4" t="s">
        <v>152</v>
      </c>
      <c r="F61" s="4" t="s">
        <v>153</v>
      </c>
      <c r="G61" s="6" t="s">
        <v>310</v>
      </c>
      <c r="H61" s="8">
        <v>0</v>
      </c>
      <c r="I61" s="5" t="s">
        <v>155</v>
      </c>
      <c r="J61" s="5" t="s">
        <v>182</v>
      </c>
      <c r="K61" s="5" t="s">
        <v>157</v>
      </c>
      <c r="L61" s="5" t="s">
        <v>188</v>
      </c>
      <c r="M61" s="8">
        <v>10814</v>
      </c>
      <c r="N61" s="5" t="s">
        <v>159</v>
      </c>
    </row>
    <row r="62" spans="1:14" ht="25" x14ac:dyDescent="0.35">
      <c r="A62" s="1"/>
      <c r="B62" s="5" t="s">
        <v>304</v>
      </c>
      <c r="C62" s="5" t="s">
        <v>305</v>
      </c>
      <c r="D62" s="5" t="s">
        <v>102</v>
      </c>
      <c r="E62" s="4" t="s">
        <v>311</v>
      </c>
      <c r="F62" s="4" t="s">
        <v>153</v>
      </c>
      <c r="G62" s="6" t="s">
        <v>312</v>
      </c>
      <c r="H62" s="8">
        <v>44.12</v>
      </c>
      <c r="I62" s="5" t="s">
        <v>155</v>
      </c>
      <c r="J62" s="5" t="s">
        <v>182</v>
      </c>
      <c r="K62" s="5" t="s">
        <v>157</v>
      </c>
      <c r="L62" s="5" t="s">
        <v>188</v>
      </c>
      <c r="M62" s="8">
        <v>76</v>
      </c>
      <c r="N62" s="5" t="s">
        <v>207</v>
      </c>
    </row>
    <row r="63" spans="1:14" x14ac:dyDescent="0.35">
      <c r="A63" s="1"/>
      <c r="B63" s="5" t="s">
        <v>304</v>
      </c>
      <c r="C63" s="5" t="s">
        <v>313</v>
      </c>
      <c r="D63" s="5" t="s">
        <v>99</v>
      </c>
      <c r="E63" s="4" t="s">
        <v>152</v>
      </c>
      <c r="F63" s="4" t="s">
        <v>153</v>
      </c>
      <c r="G63" s="6" t="s">
        <v>314</v>
      </c>
      <c r="H63" s="8">
        <v>0</v>
      </c>
      <c r="I63" s="5" t="s">
        <v>155</v>
      </c>
      <c r="J63" s="5" t="s">
        <v>182</v>
      </c>
      <c r="K63" s="5" t="s">
        <v>157</v>
      </c>
      <c r="L63" s="5" t="s">
        <v>188</v>
      </c>
      <c r="M63" s="8">
        <v>62</v>
      </c>
      <c r="N63" s="5" t="s">
        <v>207</v>
      </c>
    </row>
    <row r="64" spans="1:14" ht="37.5" x14ac:dyDescent="0.35">
      <c r="A64" s="1"/>
      <c r="B64" s="5" t="s">
        <v>304</v>
      </c>
      <c r="C64" s="5" t="s">
        <v>313</v>
      </c>
      <c r="D64" s="5" t="s">
        <v>72</v>
      </c>
      <c r="E64" s="4" t="s">
        <v>152</v>
      </c>
      <c r="F64" s="4" t="s">
        <v>153</v>
      </c>
      <c r="G64" s="6" t="s">
        <v>315</v>
      </c>
      <c r="H64" s="8">
        <v>0</v>
      </c>
      <c r="I64" s="5" t="s">
        <v>155</v>
      </c>
      <c r="J64" s="5" t="s">
        <v>182</v>
      </c>
      <c r="K64" s="5" t="s">
        <v>157</v>
      </c>
      <c r="L64" s="5" t="s">
        <v>193</v>
      </c>
      <c r="M64" s="8">
        <v>63</v>
      </c>
      <c r="N64" s="5" t="s">
        <v>207</v>
      </c>
    </row>
    <row r="65" spans="1:14" x14ac:dyDescent="0.35">
      <c r="A65" s="1"/>
      <c r="B65" s="5" t="s">
        <v>110</v>
      </c>
      <c r="C65" s="5" t="s">
        <v>316</v>
      </c>
      <c r="D65" s="5" t="s">
        <v>317</v>
      </c>
      <c r="E65" s="4" t="s">
        <v>152</v>
      </c>
      <c r="F65" s="4" t="s">
        <v>318</v>
      </c>
      <c r="G65" s="6" t="s">
        <v>319</v>
      </c>
      <c r="H65" s="8">
        <v>0</v>
      </c>
      <c r="I65" s="5" t="s">
        <v>155</v>
      </c>
      <c r="J65" s="5" t="s">
        <v>182</v>
      </c>
      <c r="K65" s="5" t="s">
        <v>157</v>
      </c>
      <c r="L65" s="5" t="s">
        <v>188</v>
      </c>
      <c r="M65" s="8">
        <v>18082</v>
      </c>
      <c r="N65" s="5" t="s">
        <v>207</v>
      </c>
    </row>
    <row r="66" spans="1:14" x14ac:dyDescent="0.35">
      <c r="A66" s="1"/>
      <c r="B66" s="5" t="s">
        <v>110</v>
      </c>
      <c r="C66" s="5" t="s">
        <v>316</v>
      </c>
      <c r="D66" s="5" t="s">
        <v>320</v>
      </c>
      <c r="E66" s="4" t="s">
        <v>152</v>
      </c>
      <c r="F66" s="4" t="s">
        <v>318</v>
      </c>
      <c r="G66" s="6" t="s">
        <v>321</v>
      </c>
      <c r="H66" s="8">
        <v>0</v>
      </c>
      <c r="I66" s="5" t="s">
        <v>155</v>
      </c>
      <c r="J66" s="5" t="s">
        <v>182</v>
      </c>
      <c r="K66" s="5" t="s">
        <v>157</v>
      </c>
      <c r="L66" s="5" t="s">
        <v>188</v>
      </c>
      <c r="M66" s="8">
        <v>18084</v>
      </c>
      <c r="N66" s="5" t="s">
        <v>207</v>
      </c>
    </row>
    <row r="67" spans="1:14" x14ac:dyDescent="0.35">
      <c r="A67" s="1"/>
      <c r="B67" s="5" t="s">
        <v>110</v>
      </c>
      <c r="C67" s="5" t="s">
        <v>322</v>
      </c>
      <c r="D67" s="5" t="s">
        <v>97</v>
      </c>
      <c r="E67" s="4" t="s">
        <v>152</v>
      </c>
      <c r="F67" s="4" t="s">
        <v>153</v>
      </c>
      <c r="G67" s="6" t="s">
        <v>323</v>
      </c>
      <c r="H67" s="8">
        <v>68</v>
      </c>
      <c r="I67" s="5" t="s">
        <v>324</v>
      </c>
      <c r="J67" s="5" t="s">
        <v>182</v>
      </c>
      <c r="K67" s="5" t="s">
        <v>157</v>
      </c>
      <c r="L67" s="5" t="s">
        <v>193</v>
      </c>
      <c r="M67" s="8">
        <v>22</v>
      </c>
      <c r="N67" s="5" t="s">
        <v>207</v>
      </c>
    </row>
    <row r="68" spans="1:14" x14ac:dyDescent="0.35">
      <c r="A68" s="1"/>
      <c r="B68" s="5" t="s">
        <v>325</v>
      </c>
      <c r="C68" s="5" t="s">
        <v>326</v>
      </c>
      <c r="D68" s="5" t="s">
        <v>327</v>
      </c>
      <c r="E68" s="4" t="s">
        <v>152</v>
      </c>
      <c r="F68" s="4" t="s">
        <v>153</v>
      </c>
      <c r="G68" s="6" t="s">
        <v>328</v>
      </c>
      <c r="H68" s="8">
        <v>1.2</v>
      </c>
      <c r="I68" s="5" t="s">
        <v>155</v>
      </c>
      <c r="J68" s="5" t="s">
        <v>182</v>
      </c>
      <c r="K68" s="5" t="s">
        <v>157</v>
      </c>
      <c r="L68" s="5" t="s">
        <v>188</v>
      </c>
      <c r="M68" s="8">
        <v>20851</v>
      </c>
      <c r="N68" s="5" t="s">
        <v>207</v>
      </c>
    </row>
    <row r="69" spans="1:14" x14ac:dyDescent="0.35">
      <c r="A69" s="1"/>
      <c r="B69" s="5" t="s">
        <v>325</v>
      </c>
      <c r="C69" s="5" t="s">
        <v>329</v>
      </c>
      <c r="D69" s="5" t="s">
        <v>97</v>
      </c>
      <c r="E69" s="4" t="s">
        <v>152</v>
      </c>
      <c r="F69" s="4" t="s">
        <v>153</v>
      </c>
      <c r="G69" s="6" t="s">
        <v>330</v>
      </c>
      <c r="H69" s="8">
        <v>1.2</v>
      </c>
      <c r="I69" s="5" t="s">
        <v>155</v>
      </c>
      <c r="J69" s="5" t="s">
        <v>182</v>
      </c>
      <c r="K69" s="5" t="s">
        <v>157</v>
      </c>
      <c r="L69" s="5" t="s">
        <v>188</v>
      </c>
      <c r="M69" s="8">
        <v>18813</v>
      </c>
      <c r="N69" s="5" t="s">
        <v>207</v>
      </c>
    </row>
    <row r="70" spans="1:14" x14ac:dyDescent="0.35">
      <c r="A70" s="1"/>
      <c r="B70" s="5" t="s">
        <v>325</v>
      </c>
      <c r="C70" s="5" t="s">
        <v>329</v>
      </c>
      <c r="D70" s="5" t="s">
        <v>99</v>
      </c>
      <c r="E70" s="4" t="s">
        <v>331</v>
      </c>
      <c r="F70" s="4" t="s">
        <v>332</v>
      </c>
      <c r="G70" s="6" t="s">
        <v>333</v>
      </c>
      <c r="H70" s="8">
        <v>1.2</v>
      </c>
      <c r="I70" s="5" t="s">
        <v>155</v>
      </c>
      <c r="J70" s="5" t="s">
        <v>182</v>
      </c>
      <c r="K70" s="5" t="s">
        <v>157</v>
      </c>
      <c r="L70" s="5" t="s">
        <v>188</v>
      </c>
      <c r="M70" s="8">
        <v>18814</v>
      </c>
      <c r="N70" s="5" t="s">
        <v>207</v>
      </c>
    </row>
    <row r="71" spans="1:14" x14ac:dyDescent="0.35">
      <c r="A71" s="1"/>
      <c r="B71" s="5" t="s">
        <v>334</v>
      </c>
      <c r="C71" s="5" t="s">
        <v>335</v>
      </c>
      <c r="D71" s="5" t="s">
        <v>336</v>
      </c>
      <c r="E71" s="4" t="s">
        <v>337</v>
      </c>
      <c r="F71" s="4" t="s">
        <v>338</v>
      </c>
      <c r="G71" s="6" t="s">
        <v>339</v>
      </c>
      <c r="H71" s="8">
        <v>0</v>
      </c>
      <c r="I71" s="5" t="s">
        <v>155</v>
      </c>
      <c r="J71" s="5" t="s">
        <v>182</v>
      </c>
      <c r="K71" s="5" t="s">
        <v>157</v>
      </c>
      <c r="L71" s="5" t="s">
        <v>188</v>
      </c>
      <c r="M71" s="8">
        <v>8738</v>
      </c>
      <c r="N71" s="5" t="s">
        <v>159</v>
      </c>
    </row>
    <row r="72" spans="1:14" ht="25" x14ac:dyDescent="0.35">
      <c r="A72" s="1"/>
      <c r="B72" s="5" t="s">
        <v>340</v>
      </c>
      <c r="C72" s="5" t="s">
        <v>341</v>
      </c>
      <c r="D72" s="5" t="s">
        <v>342</v>
      </c>
      <c r="E72" s="4" t="s">
        <v>152</v>
      </c>
      <c r="F72" s="4" t="s">
        <v>153</v>
      </c>
      <c r="G72" s="6" t="s">
        <v>343</v>
      </c>
      <c r="H72" s="8">
        <v>0</v>
      </c>
      <c r="I72" s="5" t="s">
        <v>155</v>
      </c>
      <c r="J72" s="5" t="s">
        <v>182</v>
      </c>
      <c r="K72" s="5" t="s">
        <v>157</v>
      </c>
      <c r="L72" s="5" t="s">
        <v>170</v>
      </c>
      <c r="M72" s="8">
        <v>24124</v>
      </c>
      <c r="N72" s="5" t="s">
        <v>159</v>
      </c>
    </row>
    <row r="73" spans="1:14" x14ac:dyDescent="0.35">
      <c r="A73" s="1"/>
      <c r="B73" s="5" t="s">
        <v>340</v>
      </c>
      <c r="C73" s="5" t="s">
        <v>344</v>
      </c>
      <c r="D73" s="5" t="s">
        <v>345</v>
      </c>
      <c r="E73" s="4" t="s">
        <v>152</v>
      </c>
      <c r="F73" s="4" t="s">
        <v>153</v>
      </c>
      <c r="G73" s="6" t="s">
        <v>346</v>
      </c>
      <c r="H73" s="8">
        <v>0</v>
      </c>
      <c r="I73" s="5" t="s">
        <v>155</v>
      </c>
      <c r="J73" s="5" t="s">
        <v>182</v>
      </c>
      <c r="K73" s="5" t="s">
        <v>157</v>
      </c>
      <c r="L73" s="5" t="s">
        <v>170</v>
      </c>
      <c r="M73" s="8">
        <v>352</v>
      </c>
      <c r="N73" s="5" t="s">
        <v>159</v>
      </c>
    </row>
    <row r="74" spans="1:14" ht="50" x14ac:dyDescent="0.35">
      <c r="A74" s="1"/>
      <c r="B74" s="5" t="s">
        <v>340</v>
      </c>
      <c r="C74" s="5" t="s">
        <v>344</v>
      </c>
      <c r="D74" s="5" t="s">
        <v>347</v>
      </c>
      <c r="E74" s="4" t="s">
        <v>152</v>
      </c>
      <c r="F74" s="4" t="s">
        <v>153</v>
      </c>
      <c r="G74" s="6" t="s">
        <v>348</v>
      </c>
      <c r="H74" s="8">
        <v>0</v>
      </c>
      <c r="I74" s="5" t="s">
        <v>155</v>
      </c>
      <c r="J74" s="5" t="s">
        <v>182</v>
      </c>
      <c r="K74" s="5" t="s">
        <v>157</v>
      </c>
      <c r="L74" s="5" t="s">
        <v>170</v>
      </c>
      <c r="M74" s="8">
        <v>8939</v>
      </c>
      <c r="N74" s="5" t="s">
        <v>159</v>
      </c>
    </row>
    <row r="75" spans="1:14" ht="25" x14ac:dyDescent="0.35">
      <c r="A75" s="1"/>
      <c r="B75" s="5" t="s">
        <v>340</v>
      </c>
      <c r="C75" s="5" t="s">
        <v>349</v>
      </c>
      <c r="D75" s="5" t="s">
        <v>350</v>
      </c>
      <c r="E75" s="4" t="s">
        <v>230</v>
      </c>
      <c r="F75" s="4" t="s">
        <v>260</v>
      </c>
      <c r="G75" s="6" t="s">
        <v>351</v>
      </c>
      <c r="H75" s="8">
        <v>0</v>
      </c>
      <c r="I75" s="5" t="s">
        <v>155</v>
      </c>
      <c r="J75" s="5" t="s">
        <v>182</v>
      </c>
      <c r="K75" s="5" t="s">
        <v>157</v>
      </c>
      <c r="L75" s="5" t="s">
        <v>193</v>
      </c>
      <c r="M75" s="8">
        <v>13167</v>
      </c>
      <c r="N75" s="5" t="s">
        <v>159</v>
      </c>
    </row>
    <row r="76" spans="1:14" x14ac:dyDescent="0.35">
      <c r="A76" s="1"/>
      <c r="B76" s="5" t="s">
        <v>340</v>
      </c>
      <c r="C76" s="5" t="s">
        <v>349</v>
      </c>
      <c r="D76" s="5" t="s">
        <v>350</v>
      </c>
      <c r="E76" s="4" t="s">
        <v>352</v>
      </c>
      <c r="F76" s="4" t="s">
        <v>353</v>
      </c>
      <c r="G76" s="6" t="s">
        <v>354</v>
      </c>
      <c r="H76" s="8">
        <v>0</v>
      </c>
      <c r="I76" s="5" t="s">
        <v>155</v>
      </c>
      <c r="J76" s="5" t="s">
        <v>182</v>
      </c>
      <c r="K76" s="5" t="s">
        <v>157</v>
      </c>
      <c r="L76" s="5" t="s">
        <v>193</v>
      </c>
      <c r="M76" s="8">
        <v>13167</v>
      </c>
      <c r="N76" s="5" t="s">
        <v>159</v>
      </c>
    </row>
    <row r="77" spans="1:14" ht="75" x14ac:dyDescent="0.35">
      <c r="A77" s="1"/>
      <c r="B77" s="5" t="s">
        <v>340</v>
      </c>
      <c r="C77" s="5" t="s">
        <v>355</v>
      </c>
      <c r="D77" s="5" t="s">
        <v>17</v>
      </c>
      <c r="E77" s="4" t="s">
        <v>356</v>
      </c>
      <c r="F77" s="4" t="s">
        <v>357</v>
      </c>
      <c r="G77" s="6" t="s">
        <v>358</v>
      </c>
      <c r="H77" s="8">
        <v>0</v>
      </c>
      <c r="I77" s="5" t="s">
        <v>155</v>
      </c>
      <c r="J77" s="5" t="s">
        <v>156</v>
      </c>
      <c r="K77" s="5" t="s">
        <v>157</v>
      </c>
      <c r="L77" s="5" t="s">
        <v>188</v>
      </c>
      <c r="M77" s="8">
        <v>375</v>
      </c>
      <c r="N77" s="5" t="s">
        <v>159</v>
      </c>
    </row>
    <row r="78" spans="1:14" ht="62.5" x14ac:dyDescent="0.35">
      <c r="A78" s="1"/>
      <c r="B78" s="5" t="s">
        <v>340</v>
      </c>
      <c r="C78" s="5" t="s">
        <v>355</v>
      </c>
      <c r="D78" s="5" t="s">
        <v>17</v>
      </c>
      <c r="E78" s="4" t="s">
        <v>359</v>
      </c>
      <c r="F78" s="4" t="s">
        <v>357</v>
      </c>
      <c r="G78" s="6" t="s">
        <v>360</v>
      </c>
      <c r="H78" s="8">
        <v>0</v>
      </c>
      <c r="I78" s="5" t="s">
        <v>155</v>
      </c>
      <c r="J78" s="5" t="s">
        <v>156</v>
      </c>
      <c r="K78" s="5" t="s">
        <v>157</v>
      </c>
      <c r="L78" s="5" t="s">
        <v>188</v>
      </c>
      <c r="M78" s="8">
        <v>375</v>
      </c>
      <c r="N78" s="5" t="s">
        <v>159</v>
      </c>
    </row>
    <row r="79" spans="1:14" ht="25" x14ac:dyDescent="0.35">
      <c r="A79" s="1"/>
      <c r="B79" s="5" t="s">
        <v>340</v>
      </c>
      <c r="C79" s="5" t="s">
        <v>361</v>
      </c>
      <c r="D79" s="5" t="s">
        <v>362</v>
      </c>
      <c r="E79" s="4" t="s">
        <v>152</v>
      </c>
      <c r="F79" s="4" t="s">
        <v>153</v>
      </c>
      <c r="G79" s="6" t="s">
        <v>363</v>
      </c>
      <c r="H79" s="8">
        <v>0</v>
      </c>
      <c r="I79" s="5" t="s">
        <v>155</v>
      </c>
      <c r="J79" s="5" t="s">
        <v>156</v>
      </c>
      <c r="K79" s="5" t="s">
        <v>157</v>
      </c>
      <c r="L79" s="5" t="s">
        <v>170</v>
      </c>
      <c r="M79" s="8">
        <v>23258</v>
      </c>
      <c r="N79" s="5" t="s">
        <v>159</v>
      </c>
    </row>
    <row r="80" spans="1:14" ht="25" x14ac:dyDescent="0.35">
      <c r="A80" s="1"/>
      <c r="B80" s="5" t="s">
        <v>340</v>
      </c>
      <c r="C80" s="5" t="s">
        <v>364</v>
      </c>
      <c r="D80" s="5" t="s">
        <v>365</v>
      </c>
      <c r="E80" s="4" t="s">
        <v>152</v>
      </c>
      <c r="F80" s="4" t="s">
        <v>153</v>
      </c>
      <c r="G80" s="6" t="s">
        <v>366</v>
      </c>
      <c r="H80" s="8">
        <v>0</v>
      </c>
      <c r="I80" s="5" t="s">
        <v>155</v>
      </c>
      <c r="J80" s="5" t="s">
        <v>182</v>
      </c>
      <c r="K80" s="5" t="s">
        <v>157</v>
      </c>
      <c r="L80" s="5" t="s">
        <v>170</v>
      </c>
      <c r="M80" s="8">
        <v>853</v>
      </c>
      <c r="N80" s="5" t="s">
        <v>159</v>
      </c>
    </row>
    <row r="81" spans="1:14" ht="25" x14ac:dyDescent="0.35">
      <c r="A81" s="1"/>
      <c r="B81" s="5" t="s">
        <v>340</v>
      </c>
      <c r="C81" s="5" t="s">
        <v>364</v>
      </c>
      <c r="D81" s="5" t="s">
        <v>367</v>
      </c>
      <c r="E81" s="4" t="s">
        <v>152</v>
      </c>
      <c r="F81" s="4" t="s">
        <v>153</v>
      </c>
      <c r="G81" s="6" t="s">
        <v>368</v>
      </c>
      <c r="H81" s="8">
        <v>0</v>
      </c>
      <c r="I81" s="5" t="s">
        <v>155</v>
      </c>
      <c r="J81" s="5" t="s">
        <v>182</v>
      </c>
      <c r="K81" s="5" t="s">
        <v>157</v>
      </c>
      <c r="L81" s="5" t="s">
        <v>170</v>
      </c>
      <c r="M81" s="8">
        <v>15247</v>
      </c>
      <c r="N81" s="5" t="s">
        <v>159</v>
      </c>
    </row>
    <row r="82" spans="1:14" ht="50" x14ac:dyDescent="0.35">
      <c r="A82" s="1"/>
      <c r="B82" s="5" t="s">
        <v>340</v>
      </c>
      <c r="C82" s="5" t="s">
        <v>369</v>
      </c>
      <c r="D82" s="5" t="s">
        <v>370</v>
      </c>
      <c r="E82" s="4" t="s">
        <v>152</v>
      </c>
      <c r="F82" s="4" t="s">
        <v>153</v>
      </c>
      <c r="G82" s="6" t="s">
        <v>371</v>
      </c>
      <c r="H82" s="8">
        <v>0</v>
      </c>
      <c r="I82" s="5" t="s">
        <v>155</v>
      </c>
      <c r="J82" s="5" t="s">
        <v>182</v>
      </c>
      <c r="K82" s="5" t="s">
        <v>157</v>
      </c>
      <c r="L82" s="5" t="s">
        <v>170</v>
      </c>
      <c r="M82" s="8">
        <v>834</v>
      </c>
      <c r="N82" s="5" t="s">
        <v>159</v>
      </c>
    </row>
    <row r="83" spans="1:14" ht="50" x14ac:dyDescent="0.35">
      <c r="A83" s="1"/>
      <c r="B83" s="5" t="s">
        <v>340</v>
      </c>
      <c r="C83" s="5" t="s">
        <v>369</v>
      </c>
      <c r="D83" s="5" t="s">
        <v>372</v>
      </c>
      <c r="E83" s="4" t="s">
        <v>152</v>
      </c>
      <c r="F83" s="4" t="s">
        <v>153</v>
      </c>
      <c r="G83" s="6" t="s">
        <v>373</v>
      </c>
      <c r="H83" s="8">
        <v>0</v>
      </c>
      <c r="I83" s="5" t="s">
        <v>155</v>
      </c>
      <c r="J83" s="5" t="s">
        <v>182</v>
      </c>
      <c r="K83" s="5" t="s">
        <v>157</v>
      </c>
      <c r="L83" s="5" t="s">
        <v>170</v>
      </c>
      <c r="M83" s="8">
        <v>9267</v>
      </c>
      <c r="N83" s="5" t="s">
        <v>159</v>
      </c>
    </row>
    <row r="84" spans="1:14" x14ac:dyDescent="0.35">
      <c r="A84" s="1"/>
      <c r="B84" s="5" t="s">
        <v>340</v>
      </c>
      <c r="C84" s="5" t="s">
        <v>374</v>
      </c>
      <c r="D84" s="5" t="s">
        <v>375</v>
      </c>
      <c r="E84" s="4" t="s">
        <v>185</v>
      </c>
      <c r="F84" s="4" t="s">
        <v>376</v>
      </c>
      <c r="G84" s="6" t="s">
        <v>377</v>
      </c>
      <c r="H84" s="8">
        <v>0</v>
      </c>
      <c r="I84" s="5" t="s">
        <v>155</v>
      </c>
      <c r="J84" s="5" t="s">
        <v>182</v>
      </c>
      <c r="K84" s="5" t="s">
        <v>157</v>
      </c>
      <c r="L84" s="5" t="s">
        <v>188</v>
      </c>
      <c r="M84" s="8">
        <v>768</v>
      </c>
      <c r="N84" s="5" t="s">
        <v>159</v>
      </c>
    </row>
    <row r="85" spans="1:14" ht="37.5" x14ac:dyDescent="0.35">
      <c r="A85" s="1"/>
      <c r="B85" s="5" t="s">
        <v>340</v>
      </c>
      <c r="C85" s="5" t="s">
        <v>378</v>
      </c>
      <c r="D85" s="5" t="s">
        <v>379</v>
      </c>
      <c r="E85" s="4" t="s">
        <v>152</v>
      </c>
      <c r="F85" s="4" t="s">
        <v>153</v>
      </c>
      <c r="G85" s="6" t="s">
        <v>380</v>
      </c>
      <c r="H85" s="8">
        <v>0</v>
      </c>
      <c r="I85" s="5" t="s">
        <v>155</v>
      </c>
      <c r="J85" s="5" t="s">
        <v>156</v>
      </c>
      <c r="K85" s="5" t="s">
        <v>157</v>
      </c>
      <c r="L85" s="5" t="s">
        <v>170</v>
      </c>
      <c r="M85" s="8">
        <v>1987</v>
      </c>
      <c r="N85" s="5" t="s">
        <v>159</v>
      </c>
    </row>
    <row r="86" spans="1:14" ht="25" x14ac:dyDescent="0.35">
      <c r="A86" s="1"/>
      <c r="B86" s="5" t="s">
        <v>340</v>
      </c>
      <c r="C86" s="5" t="s">
        <v>381</v>
      </c>
      <c r="D86" s="5" t="s">
        <v>382</v>
      </c>
      <c r="E86" s="4" t="s">
        <v>152</v>
      </c>
      <c r="F86" s="4" t="s">
        <v>153</v>
      </c>
      <c r="G86" s="6" t="s">
        <v>383</v>
      </c>
      <c r="H86" s="8">
        <v>0</v>
      </c>
      <c r="I86" s="5" t="s">
        <v>155</v>
      </c>
      <c r="J86" s="5" t="s">
        <v>156</v>
      </c>
      <c r="K86" s="5" t="s">
        <v>157</v>
      </c>
      <c r="L86" s="5" t="s">
        <v>170</v>
      </c>
      <c r="M86" s="8">
        <v>24318</v>
      </c>
      <c r="N86" s="5" t="s">
        <v>159</v>
      </c>
    </row>
    <row r="87" spans="1:14" ht="62.5" x14ac:dyDescent="0.35">
      <c r="A87" s="1"/>
      <c r="B87" s="5" t="s">
        <v>340</v>
      </c>
      <c r="C87" s="5" t="s">
        <v>384</v>
      </c>
      <c r="D87" s="5" t="s">
        <v>385</v>
      </c>
      <c r="E87" s="4" t="s">
        <v>152</v>
      </c>
      <c r="F87" s="4" t="s">
        <v>153</v>
      </c>
      <c r="G87" s="6" t="s">
        <v>386</v>
      </c>
      <c r="H87" s="8">
        <v>0</v>
      </c>
      <c r="I87" s="5" t="s">
        <v>155</v>
      </c>
      <c r="J87" s="5" t="s">
        <v>182</v>
      </c>
      <c r="K87" s="5" t="s">
        <v>157</v>
      </c>
      <c r="L87" s="5" t="s">
        <v>170</v>
      </c>
      <c r="M87" s="8">
        <v>8680</v>
      </c>
      <c r="N87" s="5" t="s">
        <v>159</v>
      </c>
    </row>
    <row r="88" spans="1:14" ht="25" x14ac:dyDescent="0.35">
      <c r="A88" s="1"/>
      <c r="B88" s="5" t="s">
        <v>340</v>
      </c>
      <c r="C88" s="5" t="s">
        <v>387</v>
      </c>
      <c r="D88" s="5" t="s">
        <v>17</v>
      </c>
      <c r="E88" s="4" t="s">
        <v>388</v>
      </c>
      <c r="F88" s="4" t="s">
        <v>389</v>
      </c>
      <c r="G88" s="6" t="s">
        <v>390</v>
      </c>
      <c r="H88" s="8">
        <v>0</v>
      </c>
      <c r="I88" s="5" t="s">
        <v>155</v>
      </c>
      <c r="J88" s="5" t="s">
        <v>156</v>
      </c>
      <c r="K88" s="5" t="s">
        <v>157</v>
      </c>
      <c r="L88" s="5" t="s">
        <v>193</v>
      </c>
      <c r="M88" s="8">
        <v>10671</v>
      </c>
      <c r="N88" s="5" t="s">
        <v>159</v>
      </c>
    </row>
    <row r="89" spans="1:14" ht="25" x14ac:dyDescent="0.35">
      <c r="A89" s="1"/>
      <c r="B89" s="5" t="s">
        <v>340</v>
      </c>
      <c r="C89" s="5" t="s">
        <v>391</v>
      </c>
      <c r="D89" s="5" t="s">
        <v>392</v>
      </c>
      <c r="E89" s="4" t="s">
        <v>393</v>
      </c>
      <c r="F89" s="4" t="s">
        <v>394</v>
      </c>
      <c r="G89" s="6" t="s">
        <v>395</v>
      </c>
      <c r="H89" s="8">
        <v>0</v>
      </c>
      <c r="I89" s="5" t="s">
        <v>155</v>
      </c>
      <c r="J89" s="5" t="s">
        <v>182</v>
      </c>
      <c r="K89" s="5" t="s">
        <v>157</v>
      </c>
      <c r="L89" s="5" t="s">
        <v>193</v>
      </c>
      <c r="M89" s="8">
        <v>9275</v>
      </c>
      <c r="N89" s="5" t="s">
        <v>159</v>
      </c>
    </row>
    <row r="90" spans="1:14" ht="25" x14ac:dyDescent="0.35">
      <c r="A90" s="1"/>
      <c r="B90" s="5" t="s">
        <v>340</v>
      </c>
      <c r="C90" s="5" t="s">
        <v>391</v>
      </c>
      <c r="D90" s="5" t="s">
        <v>396</v>
      </c>
      <c r="E90" s="4" t="s">
        <v>397</v>
      </c>
      <c r="F90" s="4" t="s">
        <v>203</v>
      </c>
      <c r="G90" s="6" t="s">
        <v>398</v>
      </c>
      <c r="H90" s="8">
        <v>0</v>
      </c>
      <c r="I90" s="5" t="s">
        <v>155</v>
      </c>
      <c r="J90" s="5" t="s">
        <v>156</v>
      </c>
      <c r="K90" s="5" t="s">
        <v>157</v>
      </c>
      <c r="L90" s="5" t="s">
        <v>188</v>
      </c>
      <c r="M90" s="8">
        <v>536</v>
      </c>
      <c r="N90" s="5" t="s">
        <v>159</v>
      </c>
    </row>
    <row r="91" spans="1:14" x14ac:dyDescent="0.35">
      <c r="A91" s="1"/>
      <c r="B91" s="5" t="s">
        <v>340</v>
      </c>
      <c r="C91" s="5" t="s">
        <v>391</v>
      </c>
      <c r="D91" s="5" t="s">
        <v>399</v>
      </c>
      <c r="E91" s="4" t="s">
        <v>397</v>
      </c>
      <c r="F91" s="4" t="s">
        <v>203</v>
      </c>
      <c r="G91" s="6" t="s">
        <v>400</v>
      </c>
      <c r="H91" s="8">
        <v>0</v>
      </c>
      <c r="I91" s="5" t="s">
        <v>155</v>
      </c>
      <c r="J91" s="5" t="s">
        <v>182</v>
      </c>
      <c r="K91" s="5" t="s">
        <v>157</v>
      </c>
      <c r="L91" s="5" t="s">
        <v>170</v>
      </c>
      <c r="M91" s="8">
        <v>836</v>
      </c>
      <c r="N91" s="5" t="s">
        <v>159</v>
      </c>
    </row>
    <row r="92" spans="1:14" ht="25" x14ac:dyDescent="0.35">
      <c r="A92" s="1"/>
      <c r="B92" s="5" t="s">
        <v>340</v>
      </c>
      <c r="C92" s="5" t="s">
        <v>391</v>
      </c>
      <c r="D92" s="5" t="s">
        <v>401</v>
      </c>
      <c r="E92" s="4" t="s">
        <v>402</v>
      </c>
      <c r="F92" s="4" t="s">
        <v>203</v>
      </c>
      <c r="G92" s="6" t="s">
        <v>403</v>
      </c>
      <c r="H92" s="8">
        <v>0</v>
      </c>
      <c r="I92" s="5" t="s">
        <v>155</v>
      </c>
      <c r="J92" s="5" t="s">
        <v>156</v>
      </c>
      <c r="K92" s="5" t="s">
        <v>157</v>
      </c>
      <c r="L92" s="5" t="s">
        <v>193</v>
      </c>
      <c r="M92" s="8">
        <v>1802</v>
      </c>
      <c r="N92" s="5" t="s">
        <v>159</v>
      </c>
    </row>
    <row r="93" spans="1:14" ht="25" x14ac:dyDescent="0.35">
      <c r="A93" s="1"/>
      <c r="B93" s="5" t="s">
        <v>340</v>
      </c>
      <c r="C93" s="5" t="s">
        <v>404</v>
      </c>
      <c r="D93" s="5" t="s">
        <v>405</v>
      </c>
      <c r="E93" s="4" t="s">
        <v>406</v>
      </c>
      <c r="F93" s="4" t="s">
        <v>407</v>
      </c>
      <c r="G93" s="6" t="s">
        <v>408</v>
      </c>
      <c r="H93" s="8">
        <v>0</v>
      </c>
      <c r="I93" s="5" t="s">
        <v>155</v>
      </c>
      <c r="J93" s="5" t="s">
        <v>182</v>
      </c>
      <c r="K93" s="5" t="s">
        <v>157</v>
      </c>
      <c r="L93" s="5" t="s">
        <v>193</v>
      </c>
      <c r="M93" s="8">
        <v>19219</v>
      </c>
      <c r="N93" s="5" t="s">
        <v>159</v>
      </c>
    </row>
    <row r="94" spans="1:14" ht="25" x14ac:dyDescent="0.35">
      <c r="A94" s="1"/>
      <c r="B94" s="5" t="s">
        <v>340</v>
      </c>
      <c r="C94" s="5" t="s">
        <v>409</v>
      </c>
      <c r="D94" s="5" t="s">
        <v>410</v>
      </c>
      <c r="E94" s="4" t="s">
        <v>152</v>
      </c>
      <c r="F94" s="4" t="s">
        <v>153</v>
      </c>
      <c r="G94" s="6" t="s">
        <v>411</v>
      </c>
      <c r="H94" s="8">
        <v>0</v>
      </c>
      <c r="I94" s="5" t="s">
        <v>155</v>
      </c>
      <c r="J94" s="5" t="s">
        <v>182</v>
      </c>
      <c r="K94" s="5" t="s">
        <v>157</v>
      </c>
      <c r="L94" s="5" t="s">
        <v>170</v>
      </c>
      <c r="M94" s="8">
        <v>1941</v>
      </c>
      <c r="N94" s="5" t="s">
        <v>159</v>
      </c>
    </row>
    <row r="95" spans="1:14" ht="25" x14ac:dyDescent="0.35">
      <c r="A95" s="1"/>
      <c r="B95" s="5" t="s">
        <v>412</v>
      </c>
      <c r="C95" s="5" t="s">
        <v>413</v>
      </c>
      <c r="D95" s="5" t="s">
        <v>414</v>
      </c>
      <c r="E95" s="4" t="s">
        <v>415</v>
      </c>
      <c r="F95" s="4" t="s">
        <v>416</v>
      </c>
      <c r="G95" s="6" t="s">
        <v>417</v>
      </c>
      <c r="H95" s="8">
        <v>0</v>
      </c>
      <c r="I95" s="5" t="s">
        <v>155</v>
      </c>
      <c r="J95" s="5" t="s">
        <v>182</v>
      </c>
      <c r="K95" s="5" t="s">
        <v>157</v>
      </c>
      <c r="L95" s="5" t="s">
        <v>193</v>
      </c>
      <c r="M95" s="8">
        <v>1583</v>
      </c>
      <c r="N95" s="5" t="s">
        <v>159</v>
      </c>
    </row>
    <row r="96" spans="1:14" x14ac:dyDescent="0.35">
      <c r="A96" s="1"/>
      <c r="B96" s="5" t="s">
        <v>418</v>
      </c>
      <c r="C96" s="5" t="s">
        <v>419</v>
      </c>
      <c r="D96" s="5" t="s">
        <v>420</v>
      </c>
      <c r="E96" s="4" t="s">
        <v>152</v>
      </c>
      <c r="F96" s="4" t="s">
        <v>153</v>
      </c>
      <c r="G96" s="6" t="s">
        <v>421</v>
      </c>
      <c r="H96" s="8">
        <v>0</v>
      </c>
      <c r="I96" s="5" t="s">
        <v>155</v>
      </c>
      <c r="J96" s="5" t="s">
        <v>182</v>
      </c>
      <c r="K96" s="5" t="s">
        <v>157</v>
      </c>
      <c r="L96" s="5" t="s">
        <v>188</v>
      </c>
      <c r="M96" s="8">
        <v>1261</v>
      </c>
      <c r="N96" s="5" t="s">
        <v>159</v>
      </c>
    </row>
    <row r="97" spans="1:14" ht="25" x14ac:dyDescent="0.35">
      <c r="A97" s="1"/>
      <c r="B97" s="5" t="s">
        <v>418</v>
      </c>
      <c r="C97" s="5" t="s">
        <v>422</v>
      </c>
      <c r="D97" s="5" t="s">
        <v>423</v>
      </c>
      <c r="E97" s="4" t="s">
        <v>424</v>
      </c>
      <c r="F97" s="4" t="s">
        <v>425</v>
      </c>
      <c r="G97" s="6" t="s">
        <v>426</v>
      </c>
      <c r="H97" s="8">
        <v>0</v>
      </c>
      <c r="I97" s="5" t="s">
        <v>155</v>
      </c>
      <c r="J97" s="5" t="s">
        <v>182</v>
      </c>
      <c r="K97" s="5" t="s">
        <v>157</v>
      </c>
      <c r="L97" s="5" t="s">
        <v>193</v>
      </c>
      <c r="M97" s="8">
        <v>16807</v>
      </c>
      <c r="N97" s="5" t="s">
        <v>159</v>
      </c>
    </row>
    <row r="98" spans="1:14" x14ac:dyDescent="0.35">
      <c r="A98" s="1"/>
      <c r="B98" s="5" t="s">
        <v>418</v>
      </c>
      <c r="C98" s="5" t="s">
        <v>413</v>
      </c>
      <c r="D98" s="5" t="s">
        <v>427</v>
      </c>
      <c r="E98" s="4" t="s">
        <v>415</v>
      </c>
      <c r="F98" s="4" t="s">
        <v>416</v>
      </c>
      <c r="G98" s="6" t="s">
        <v>428</v>
      </c>
      <c r="H98" s="8">
        <v>0</v>
      </c>
      <c r="I98" s="5" t="s">
        <v>155</v>
      </c>
      <c r="J98" s="5" t="s">
        <v>182</v>
      </c>
      <c r="K98" s="5" t="s">
        <v>157</v>
      </c>
      <c r="L98" s="5" t="s">
        <v>193</v>
      </c>
      <c r="M98" s="8">
        <v>18640</v>
      </c>
      <c r="N98" s="5" t="s">
        <v>159</v>
      </c>
    </row>
    <row r="99" spans="1:14" x14ac:dyDescent="0.35">
      <c r="A99" s="1"/>
      <c r="B99" s="5" t="s">
        <v>37</v>
      </c>
      <c r="C99" s="5" t="s">
        <v>429</v>
      </c>
      <c r="D99" s="5" t="s">
        <v>97</v>
      </c>
      <c r="E99" s="4" t="s">
        <v>152</v>
      </c>
      <c r="F99" s="4" t="s">
        <v>153</v>
      </c>
      <c r="G99" s="6" t="s">
        <v>430</v>
      </c>
      <c r="H99" s="8">
        <v>88</v>
      </c>
      <c r="I99" s="5" t="s">
        <v>324</v>
      </c>
      <c r="J99" s="5" t="s">
        <v>182</v>
      </c>
      <c r="K99" s="5" t="s">
        <v>157</v>
      </c>
      <c r="L99" s="5" t="s">
        <v>188</v>
      </c>
      <c r="M99" s="8">
        <v>14965</v>
      </c>
      <c r="N99" s="5" t="s">
        <v>207</v>
      </c>
    </row>
    <row r="100" spans="1:14" x14ac:dyDescent="0.35">
      <c r="A100" s="1"/>
      <c r="B100" s="5" t="s">
        <v>37</v>
      </c>
      <c r="C100" s="5" t="s">
        <v>431</v>
      </c>
      <c r="D100" s="5" t="s">
        <v>33</v>
      </c>
      <c r="E100" s="4" t="s">
        <v>152</v>
      </c>
      <c r="F100" s="4" t="s">
        <v>153</v>
      </c>
      <c r="G100" s="6" t="s">
        <v>432</v>
      </c>
      <c r="H100" s="8">
        <v>9.09</v>
      </c>
      <c r="I100" s="5" t="s">
        <v>155</v>
      </c>
      <c r="J100" s="5" t="s">
        <v>182</v>
      </c>
      <c r="K100" s="5" t="s">
        <v>157</v>
      </c>
      <c r="L100" s="5" t="s">
        <v>188</v>
      </c>
      <c r="M100" s="8">
        <v>283</v>
      </c>
      <c r="N100" s="5" t="s">
        <v>207</v>
      </c>
    </row>
    <row r="101" spans="1:14" x14ac:dyDescent="0.35">
      <c r="A101" s="1"/>
      <c r="B101" s="5" t="s">
        <v>37</v>
      </c>
      <c r="C101" s="5" t="s">
        <v>431</v>
      </c>
      <c r="D101" s="5" t="s">
        <v>433</v>
      </c>
      <c r="E101" s="4" t="s">
        <v>434</v>
      </c>
      <c r="F101" s="4" t="s">
        <v>435</v>
      </c>
      <c r="G101" s="6" t="s">
        <v>436</v>
      </c>
      <c r="H101" s="8">
        <v>0</v>
      </c>
      <c r="I101" s="5" t="s">
        <v>155</v>
      </c>
      <c r="J101" s="5" t="s">
        <v>182</v>
      </c>
      <c r="K101" s="5" t="s">
        <v>157</v>
      </c>
      <c r="L101" s="5" t="s">
        <v>188</v>
      </c>
      <c r="M101" s="8">
        <v>15385</v>
      </c>
      <c r="N101" s="5" t="s">
        <v>159</v>
      </c>
    </row>
    <row r="102" spans="1:14" x14ac:dyDescent="0.35">
      <c r="A102" s="1"/>
      <c r="B102" s="5" t="s">
        <v>37</v>
      </c>
      <c r="C102" s="5" t="s">
        <v>431</v>
      </c>
      <c r="D102" s="5" t="s">
        <v>33</v>
      </c>
      <c r="E102" s="4" t="s">
        <v>437</v>
      </c>
      <c r="F102" s="4" t="s">
        <v>438</v>
      </c>
      <c r="G102" s="6" t="s">
        <v>439</v>
      </c>
      <c r="H102" s="8">
        <v>9.09</v>
      </c>
      <c r="I102" s="5" t="s">
        <v>324</v>
      </c>
      <c r="J102" s="5" t="s">
        <v>182</v>
      </c>
      <c r="K102" s="5" t="s">
        <v>157</v>
      </c>
      <c r="L102" s="5" t="s">
        <v>170</v>
      </c>
      <c r="M102" s="8">
        <v>283</v>
      </c>
      <c r="N102" s="5" t="s">
        <v>207</v>
      </c>
    </row>
    <row r="103" spans="1:14" ht="25" x14ac:dyDescent="0.35">
      <c r="A103" s="1"/>
      <c r="B103" s="5" t="s">
        <v>37</v>
      </c>
      <c r="C103" s="5" t="s">
        <v>440</v>
      </c>
      <c r="D103" s="5" t="s">
        <v>441</v>
      </c>
      <c r="E103" s="4" t="s">
        <v>230</v>
      </c>
      <c r="F103" s="4" t="s">
        <v>260</v>
      </c>
      <c r="G103" s="6" t="s">
        <v>442</v>
      </c>
      <c r="H103" s="8">
        <v>0</v>
      </c>
      <c r="I103" s="5" t="s">
        <v>155</v>
      </c>
      <c r="J103" s="5" t="s">
        <v>182</v>
      </c>
      <c r="K103" s="5" t="s">
        <v>157</v>
      </c>
      <c r="L103" s="5" t="s">
        <v>188</v>
      </c>
      <c r="M103" s="8">
        <v>1804</v>
      </c>
      <c r="N103" s="5" t="s">
        <v>159</v>
      </c>
    </row>
    <row r="104" spans="1:14" ht="25" x14ac:dyDescent="0.35">
      <c r="A104" s="1"/>
      <c r="B104" s="5" t="s">
        <v>37</v>
      </c>
      <c r="C104" s="5" t="s">
        <v>443</v>
      </c>
      <c r="D104" s="5" t="s">
        <v>444</v>
      </c>
      <c r="E104" s="4" t="s">
        <v>152</v>
      </c>
      <c r="F104" s="4" t="s">
        <v>153</v>
      </c>
      <c r="G104" s="6" t="s">
        <v>445</v>
      </c>
      <c r="H104" s="8">
        <v>0</v>
      </c>
      <c r="I104" s="5" t="s">
        <v>155</v>
      </c>
      <c r="J104" s="5" t="s">
        <v>182</v>
      </c>
      <c r="K104" s="5" t="s">
        <v>157</v>
      </c>
      <c r="L104" s="5" t="s">
        <v>170</v>
      </c>
      <c r="M104" s="8">
        <v>680</v>
      </c>
      <c r="N104" s="5" t="s">
        <v>159</v>
      </c>
    </row>
    <row r="105" spans="1:14" ht="25" x14ac:dyDescent="0.35">
      <c r="A105" s="1"/>
      <c r="B105" s="5" t="s">
        <v>37</v>
      </c>
      <c r="C105" s="5" t="s">
        <v>446</v>
      </c>
      <c r="D105" s="5" t="s">
        <v>447</v>
      </c>
      <c r="E105" s="4" t="s">
        <v>152</v>
      </c>
      <c r="F105" s="4" t="s">
        <v>153</v>
      </c>
      <c r="G105" s="6" t="s">
        <v>448</v>
      </c>
      <c r="H105" s="8">
        <v>0</v>
      </c>
      <c r="I105" s="5" t="s">
        <v>155</v>
      </c>
      <c r="J105" s="5" t="s">
        <v>156</v>
      </c>
      <c r="K105" s="5" t="s">
        <v>157</v>
      </c>
      <c r="L105" s="5" t="s">
        <v>170</v>
      </c>
      <c r="M105" s="8">
        <v>679</v>
      </c>
      <c r="N105" s="5" t="s">
        <v>159</v>
      </c>
    </row>
    <row r="106" spans="1:14" ht="25" x14ac:dyDescent="0.35">
      <c r="A106" s="1"/>
      <c r="B106" s="5" t="s">
        <v>37</v>
      </c>
      <c r="C106" s="5" t="s">
        <v>449</v>
      </c>
      <c r="D106" s="5" t="s">
        <v>104</v>
      </c>
      <c r="E106" s="4" t="s">
        <v>152</v>
      </c>
      <c r="F106" s="4" t="s">
        <v>153</v>
      </c>
      <c r="G106" s="6" t="s">
        <v>450</v>
      </c>
      <c r="H106" s="8">
        <v>22.576000000000001</v>
      </c>
      <c r="I106" s="5" t="s">
        <v>155</v>
      </c>
      <c r="J106" s="5" t="s">
        <v>182</v>
      </c>
      <c r="K106" s="5" t="s">
        <v>157</v>
      </c>
      <c r="L106" s="5" t="s">
        <v>188</v>
      </c>
      <c r="M106" s="8">
        <v>54</v>
      </c>
      <c r="N106" s="5" t="s">
        <v>207</v>
      </c>
    </row>
    <row r="107" spans="1:14" x14ac:dyDescent="0.35">
      <c r="A107" s="1"/>
      <c r="B107" s="5" t="s">
        <v>132</v>
      </c>
      <c r="C107" s="5" t="s">
        <v>451</v>
      </c>
      <c r="D107" s="5" t="s">
        <v>33</v>
      </c>
      <c r="E107" s="4" t="s">
        <v>152</v>
      </c>
      <c r="F107" s="4" t="s">
        <v>153</v>
      </c>
      <c r="G107" s="6" t="s">
        <v>452</v>
      </c>
      <c r="H107" s="8">
        <v>0</v>
      </c>
      <c r="I107" s="5" t="s">
        <v>155</v>
      </c>
      <c r="J107" s="5" t="s">
        <v>156</v>
      </c>
      <c r="K107" s="5" t="s">
        <v>157</v>
      </c>
      <c r="L107" s="5" t="s">
        <v>170</v>
      </c>
      <c r="M107" s="8">
        <v>258</v>
      </c>
      <c r="N107" s="5" t="s">
        <v>207</v>
      </c>
    </row>
    <row r="108" spans="1:14" ht="50" x14ac:dyDescent="0.35">
      <c r="A108" s="1"/>
      <c r="B108" s="5" t="s">
        <v>453</v>
      </c>
      <c r="C108" s="5" t="s">
        <v>454</v>
      </c>
      <c r="D108" s="5" t="s">
        <v>455</v>
      </c>
      <c r="E108" s="4" t="s">
        <v>152</v>
      </c>
      <c r="F108" s="4" t="s">
        <v>153</v>
      </c>
      <c r="G108" s="6" t="s">
        <v>456</v>
      </c>
      <c r="H108" s="8">
        <v>0</v>
      </c>
      <c r="I108" s="5" t="s">
        <v>155</v>
      </c>
      <c r="J108" s="5" t="s">
        <v>156</v>
      </c>
      <c r="K108" s="5" t="s">
        <v>157</v>
      </c>
      <c r="L108" s="5" t="s">
        <v>170</v>
      </c>
      <c r="M108" s="8">
        <v>22626</v>
      </c>
      <c r="N108" s="5" t="s">
        <v>159</v>
      </c>
    </row>
    <row r="109" spans="1:14" ht="25" x14ac:dyDescent="0.35">
      <c r="A109" s="1"/>
      <c r="B109" s="5" t="s">
        <v>453</v>
      </c>
      <c r="C109" s="5" t="s">
        <v>454</v>
      </c>
      <c r="D109" s="5" t="s">
        <v>457</v>
      </c>
      <c r="E109" s="4" t="s">
        <v>152</v>
      </c>
      <c r="F109" s="4" t="s">
        <v>153</v>
      </c>
      <c r="G109" s="6" t="s">
        <v>458</v>
      </c>
      <c r="H109" s="8">
        <v>0</v>
      </c>
      <c r="I109" s="5" t="s">
        <v>155</v>
      </c>
      <c r="J109" s="5" t="s">
        <v>182</v>
      </c>
      <c r="K109" s="5" t="s">
        <v>157</v>
      </c>
      <c r="L109" s="5" t="s">
        <v>170</v>
      </c>
      <c r="M109" s="8">
        <v>22636</v>
      </c>
      <c r="N109" s="5" t="s">
        <v>159</v>
      </c>
    </row>
    <row r="110" spans="1:14" ht="37.5" x14ac:dyDescent="0.35">
      <c r="A110" s="1"/>
      <c r="B110" s="5" t="s">
        <v>453</v>
      </c>
      <c r="C110" s="5" t="s">
        <v>454</v>
      </c>
      <c r="D110" s="5" t="s">
        <v>459</v>
      </c>
      <c r="E110" s="4" t="s">
        <v>152</v>
      </c>
      <c r="F110" s="4" t="s">
        <v>153</v>
      </c>
      <c r="G110" s="6" t="s">
        <v>460</v>
      </c>
      <c r="H110" s="8">
        <v>0</v>
      </c>
      <c r="I110" s="5" t="s">
        <v>155</v>
      </c>
      <c r="J110" s="5" t="s">
        <v>182</v>
      </c>
      <c r="K110" s="5" t="s">
        <v>157</v>
      </c>
      <c r="L110" s="5" t="s">
        <v>193</v>
      </c>
      <c r="M110" s="8">
        <v>22634</v>
      </c>
      <c r="N110" s="5" t="s">
        <v>159</v>
      </c>
    </row>
    <row r="111" spans="1:14" ht="25" x14ac:dyDescent="0.35">
      <c r="A111" s="1"/>
      <c r="B111" s="5" t="s">
        <v>453</v>
      </c>
      <c r="C111" s="5" t="s">
        <v>461</v>
      </c>
      <c r="D111" s="5" t="s">
        <v>405</v>
      </c>
      <c r="E111" s="4" t="s">
        <v>462</v>
      </c>
      <c r="F111" s="4" t="s">
        <v>463</v>
      </c>
      <c r="G111" s="6" t="s">
        <v>464</v>
      </c>
      <c r="H111" s="8">
        <v>0</v>
      </c>
      <c r="I111" s="5" t="s">
        <v>155</v>
      </c>
      <c r="J111" s="5" t="s">
        <v>182</v>
      </c>
      <c r="K111" s="5" t="s">
        <v>157</v>
      </c>
      <c r="L111" s="5" t="s">
        <v>193</v>
      </c>
      <c r="M111" s="8">
        <v>18630</v>
      </c>
      <c r="N111" s="5" t="s">
        <v>159</v>
      </c>
    </row>
    <row r="112" spans="1:14" ht="25" x14ac:dyDescent="0.35">
      <c r="A112" s="1"/>
      <c r="B112" s="5" t="s">
        <v>453</v>
      </c>
      <c r="C112" s="5" t="s">
        <v>226</v>
      </c>
      <c r="D112" s="5" t="s">
        <v>198</v>
      </c>
      <c r="E112" s="4" t="s">
        <v>152</v>
      </c>
      <c r="F112" s="4" t="s">
        <v>153</v>
      </c>
      <c r="G112" s="6" t="s">
        <v>465</v>
      </c>
      <c r="H112" s="8">
        <v>0</v>
      </c>
      <c r="I112" s="5" t="s">
        <v>155</v>
      </c>
      <c r="J112" s="5" t="s">
        <v>156</v>
      </c>
      <c r="K112" s="5" t="s">
        <v>157</v>
      </c>
      <c r="L112" s="5" t="s">
        <v>170</v>
      </c>
      <c r="M112" s="8">
        <v>12905</v>
      </c>
      <c r="N112" s="5" t="s">
        <v>159</v>
      </c>
    </row>
    <row r="113" spans="1:14" ht="37.5" x14ac:dyDescent="0.35">
      <c r="A113" s="1"/>
      <c r="B113" s="5" t="s">
        <v>453</v>
      </c>
      <c r="C113" s="5" t="s">
        <v>226</v>
      </c>
      <c r="D113" s="5" t="s">
        <v>466</v>
      </c>
      <c r="E113" s="4" t="s">
        <v>152</v>
      </c>
      <c r="F113" s="4" t="s">
        <v>153</v>
      </c>
      <c r="G113" s="6" t="s">
        <v>467</v>
      </c>
      <c r="H113" s="8">
        <v>0</v>
      </c>
      <c r="I113" s="5" t="s">
        <v>155</v>
      </c>
      <c r="J113" s="5" t="s">
        <v>156</v>
      </c>
      <c r="K113" s="5" t="s">
        <v>157</v>
      </c>
      <c r="L113" s="5" t="s">
        <v>170</v>
      </c>
      <c r="M113" s="8">
        <v>13658</v>
      </c>
      <c r="N113" s="5" t="s">
        <v>159</v>
      </c>
    </row>
    <row r="114" spans="1:14" ht="50" x14ac:dyDescent="0.35">
      <c r="A114" s="1"/>
      <c r="B114" s="5" t="s">
        <v>453</v>
      </c>
      <c r="C114" s="5" t="s">
        <v>468</v>
      </c>
      <c r="D114" s="5" t="s">
        <v>469</v>
      </c>
      <c r="E114" s="4" t="s">
        <v>152</v>
      </c>
      <c r="F114" s="4" t="s">
        <v>153</v>
      </c>
      <c r="G114" s="6" t="s">
        <v>470</v>
      </c>
      <c r="H114" s="8">
        <v>0</v>
      </c>
      <c r="I114" s="5" t="s">
        <v>155</v>
      </c>
      <c r="J114" s="5" t="s">
        <v>156</v>
      </c>
      <c r="K114" s="5" t="s">
        <v>157</v>
      </c>
      <c r="L114" s="5" t="s">
        <v>170</v>
      </c>
      <c r="M114" s="8">
        <v>17377</v>
      </c>
      <c r="N114" s="5" t="s">
        <v>159</v>
      </c>
    </row>
    <row r="115" spans="1:14" ht="25" x14ac:dyDescent="0.35">
      <c r="A115" s="1"/>
      <c r="B115" s="5" t="s">
        <v>453</v>
      </c>
      <c r="C115" s="5" t="s">
        <v>471</v>
      </c>
      <c r="D115" s="5" t="s">
        <v>198</v>
      </c>
      <c r="E115" s="4" t="s">
        <v>152</v>
      </c>
      <c r="F115" s="4" t="s">
        <v>153</v>
      </c>
      <c r="G115" s="6" t="s">
        <v>472</v>
      </c>
      <c r="H115" s="8">
        <v>0</v>
      </c>
      <c r="I115" s="5" t="s">
        <v>155</v>
      </c>
      <c r="J115" s="5" t="s">
        <v>156</v>
      </c>
      <c r="K115" s="5" t="s">
        <v>157</v>
      </c>
      <c r="L115" s="5" t="s">
        <v>170</v>
      </c>
      <c r="M115" s="8">
        <v>11121</v>
      </c>
      <c r="N115" s="5" t="s">
        <v>159</v>
      </c>
    </row>
    <row r="116" spans="1:14" ht="50" x14ac:dyDescent="0.35">
      <c r="A116" s="1"/>
      <c r="B116" s="5" t="s">
        <v>453</v>
      </c>
      <c r="C116" s="5" t="s">
        <v>473</v>
      </c>
      <c r="D116" s="5" t="s">
        <v>17</v>
      </c>
      <c r="E116" s="4" t="s">
        <v>152</v>
      </c>
      <c r="F116" s="4" t="s">
        <v>153</v>
      </c>
      <c r="G116" s="6" t="s">
        <v>474</v>
      </c>
      <c r="H116" s="8">
        <v>0</v>
      </c>
      <c r="I116" s="5" t="s">
        <v>155</v>
      </c>
      <c r="J116" s="5" t="s">
        <v>156</v>
      </c>
      <c r="K116" s="5" t="s">
        <v>157</v>
      </c>
      <c r="L116" s="5" t="s">
        <v>170</v>
      </c>
      <c r="M116" s="8">
        <v>17650</v>
      </c>
      <c r="N116" s="5" t="s">
        <v>159</v>
      </c>
    </row>
    <row r="117" spans="1:14" ht="50" x14ac:dyDescent="0.35">
      <c r="A117" s="1"/>
      <c r="B117" s="5" t="s">
        <v>453</v>
      </c>
      <c r="C117" s="5" t="s">
        <v>475</v>
      </c>
      <c r="D117" s="5" t="s">
        <v>198</v>
      </c>
      <c r="E117" s="4" t="s">
        <v>152</v>
      </c>
      <c r="F117" s="4" t="s">
        <v>153</v>
      </c>
      <c r="G117" s="6" t="s">
        <v>476</v>
      </c>
      <c r="H117" s="8">
        <v>0</v>
      </c>
      <c r="I117" s="5" t="s">
        <v>155</v>
      </c>
      <c r="J117" s="5" t="s">
        <v>156</v>
      </c>
      <c r="K117" s="5" t="s">
        <v>157</v>
      </c>
      <c r="L117" s="5" t="s">
        <v>170</v>
      </c>
      <c r="M117" s="8">
        <v>10581</v>
      </c>
      <c r="N117" s="5" t="s">
        <v>159</v>
      </c>
    </row>
    <row r="118" spans="1:14" ht="37.5" x14ac:dyDescent="0.35">
      <c r="A118" s="1"/>
      <c r="B118" s="5" t="s">
        <v>453</v>
      </c>
      <c r="C118" s="5" t="s">
        <v>475</v>
      </c>
      <c r="D118" s="5" t="s">
        <v>477</v>
      </c>
      <c r="E118" s="4" t="s">
        <v>152</v>
      </c>
      <c r="F118" s="4" t="s">
        <v>153</v>
      </c>
      <c r="G118" s="6" t="s">
        <v>478</v>
      </c>
      <c r="H118" s="8">
        <v>0</v>
      </c>
      <c r="I118" s="5" t="s">
        <v>155</v>
      </c>
      <c r="J118" s="5" t="s">
        <v>156</v>
      </c>
      <c r="K118" s="5" t="s">
        <v>157</v>
      </c>
      <c r="L118" s="5" t="s">
        <v>170</v>
      </c>
      <c r="M118" s="8">
        <v>13179</v>
      </c>
      <c r="N118" s="5" t="s">
        <v>159</v>
      </c>
    </row>
    <row r="119" spans="1:14" ht="50" x14ac:dyDescent="0.35">
      <c r="A119" s="1"/>
      <c r="B119" s="5" t="s">
        <v>453</v>
      </c>
      <c r="C119" s="5" t="s">
        <v>479</v>
      </c>
      <c r="D119" s="5" t="s">
        <v>480</v>
      </c>
      <c r="E119" s="4" t="s">
        <v>152</v>
      </c>
      <c r="F119" s="4" t="s">
        <v>153</v>
      </c>
      <c r="G119" s="6" t="s">
        <v>470</v>
      </c>
      <c r="H119" s="8">
        <v>0</v>
      </c>
      <c r="I119" s="5" t="s">
        <v>155</v>
      </c>
      <c r="J119" s="5" t="s">
        <v>156</v>
      </c>
      <c r="K119" s="5" t="s">
        <v>157</v>
      </c>
      <c r="L119" s="5" t="s">
        <v>170</v>
      </c>
      <c r="M119" s="8">
        <v>17433</v>
      </c>
      <c r="N119" s="5" t="s">
        <v>159</v>
      </c>
    </row>
    <row r="120" spans="1:14" ht="37.5" x14ac:dyDescent="0.35">
      <c r="A120" s="1"/>
      <c r="B120" s="5" t="s">
        <v>453</v>
      </c>
      <c r="C120" s="5" t="s">
        <v>479</v>
      </c>
      <c r="D120" s="5" t="s">
        <v>481</v>
      </c>
      <c r="E120" s="4" t="s">
        <v>152</v>
      </c>
      <c r="F120" s="4" t="s">
        <v>153</v>
      </c>
      <c r="G120" s="6" t="s">
        <v>482</v>
      </c>
      <c r="H120" s="8">
        <v>0</v>
      </c>
      <c r="I120" s="5" t="s">
        <v>155</v>
      </c>
      <c r="J120" s="5" t="s">
        <v>156</v>
      </c>
      <c r="K120" s="5" t="s">
        <v>157</v>
      </c>
      <c r="L120" s="5" t="s">
        <v>170</v>
      </c>
      <c r="M120" s="8">
        <v>17424</v>
      </c>
      <c r="N120" s="5" t="s">
        <v>159</v>
      </c>
    </row>
    <row r="121" spans="1:14" ht="25" x14ac:dyDescent="0.35">
      <c r="A121" s="1"/>
      <c r="B121" s="5" t="s">
        <v>453</v>
      </c>
      <c r="C121" s="5" t="s">
        <v>479</v>
      </c>
      <c r="D121" s="5" t="s">
        <v>483</v>
      </c>
      <c r="E121" s="4" t="s">
        <v>152</v>
      </c>
      <c r="F121" s="4" t="s">
        <v>153</v>
      </c>
      <c r="G121" s="6" t="s">
        <v>484</v>
      </c>
      <c r="H121" s="8">
        <v>0</v>
      </c>
      <c r="I121" s="5" t="s">
        <v>155</v>
      </c>
      <c r="J121" s="5" t="s">
        <v>182</v>
      </c>
      <c r="K121" s="5" t="s">
        <v>157</v>
      </c>
      <c r="L121" s="5" t="s">
        <v>170</v>
      </c>
      <c r="M121" s="8">
        <v>17437</v>
      </c>
      <c r="N121" s="5" t="s">
        <v>159</v>
      </c>
    </row>
    <row r="122" spans="1:14" ht="37.5" x14ac:dyDescent="0.35">
      <c r="A122" s="1"/>
      <c r="B122" s="5" t="s">
        <v>485</v>
      </c>
      <c r="C122" s="5" t="s">
        <v>486</v>
      </c>
      <c r="D122" s="5" t="s">
        <v>97</v>
      </c>
      <c r="E122" s="4" t="s">
        <v>152</v>
      </c>
      <c r="F122" s="4" t="s">
        <v>153</v>
      </c>
      <c r="G122" s="6" t="s">
        <v>487</v>
      </c>
      <c r="H122" s="8">
        <v>0</v>
      </c>
      <c r="I122" s="5" t="s">
        <v>155</v>
      </c>
      <c r="J122" s="5" t="s">
        <v>156</v>
      </c>
      <c r="K122" s="5" t="s">
        <v>157</v>
      </c>
      <c r="L122" s="5" t="s">
        <v>193</v>
      </c>
      <c r="M122" s="8">
        <v>24348</v>
      </c>
      <c r="N122" s="5" t="s">
        <v>207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726562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93" t="s">
        <v>0</v>
      </c>
      <c r="B3" s="194"/>
      <c r="C3" s="194"/>
      <c r="D3" s="194"/>
      <c r="E3" s="194"/>
      <c r="F3" s="196"/>
    </row>
    <row r="4" spans="1:6" ht="0" hidden="1" customHeight="1" x14ac:dyDescent="0.35">
      <c r="A4" s="1"/>
      <c r="B4" s="1"/>
      <c r="C4" s="1"/>
      <c r="D4" s="1"/>
      <c r="E4" s="1"/>
    </row>
    <row r="5" spans="1:6" ht="30" customHeight="1" x14ac:dyDescent="0.4">
      <c r="A5" s="2" t="s">
        <v>488</v>
      </c>
      <c r="B5" s="1"/>
      <c r="C5" s="1"/>
      <c r="D5" s="1"/>
      <c r="E5" s="1"/>
    </row>
    <row r="6" spans="1:6" ht="35" customHeight="1" x14ac:dyDescent="0.35">
      <c r="A6" s="3" t="s">
        <v>3</v>
      </c>
      <c r="B6" s="3" t="s">
        <v>5</v>
      </c>
      <c r="C6" s="3" t="s">
        <v>4</v>
      </c>
      <c r="D6" s="3" t="s">
        <v>6</v>
      </c>
      <c r="E6" s="3" t="s">
        <v>489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85" zoomScaleNormal="85" workbookViewId="0">
      <pane xSplit="2" ySplit="10" topLeftCell="S11" activePane="bottomRight" state="frozen"/>
      <selection pane="topRight" activeCell="C1" sqref="C1"/>
      <selection pane="bottomLeft" activeCell="A11" sqref="A11"/>
      <selection pane="bottomRight" activeCell="FK56" sqref="FK56"/>
    </sheetView>
  </sheetViews>
  <sheetFormatPr baseColWidth="10" defaultColWidth="8.7265625" defaultRowHeight="14.5" x14ac:dyDescent="0.35"/>
  <cols>
    <col min="1" max="1" width="11" customWidth="1"/>
    <col min="2" max="2" width="9" customWidth="1"/>
    <col min="3" max="177" width="20" customWidth="1"/>
  </cols>
  <sheetData>
    <row r="1" spans="1:177"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5">
      <c r="A5" s="198" t="s">
        <v>490</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
      <c r="FL5" s="201" t="s">
        <v>491</v>
      </c>
      <c r="FM5" s="200"/>
      <c r="FN5" s="200"/>
      <c r="FO5" s="200"/>
      <c r="FP5" s="200"/>
      <c r="FQ5" s="200"/>
      <c r="FR5" s="200"/>
      <c r="FS5" s="200"/>
      <c r="FT5" s="200"/>
      <c r="FU5" s="200"/>
    </row>
    <row r="6" spans="1:177" ht="22" hidden="1" customHeight="1" x14ac:dyDescent="0.35">
      <c r="A6" s="197" t="s">
        <v>46</v>
      </c>
      <c r="B6" s="197" t="s">
        <v>492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69867</v>
      </c>
      <c r="FJ6" s="197" t="s">
        <v>493</v>
      </c>
      <c r="FK6" s="1"/>
      <c r="FL6" s="10">
        <v>221</v>
      </c>
      <c r="FM6" s="10">
        <v>222</v>
      </c>
      <c r="FN6" s="10">
        <v>224</v>
      </c>
      <c r="FO6" s="10">
        <v>2187</v>
      </c>
      <c r="FP6" s="10">
        <v>227</v>
      </c>
      <c r="FQ6" s="10">
        <v>49400</v>
      </c>
      <c r="FR6" s="10">
        <v>199</v>
      </c>
      <c r="FS6" s="10">
        <v>200</v>
      </c>
      <c r="FT6" s="10">
        <v>70400</v>
      </c>
      <c r="FU6" s="200" t="s">
        <v>494</v>
      </c>
    </row>
    <row r="7" spans="1:177" ht="15" hidden="1" customHeight="1" x14ac:dyDescent="0.35">
      <c r="A7" s="197"/>
      <c r="B7" s="197"/>
      <c r="C7" s="9" t="s">
        <v>495</v>
      </c>
      <c r="D7" s="9" t="s">
        <v>496</v>
      </c>
      <c r="E7" s="9" t="s">
        <v>496</v>
      </c>
      <c r="F7" s="9" t="s">
        <v>497</v>
      </c>
      <c r="G7" s="9" t="s">
        <v>497</v>
      </c>
      <c r="H7" s="9" t="s">
        <v>497</v>
      </c>
      <c r="I7" s="9" t="s">
        <v>497</v>
      </c>
      <c r="J7" s="9" t="s">
        <v>496</v>
      </c>
      <c r="K7" s="9" t="s">
        <v>496</v>
      </c>
      <c r="L7" s="9" t="s">
        <v>496</v>
      </c>
      <c r="M7" s="9" t="s">
        <v>496</v>
      </c>
      <c r="N7" s="9" t="s">
        <v>496</v>
      </c>
      <c r="O7" s="9" t="s">
        <v>496</v>
      </c>
      <c r="P7" s="9" t="s">
        <v>496</v>
      </c>
      <c r="Q7" s="9" t="s">
        <v>496</v>
      </c>
      <c r="R7" s="9" t="s">
        <v>496</v>
      </c>
      <c r="S7" s="9" t="s">
        <v>496</v>
      </c>
      <c r="T7" s="9" t="s">
        <v>496</v>
      </c>
      <c r="U7" s="9" t="s">
        <v>496</v>
      </c>
      <c r="V7" s="9" t="s">
        <v>496</v>
      </c>
      <c r="W7" s="9" t="s">
        <v>496</v>
      </c>
      <c r="X7" s="9" t="s">
        <v>495</v>
      </c>
      <c r="Y7" s="9" t="s">
        <v>495</v>
      </c>
      <c r="Z7" s="9" t="s">
        <v>495</v>
      </c>
      <c r="AA7" s="9" t="s">
        <v>496</v>
      </c>
      <c r="AB7" s="9" t="s">
        <v>495</v>
      </c>
      <c r="AC7" s="9" t="s">
        <v>495</v>
      </c>
      <c r="AD7" s="9" t="s">
        <v>495</v>
      </c>
      <c r="AE7" s="9" t="s">
        <v>495</v>
      </c>
      <c r="AF7" s="9" t="s">
        <v>495</v>
      </c>
      <c r="AG7" s="9" t="s">
        <v>495</v>
      </c>
      <c r="AH7" s="9" t="s">
        <v>495</v>
      </c>
      <c r="AI7" s="9" t="s">
        <v>495</v>
      </c>
      <c r="AJ7" s="9" t="s">
        <v>496</v>
      </c>
      <c r="AK7" s="9" t="s">
        <v>497</v>
      </c>
      <c r="AL7" s="9" t="s">
        <v>497</v>
      </c>
      <c r="AM7" s="9" t="s">
        <v>497</v>
      </c>
      <c r="AN7" s="9" t="s">
        <v>496</v>
      </c>
      <c r="AO7" s="9" t="s">
        <v>496</v>
      </c>
      <c r="AP7" s="9" t="s">
        <v>496</v>
      </c>
      <c r="AQ7" s="9" t="s">
        <v>496</v>
      </c>
      <c r="AR7" s="9" t="s">
        <v>496</v>
      </c>
      <c r="AS7" s="9" t="s">
        <v>496</v>
      </c>
      <c r="AT7" s="9" t="s">
        <v>496</v>
      </c>
      <c r="AU7" s="9" t="s">
        <v>495</v>
      </c>
      <c r="AV7" s="9" t="s">
        <v>496</v>
      </c>
      <c r="AW7" s="9" t="s">
        <v>496</v>
      </c>
      <c r="AX7" s="9" t="s">
        <v>496</v>
      </c>
      <c r="AY7" s="9" t="s">
        <v>496</v>
      </c>
      <c r="AZ7" s="9" t="s">
        <v>496</v>
      </c>
      <c r="BA7" s="9" t="s">
        <v>496</v>
      </c>
      <c r="BB7" s="9" t="s">
        <v>496</v>
      </c>
      <c r="BC7" s="9" t="s">
        <v>496</v>
      </c>
      <c r="BD7" s="9" t="s">
        <v>495</v>
      </c>
      <c r="BE7" s="9" t="s">
        <v>497</v>
      </c>
      <c r="BF7" s="9" t="s">
        <v>496</v>
      </c>
      <c r="BG7" s="9" t="s">
        <v>496</v>
      </c>
      <c r="BH7" s="9" t="s">
        <v>496</v>
      </c>
      <c r="BI7" s="9" t="s">
        <v>496</v>
      </c>
      <c r="BJ7" s="9" t="s">
        <v>497</v>
      </c>
      <c r="BK7" s="9" t="s">
        <v>497</v>
      </c>
      <c r="BL7" s="9" t="s">
        <v>497</v>
      </c>
      <c r="BM7" s="9" t="s">
        <v>495</v>
      </c>
      <c r="BN7" s="9" t="s">
        <v>495</v>
      </c>
      <c r="BO7" s="9" t="s">
        <v>495</v>
      </c>
      <c r="BP7" s="9" t="s">
        <v>496</v>
      </c>
      <c r="BQ7" s="9" t="s">
        <v>496</v>
      </c>
      <c r="BR7" s="9" t="s">
        <v>496</v>
      </c>
      <c r="BS7" s="9" t="s">
        <v>496</v>
      </c>
      <c r="BT7" s="9" t="s">
        <v>496</v>
      </c>
      <c r="BU7" s="9" t="s">
        <v>496</v>
      </c>
      <c r="BV7" s="9" t="s">
        <v>496</v>
      </c>
      <c r="BW7" s="9" t="s">
        <v>495</v>
      </c>
      <c r="BX7" s="9" t="s">
        <v>495</v>
      </c>
      <c r="BY7" s="9" t="s">
        <v>495</v>
      </c>
      <c r="BZ7" s="9" t="s">
        <v>497</v>
      </c>
      <c r="CA7" s="9" t="s">
        <v>495</v>
      </c>
      <c r="CB7" s="9" t="s">
        <v>496</v>
      </c>
      <c r="CC7" s="9" t="s">
        <v>497</v>
      </c>
      <c r="CD7" s="9" t="s">
        <v>496</v>
      </c>
      <c r="CE7" s="9" t="s">
        <v>496</v>
      </c>
      <c r="CF7" s="9" t="s">
        <v>496</v>
      </c>
      <c r="CG7" s="9" t="s">
        <v>496</v>
      </c>
      <c r="CH7" s="9" t="s">
        <v>496</v>
      </c>
      <c r="CI7" s="9" t="s">
        <v>496</v>
      </c>
      <c r="CJ7" s="9" t="s">
        <v>496</v>
      </c>
      <c r="CK7" s="9" t="s">
        <v>496</v>
      </c>
      <c r="CL7" s="9" t="s">
        <v>496</v>
      </c>
      <c r="CM7" s="9" t="s">
        <v>496</v>
      </c>
      <c r="CN7" s="9" t="s">
        <v>496</v>
      </c>
      <c r="CO7" s="9" t="s">
        <v>496</v>
      </c>
      <c r="CP7" s="9" t="s">
        <v>495</v>
      </c>
      <c r="CQ7" s="9" t="s">
        <v>495</v>
      </c>
      <c r="CR7" s="9" t="s">
        <v>495</v>
      </c>
      <c r="CS7" s="9" t="s">
        <v>495</v>
      </c>
      <c r="CT7" s="9" t="s">
        <v>496</v>
      </c>
      <c r="CU7" s="9" t="s">
        <v>496</v>
      </c>
      <c r="CV7" s="9" t="s">
        <v>496</v>
      </c>
      <c r="CW7" s="9" t="s">
        <v>496</v>
      </c>
      <c r="CX7" s="9" t="s">
        <v>495</v>
      </c>
      <c r="CY7" s="9" t="s">
        <v>497</v>
      </c>
      <c r="CZ7" s="9" t="s">
        <v>497</v>
      </c>
      <c r="DA7" s="9" t="s">
        <v>497</v>
      </c>
      <c r="DB7" s="9" t="s">
        <v>496</v>
      </c>
      <c r="DC7" s="9" t="s">
        <v>497</v>
      </c>
      <c r="DD7" s="9" t="s">
        <v>497</v>
      </c>
      <c r="DE7" s="9" t="s">
        <v>495</v>
      </c>
      <c r="DF7" s="9" t="s">
        <v>496</v>
      </c>
      <c r="DG7" s="9" t="s">
        <v>496</v>
      </c>
      <c r="DH7" s="9" t="s">
        <v>496</v>
      </c>
      <c r="DI7" s="9" t="s">
        <v>497</v>
      </c>
      <c r="DJ7" s="9" t="s">
        <v>497</v>
      </c>
      <c r="DK7" s="9" t="s">
        <v>496</v>
      </c>
      <c r="DL7" s="9" t="s">
        <v>496</v>
      </c>
      <c r="DM7" s="9" t="s">
        <v>495</v>
      </c>
      <c r="DN7" s="9" t="s">
        <v>495</v>
      </c>
      <c r="DO7" s="9" t="s">
        <v>496</v>
      </c>
      <c r="DP7" s="9" t="s">
        <v>496</v>
      </c>
      <c r="DQ7" s="9" t="s">
        <v>496</v>
      </c>
      <c r="DR7" s="9" t="s">
        <v>496</v>
      </c>
      <c r="DS7" s="9" t="s">
        <v>496</v>
      </c>
      <c r="DT7" s="9" t="s">
        <v>496</v>
      </c>
      <c r="DU7" s="9" t="s">
        <v>495</v>
      </c>
      <c r="DV7" s="9" t="s">
        <v>496</v>
      </c>
      <c r="DW7" s="9" t="s">
        <v>496</v>
      </c>
      <c r="DX7" s="9" t="s">
        <v>497</v>
      </c>
      <c r="DY7" s="9" t="s">
        <v>496</v>
      </c>
      <c r="DZ7" s="9" t="s">
        <v>496</v>
      </c>
      <c r="EA7" s="9" t="s">
        <v>497</v>
      </c>
      <c r="EB7" s="9" t="s">
        <v>496</v>
      </c>
      <c r="EC7" s="9" t="s">
        <v>496</v>
      </c>
      <c r="ED7" s="9" t="s">
        <v>496</v>
      </c>
      <c r="EE7" s="9" t="s">
        <v>497</v>
      </c>
      <c r="EF7" s="9" t="s">
        <v>497</v>
      </c>
      <c r="EG7" s="9" t="s">
        <v>495</v>
      </c>
      <c r="EH7" s="9" t="s">
        <v>496</v>
      </c>
      <c r="EI7" s="9" t="s">
        <v>496</v>
      </c>
      <c r="EJ7" s="9" t="s">
        <v>496</v>
      </c>
      <c r="EK7" s="9" t="s">
        <v>496</v>
      </c>
      <c r="EL7" s="9" t="s">
        <v>496</v>
      </c>
      <c r="EM7" s="9" t="s">
        <v>496</v>
      </c>
      <c r="EN7" s="9" t="s">
        <v>495</v>
      </c>
      <c r="EO7" s="9" t="s">
        <v>495</v>
      </c>
      <c r="EP7" s="9" t="s">
        <v>495</v>
      </c>
      <c r="EQ7" s="9" t="s">
        <v>495</v>
      </c>
      <c r="ER7" s="9" t="s">
        <v>497</v>
      </c>
      <c r="ES7" s="9" t="s">
        <v>495</v>
      </c>
      <c r="ET7" s="9" t="s">
        <v>495</v>
      </c>
      <c r="EU7" s="9" t="s">
        <v>495</v>
      </c>
      <c r="EV7" s="9" t="s">
        <v>496</v>
      </c>
      <c r="EW7" s="9" t="s">
        <v>496</v>
      </c>
      <c r="EX7" s="9" t="s">
        <v>496</v>
      </c>
      <c r="EY7" s="9" t="s">
        <v>495</v>
      </c>
      <c r="EZ7" s="9" t="s">
        <v>495</v>
      </c>
      <c r="FA7" s="9" t="s">
        <v>497</v>
      </c>
      <c r="FB7" s="9" t="s">
        <v>496</v>
      </c>
      <c r="FC7" s="9" t="s">
        <v>497</v>
      </c>
      <c r="FD7" s="9" t="s">
        <v>497</v>
      </c>
      <c r="FE7" s="9" t="s">
        <v>497</v>
      </c>
      <c r="FF7" s="9" t="s">
        <v>496</v>
      </c>
      <c r="FG7" s="9" t="s">
        <v>497</v>
      </c>
      <c r="FH7" s="9" t="s">
        <v>497</v>
      </c>
      <c r="FI7" s="9" t="s">
        <v>497</v>
      </c>
      <c r="FJ7" s="197"/>
      <c r="FK7" s="1"/>
      <c r="FL7" s="10" t="s">
        <v>497</v>
      </c>
      <c r="FM7" s="10" t="s">
        <v>496</v>
      </c>
      <c r="FN7" s="10" t="s">
        <v>497</v>
      </c>
      <c r="FO7" s="10" t="s">
        <v>497</v>
      </c>
      <c r="FP7" s="10" t="s">
        <v>497</v>
      </c>
      <c r="FQ7" s="10" t="s">
        <v>497</v>
      </c>
      <c r="FR7" s="10" t="s">
        <v>497</v>
      </c>
      <c r="FS7" s="10" t="s">
        <v>497</v>
      </c>
      <c r="FT7" s="10" t="s">
        <v>495</v>
      </c>
      <c r="FU7" s="200"/>
    </row>
    <row r="8" spans="1:177" ht="15" hidden="1" customHeight="1" x14ac:dyDescent="0.35">
      <c r="A8" s="197"/>
      <c r="B8" s="197"/>
      <c r="C8" s="9" t="s">
        <v>498</v>
      </c>
      <c r="D8" s="9" t="s">
        <v>498</v>
      </c>
      <c r="E8" s="9" t="s">
        <v>498</v>
      </c>
      <c r="F8" s="9" t="s">
        <v>499</v>
      </c>
      <c r="G8" s="9" t="s">
        <v>499</v>
      </c>
      <c r="H8" s="9" t="s">
        <v>498</v>
      </c>
      <c r="I8" s="9" t="s">
        <v>498</v>
      </c>
      <c r="J8" s="9" t="s">
        <v>499</v>
      </c>
      <c r="K8" s="9" t="s">
        <v>499</v>
      </c>
      <c r="L8" s="9" t="s">
        <v>499</v>
      </c>
      <c r="M8" s="9" t="s">
        <v>499</v>
      </c>
      <c r="N8" s="9" t="s">
        <v>499</v>
      </c>
      <c r="O8" s="9" t="s">
        <v>499</v>
      </c>
      <c r="P8" s="9" t="s">
        <v>499</v>
      </c>
      <c r="Q8" s="9" t="s">
        <v>499</v>
      </c>
      <c r="R8" s="9" t="s">
        <v>498</v>
      </c>
      <c r="S8" s="9" t="s">
        <v>498</v>
      </c>
      <c r="T8" s="9" t="s">
        <v>499</v>
      </c>
      <c r="U8" s="9" t="s">
        <v>499</v>
      </c>
      <c r="V8" s="9" t="s">
        <v>499</v>
      </c>
      <c r="W8" s="9" t="s">
        <v>499</v>
      </c>
      <c r="X8" s="9" t="s">
        <v>498</v>
      </c>
      <c r="Y8" s="9" t="s">
        <v>498</v>
      </c>
      <c r="Z8" s="9" t="s">
        <v>498</v>
      </c>
      <c r="AA8" s="9" t="s">
        <v>499</v>
      </c>
      <c r="AB8" s="9" t="s">
        <v>498</v>
      </c>
      <c r="AC8" s="9" t="s">
        <v>498</v>
      </c>
      <c r="AD8" s="9" t="s">
        <v>498</v>
      </c>
      <c r="AE8" s="9" t="s">
        <v>498</v>
      </c>
      <c r="AF8" s="9" t="s">
        <v>499</v>
      </c>
      <c r="AG8" s="9" t="s">
        <v>499</v>
      </c>
      <c r="AH8" s="9" t="s">
        <v>499</v>
      </c>
      <c r="AI8" s="9" t="s">
        <v>498</v>
      </c>
      <c r="AJ8" s="9" t="s">
        <v>498</v>
      </c>
      <c r="AK8" s="9" t="s">
        <v>499</v>
      </c>
      <c r="AL8" s="9" t="s">
        <v>499</v>
      </c>
      <c r="AM8" s="9" t="s">
        <v>499</v>
      </c>
      <c r="AN8" s="9" t="s">
        <v>498</v>
      </c>
      <c r="AO8" s="9" t="s">
        <v>498</v>
      </c>
      <c r="AP8" s="9" t="s">
        <v>498</v>
      </c>
      <c r="AQ8" s="9" t="s">
        <v>498</v>
      </c>
      <c r="AR8" s="9" t="s">
        <v>498</v>
      </c>
      <c r="AS8" s="9" t="s">
        <v>498</v>
      </c>
      <c r="AT8" s="9" t="s">
        <v>498</v>
      </c>
      <c r="AU8" s="9" t="s">
        <v>498</v>
      </c>
      <c r="AV8" s="9" t="s">
        <v>499</v>
      </c>
      <c r="AW8" s="9" t="s">
        <v>499</v>
      </c>
      <c r="AX8" s="9" t="s">
        <v>499</v>
      </c>
      <c r="AY8" s="9" t="s">
        <v>498</v>
      </c>
      <c r="AZ8" s="9" t="s">
        <v>498</v>
      </c>
      <c r="BA8" s="9" t="s">
        <v>498</v>
      </c>
      <c r="BB8" s="9" t="s">
        <v>498</v>
      </c>
      <c r="BC8" s="9" t="s">
        <v>498</v>
      </c>
      <c r="BD8" s="9" t="s">
        <v>498</v>
      </c>
      <c r="BE8" s="9" t="s">
        <v>498</v>
      </c>
      <c r="BF8" s="9" t="s">
        <v>498</v>
      </c>
      <c r="BG8" s="9" t="s">
        <v>498</v>
      </c>
      <c r="BH8" s="9" t="s">
        <v>498</v>
      </c>
      <c r="BI8" s="9" t="s">
        <v>498</v>
      </c>
      <c r="BJ8" s="9" t="s">
        <v>499</v>
      </c>
      <c r="BK8" s="9" t="s">
        <v>499</v>
      </c>
      <c r="BL8" s="9" t="s">
        <v>499</v>
      </c>
      <c r="BM8" s="9" t="s">
        <v>499</v>
      </c>
      <c r="BN8" s="9" t="s">
        <v>499</v>
      </c>
      <c r="BO8" s="9" t="s">
        <v>499</v>
      </c>
      <c r="BP8" s="9" t="s">
        <v>498</v>
      </c>
      <c r="BQ8" s="9" t="s">
        <v>499</v>
      </c>
      <c r="BR8" s="9" t="s">
        <v>499</v>
      </c>
      <c r="BS8" s="9" t="s">
        <v>499</v>
      </c>
      <c r="BT8" s="9" t="s">
        <v>499</v>
      </c>
      <c r="BU8" s="9" t="s">
        <v>499</v>
      </c>
      <c r="BV8" s="9" t="s">
        <v>499</v>
      </c>
      <c r="BW8" s="9" t="s">
        <v>499</v>
      </c>
      <c r="BX8" s="9" t="s">
        <v>499</v>
      </c>
      <c r="BY8" s="9" t="s">
        <v>499</v>
      </c>
      <c r="BZ8" s="9" t="s">
        <v>498</v>
      </c>
      <c r="CA8" s="9" t="s">
        <v>499</v>
      </c>
      <c r="CB8" s="9" t="s">
        <v>499</v>
      </c>
      <c r="CC8" s="9" t="s">
        <v>498</v>
      </c>
      <c r="CD8" s="9" t="s">
        <v>498</v>
      </c>
      <c r="CE8" s="9" t="s">
        <v>498</v>
      </c>
      <c r="CF8" s="9" t="s">
        <v>498</v>
      </c>
      <c r="CG8" s="9" t="s">
        <v>498</v>
      </c>
      <c r="CH8" s="9" t="s">
        <v>498</v>
      </c>
      <c r="CI8" s="9" t="s">
        <v>499</v>
      </c>
      <c r="CJ8" s="9" t="s">
        <v>499</v>
      </c>
      <c r="CK8" s="9" t="s">
        <v>499</v>
      </c>
      <c r="CL8" s="9" t="s">
        <v>499</v>
      </c>
      <c r="CM8" s="9" t="s">
        <v>499</v>
      </c>
      <c r="CN8" s="9" t="s">
        <v>499</v>
      </c>
      <c r="CO8" s="9" t="s">
        <v>499</v>
      </c>
      <c r="CP8" s="9" t="s">
        <v>499</v>
      </c>
      <c r="CQ8" s="9" t="s">
        <v>499</v>
      </c>
      <c r="CR8" s="9" t="s">
        <v>499</v>
      </c>
      <c r="CS8" s="9" t="s">
        <v>499</v>
      </c>
      <c r="CT8" s="9" t="s">
        <v>499</v>
      </c>
      <c r="CU8" s="9" t="s">
        <v>499</v>
      </c>
      <c r="CV8" s="9" t="s">
        <v>500</v>
      </c>
      <c r="CW8" s="9" t="s">
        <v>501</v>
      </c>
      <c r="CX8" s="9" t="s">
        <v>500</v>
      </c>
      <c r="CY8" s="9" t="s">
        <v>501</v>
      </c>
      <c r="CZ8" s="9" t="s">
        <v>500</v>
      </c>
      <c r="DA8" s="9" t="s">
        <v>498</v>
      </c>
      <c r="DB8" s="9" t="s">
        <v>498</v>
      </c>
      <c r="DC8" s="9" t="s">
        <v>498</v>
      </c>
      <c r="DD8" s="9" t="s">
        <v>498</v>
      </c>
      <c r="DE8" s="9" t="s">
        <v>498</v>
      </c>
      <c r="DF8" s="9" t="s">
        <v>498</v>
      </c>
      <c r="DG8" s="9" t="s">
        <v>498</v>
      </c>
      <c r="DH8" s="9" t="s">
        <v>498</v>
      </c>
      <c r="DI8" s="9" t="s">
        <v>498</v>
      </c>
      <c r="DJ8" s="9" t="s">
        <v>498</v>
      </c>
      <c r="DK8" s="9" t="s">
        <v>498</v>
      </c>
      <c r="DL8" s="9" t="s">
        <v>498</v>
      </c>
      <c r="DM8" s="9" t="s">
        <v>500</v>
      </c>
      <c r="DN8" s="9" t="s">
        <v>500</v>
      </c>
      <c r="DO8" s="9" t="s">
        <v>501</v>
      </c>
      <c r="DP8" s="9" t="s">
        <v>501</v>
      </c>
      <c r="DQ8" s="9" t="s">
        <v>499</v>
      </c>
      <c r="DR8" s="9" t="s">
        <v>499</v>
      </c>
      <c r="DS8" s="9" t="s">
        <v>499</v>
      </c>
      <c r="DT8" s="9" t="s">
        <v>499</v>
      </c>
      <c r="DU8" s="9" t="s">
        <v>500</v>
      </c>
      <c r="DV8" s="9" t="s">
        <v>498</v>
      </c>
      <c r="DW8" s="9" t="s">
        <v>498</v>
      </c>
      <c r="DX8" s="9" t="s">
        <v>498</v>
      </c>
      <c r="DY8" s="9" t="s">
        <v>498</v>
      </c>
      <c r="DZ8" s="9" t="s">
        <v>498</v>
      </c>
      <c r="EA8" s="9" t="s">
        <v>498</v>
      </c>
      <c r="EB8" s="9" t="s">
        <v>498</v>
      </c>
      <c r="EC8" s="9" t="s">
        <v>498</v>
      </c>
      <c r="ED8" s="9" t="s">
        <v>498</v>
      </c>
      <c r="EE8" s="9" t="s">
        <v>501</v>
      </c>
      <c r="EF8" s="9" t="s">
        <v>501</v>
      </c>
      <c r="EG8" s="9" t="s">
        <v>500</v>
      </c>
      <c r="EH8" s="9" t="s">
        <v>501</v>
      </c>
      <c r="EI8" s="9" t="s">
        <v>501</v>
      </c>
      <c r="EJ8" s="9" t="s">
        <v>501</v>
      </c>
      <c r="EK8" s="9" t="s">
        <v>501</v>
      </c>
      <c r="EL8" s="9" t="s">
        <v>498</v>
      </c>
      <c r="EM8" s="9" t="s">
        <v>498</v>
      </c>
      <c r="EN8" s="9" t="s">
        <v>498</v>
      </c>
      <c r="EO8" s="9" t="s">
        <v>498</v>
      </c>
      <c r="EP8" s="9" t="s">
        <v>498</v>
      </c>
      <c r="EQ8" s="9" t="s">
        <v>498</v>
      </c>
      <c r="ER8" s="9" t="s">
        <v>501</v>
      </c>
      <c r="ES8" s="9" t="s">
        <v>500</v>
      </c>
      <c r="ET8" s="9" t="s">
        <v>500</v>
      </c>
      <c r="EU8" s="9" t="s">
        <v>500</v>
      </c>
      <c r="EV8" s="9" t="s">
        <v>498</v>
      </c>
      <c r="EW8" s="9" t="s">
        <v>501</v>
      </c>
      <c r="EX8" s="9" t="s">
        <v>501</v>
      </c>
      <c r="EY8" s="9" t="s">
        <v>500</v>
      </c>
      <c r="EZ8" s="9" t="s">
        <v>500</v>
      </c>
      <c r="FA8" s="9" t="s">
        <v>498</v>
      </c>
      <c r="FB8" s="9" t="s">
        <v>498</v>
      </c>
      <c r="FC8" s="9" t="s">
        <v>499</v>
      </c>
      <c r="FD8" s="9" t="s">
        <v>499</v>
      </c>
      <c r="FE8" s="9" t="s">
        <v>499</v>
      </c>
      <c r="FF8" s="9" t="s">
        <v>499</v>
      </c>
      <c r="FG8" s="9" t="s">
        <v>499</v>
      </c>
      <c r="FH8" s="9" t="s">
        <v>499</v>
      </c>
      <c r="FI8" s="9" t="s">
        <v>499</v>
      </c>
      <c r="FJ8" s="197"/>
      <c r="FK8" s="1"/>
      <c r="FL8" s="10" t="s">
        <v>498</v>
      </c>
      <c r="FM8" s="10" t="s">
        <v>498</v>
      </c>
      <c r="FN8" s="10" t="s">
        <v>498</v>
      </c>
      <c r="FO8" s="10" t="s">
        <v>498</v>
      </c>
      <c r="FP8" s="10" t="s">
        <v>499</v>
      </c>
      <c r="FQ8" s="10" t="s">
        <v>499</v>
      </c>
      <c r="FR8" s="10" t="s">
        <v>498</v>
      </c>
      <c r="FS8" s="10" t="s">
        <v>498</v>
      </c>
      <c r="FT8" s="10" t="s">
        <v>500</v>
      </c>
      <c r="FU8" s="200"/>
    </row>
    <row r="9" spans="1:177" ht="40" customHeight="1" x14ac:dyDescent="0.35">
      <c r="A9" s="197"/>
      <c r="B9" s="197"/>
      <c r="C9" s="11" t="s">
        <v>502</v>
      </c>
      <c r="D9" s="11" t="s">
        <v>58</v>
      </c>
      <c r="E9" s="11" t="s">
        <v>58</v>
      </c>
      <c r="F9" s="11" t="s">
        <v>58</v>
      </c>
      <c r="G9" s="11" t="s">
        <v>58</v>
      </c>
      <c r="H9" s="11" t="s">
        <v>93</v>
      </c>
      <c r="I9" s="11" t="s">
        <v>93</v>
      </c>
      <c r="J9" s="11" t="s">
        <v>132</v>
      </c>
      <c r="K9" s="11" t="s">
        <v>132</v>
      </c>
      <c r="L9" s="11" t="s">
        <v>81</v>
      </c>
      <c r="M9" s="11" t="s">
        <v>81</v>
      </c>
      <c r="N9" s="11" t="s">
        <v>81</v>
      </c>
      <c r="O9" s="11" t="s">
        <v>81</v>
      </c>
      <c r="P9" s="11" t="s">
        <v>81</v>
      </c>
      <c r="Q9" s="11" t="s">
        <v>81</v>
      </c>
      <c r="R9" s="11" t="s">
        <v>81</v>
      </c>
      <c r="S9" s="11" t="s">
        <v>81</v>
      </c>
      <c r="T9" s="11" t="s">
        <v>503</v>
      </c>
      <c r="U9" s="11" t="s">
        <v>503</v>
      </c>
      <c r="V9" s="11" t="s">
        <v>503</v>
      </c>
      <c r="W9" s="11" t="s">
        <v>503</v>
      </c>
      <c r="X9" s="11" t="s">
        <v>504</v>
      </c>
      <c r="Y9" s="11" t="s">
        <v>23</v>
      </c>
      <c r="Z9" s="11" t="s">
        <v>23</v>
      </c>
      <c r="AA9" s="11" t="s">
        <v>23</v>
      </c>
      <c r="AB9" s="11" t="s">
        <v>53</v>
      </c>
      <c r="AC9" s="11" t="s">
        <v>53</v>
      </c>
      <c r="AD9" s="11" t="s">
        <v>53</v>
      </c>
      <c r="AE9" s="11" t="s">
        <v>53</v>
      </c>
      <c r="AF9" s="11" t="s">
        <v>53</v>
      </c>
      <c r="AG9" s="11" t="s">
        <v>53</v>
      </c>
      <c r="AH9" s="11" t="s">
        <v>53</v>
      </c>
      <c r="AI9" s="11" t="s">
        <v>30</v>
      </c>
      <c r="AJ9" s="11" t="s">
        <v>505</v>
      </c>
      <c r="AK9" s="11" t="s">
        <v>293</v>
      </c>
      <c r="AL9" s="11" t="s">
        <v>506</v>
      </c>
      <c r="AM9" s="11" t="s">
        <v>506</v>
      </c>
      <c r="AN9" s="11" t="s">
        <v>507</v>
      </c>
      <c r="AO9" s="11" t="s">
        <v>507</v>
      </c>
      <c r="AP9" s="11" t="s">
        <v>508</v>
      </c>
      <c r="AQ9" s="11" t="s">
        <v>509</v>
      </c>
      <c r="AR9" s="11" t="s">
        <v>509</v>
      </c>
      <c r="AS9" s="11" t="s">
        <v>510</v>
      </c>
      <c r="AT9" s="11" t="s">
        <v>511</v>
      </c>
      <c r="AU9" s="11" t="s">
        <v>512</v>
      </c>
      <c r="AV9" s="11" t="s">
        <v>78</v>
      </c>
      <c r="AW9" s="11" t="s">
        <v>78</v>
      </c>
      <c r="AX9" s="11" t="s">
        <v>78</v>
      </c>
      <c r="AY9" s="11" t="s">
        <v>37</v>
      </c>
      <c r="AZ9" s="11" t="s">
        <v>37</v>
      </c>
      <c r="BA9" s="11" t="s">
        <v>37</v>
      </c>
      <c r="BB9" s="11" t="s">
        <v>37</v>
      </c>
      <c r="BC9" s="11" t="s">
        <v>37</v>
      </c>
      <c r="BD9" s="11" t="s">
        <v>37</v>
      </c>
      <c r="BE9" s="11" t="s">
        <v>37</v>
      </c>
      <c r="BF9" s="11" t="s">
        <v>37</v>
      </c>
      <c r="BG9" s="11" t="s">
        <v>513</v>
      </c>
      <c r="BH9" s="11" t="s">
        <v>513</v>
      </c>
      <c r="BI9" s="11" t="s">
        <v>514</v>
      </c>
      <c r="BJ9" s="11" t="s">
        <v>62</v>
      </c>
      <c r="BK9" s="11" t="s">
        <v>62</v>
      </c>
      <c r="BL9" s="11" t="s">
        <v>62</v>
      </c>
      <c r="BM9" s="11" t="s">
        <v>69</v>
      </c>
      <c r="BN9" s="11" t="s">
        <v>69</v>
      </c>
      <c r="BO9" s="11" t="s">
        <v>69</v>
      </c>
      <c r="BP9" s="11" t="s">
        <v>69</v>
      </c>
      <c r="BQ9" s="11" t="s">
        <v>69</v>
      </c>
      <c r="BR9" s="11" t="s">
        <v>69</v>
      </c>
      <c r="BS9" s="11" t="s">
        <v>69</v>
      </c>
      <c r="BT9" s="11" t="s">
        <v>69</v>
      </c>
      <c r="BU9" s="11" t="s">
        <v>69</v>
      </c>
      <c r="BV9" s="11" t="s">
        <v>69</v>
      </c>
      <c r="BW9" s="11" t="s">
        <v>69</v>
      </c>
      <c r="BX9" s="11" t="s">
        <v>69</v>
      </c>
      <c r="BY9" s="11" t="s">
        <v>69</v>
      </c>
      <c r="BZ9" s="11" t="s">
        <v>69</v>
      </c>
      <c r="CA9" s="11" t="s">
        <v>515</v>
      </c>
      <c r="CB9" s="11" t="s">
        <v>515</v>
      </c>
      <c r="CC9" s="11" t="s">
        <v>516</v>
      </c>
      <c r="CD9" s="11" t="s">
        <v>110</v>
      </c>
      <c r="CE9" s="11" t="s">
        <v>110</v>
      </c>
      <c r="CF9" s="11" t="s">
        <v>110</v>
      </c>
      <c r="CG9" s="11" t="s">
        <v>110</v>
      </c>
      <c r="CH9" s="11" t="s">
        <v>110</v>
      </c>
      <c r="CI9" s="11" t="s">
        <v>110</v>
      </c>
      <c r="CJ9" s="11" t="s">
        <v>110</v>
      </c>
      <c r="CK9" s="11" t="s">
        <v>110</v>
      </c>
      <c r="CL9" s="11" t="s">
        <v>110</v>
      </c>
      <c r="CM9" s="11" t="s">
        <v>110</v>
      </c>
      <c r="CN9" s="11" t="s">
        <v>110</v>
      </c>
      <c r="CO9" s="11" t="s">
        <v>110</v>
      </c>
      <c r="CP9" s="11" t="s">
        <v>121</v>
      </c>
      <c r="CQ9" s="11" t="s">
        <v>121</v>
      </c>
      <c r="CR9" s="11" t="s">
        <v>121</v>
      </c>
      <c r="CS9" s="11" t="s">
        <v>121</v>
      </c>
      <c r="CT9" s="11" t="s">
        <v>128</v>
      </c>
      <c r="CU9" s="11" t="s">
        <v>128</v>
      </c>
      <c r="CV9" s="11" t="s">
        <v>517</v>
      </c>
      <c r="CW9" s="11" t="s">
        <v>518</v>
      </c>
      <c r="CX9" s="11" t="s">
        <v>519</v>
      </c>
      <c r="CY9" s="11" t="s">
        <v>520</v>
      </c>
      <c r="CZ9" s="11" t="s">
        <v>521</v>
      </c>
      <c r="DA9" s="11" t="s">
        <v>522</v>
      </c>
      <c r="DB9" s="11" t="s">
        <v>485</v>
      </c>
      <c r="DC9" s="11" t="s">
        <v>93</v>
      </c>
      <c r="DD9" s="11" t="s">
        <v>93</v>
      </c>
      <c r="DE9" s="11" t="s">
        <v>30</v>
      </c>
      <c r="DF9" s="11" t="s">
        <v>523</v>
      </c>
      <c r="DG9" s="11" t="s">
        <v>524</v>
      </c>
      <c r="DH9" s="11" t="s">
        <v>525</v>
      </c>
      <c r="DI9" s="11" t="s">
        <v>526</v>
      </c>
      <c r="DJ9" s="11" t="s">
        <v>527</v>
      </c>
      <c r="DK9" s="11" t="s">
        <v>528</v>
      </c>
      <c r="DL9" s="11" t="s">
        <v>529</v>
      </c>
      <c r="DM9" s="11" t="s">
        <v>530</v>
      </c>
      <c r="DN9" s="11" t="s">
        <v>531</v>
      </c>
      <c r="DO9" s="11" t="s">
        <v>532</v>
      </c>
      <c r="DP9" s="11" t="s">
        <v>533</v>
      </c>
      <c r="DQ9" s="11" t="s">
        <v>534</v>
      </c>
      <c r="DR9" s="11" t="s">
        <v>534</v>
      </c>
      <c r="DS9" s="11" t="s">
        <v>534</v>
      </c>
      <c r="DT9" s="11" t="s">
        <v>534</v>
      </c>
      <c r="DU9" s="11" t="s">
        <v>535</v>
      </c>
      <c r="DV9" s="11" t="s">
        <v>536</v>
      </c>
      <c r="DW9" s="11" t="s">
        <v>537</v>
      </c>
      <c r="DX9" s="11" t="s">
        <v>538</v>
      </c>
      <c r="DY9" s="11" t="s">
        <v>539</v>
      </c>
      <c r="DZ9" s="11" t="s">
        <v>540</v>
      </c>
      <c r="EA9" s="11" t="s">
        <v>540</v>
      </c>
      <c r="EB9" s="11" t="s">
        <v>540</v>
      </c>
      <c r="EC9" s="11" t="s">
        <v>540</v>
      </c>
      <c r="ED9" s="11" t="s">
        <v>541</v>
      </c>
      <c r="EE9" s="11" t="s">
        <v>542</v>
      </c>
      <c r="EF9" s="11" t="s">
        <v>542</v>
      </c>
      <c r="EG9" s="11" t="s">
        <v>69</v>
      </c>
      <c r="EH9" s="11" t="s">
        <v>69</v>
      </c>
      <c r="EI9" s="11" t="s">
        <v>69</v>
      </c>
      <c r="EJ9" s="11" t="s">
        <v>69</v>
      </c>
      <c r="EK9" s="11" t="s">
        <v>69</v>
      </c>
      <c r="EL9" s="11" t="s">
        <v>543</v>
      </c>
      <c r="EM9" s="11" t="s">
        <v>543</v>
      </c>
      <c r="EN9" s="11" t="s">
        <v>544</v>
      </c>
      <c r="EO9" s="11" t="s">
        <v>544</v>
      </c>
      <c r="EP9" s="11" t="s">
        <v>544</v>
      </c>
      <c r="EQ9" s="11" t="s">
        <v>544</v>
      </c>
      <c r="ER9" s="11" t="s">
        <v>240</v>
      </c>
      <c r="ES9" s="11" t="s">
        <v>545</v>
      </c>
      <c r="ET9" s="11" t="s">
        <v>546</v>
      </c>
      <c r="EU9" s="11" t="s">
        <v>110</v>
      </c>
      <c r="EV9" s="11" t="s">
        <v>110</v>
      </c>
      <c r="EW9" s="11" t="s">
        <v>110</v>
      </c>
      <c r="EX9" s="11" t="s">
        <v>110</v>
      </c>
      <c r="EY9" s="11" t="s">
        <v>110</v>
      </c>
      <c r="EZ9" s="11" t="s">
        <v>547</v>
      </c>
      <c r="FA9" s="11" t="s">
        <v>548</v>
      </c>
      <c r="FB9" s="11" t="s">
        <v>548</v>
      </c>
      <c r="FC9" s="11" t="s">
        <v>549</v>
      </c>
      <c r="FD9" s="11" t="s">
        <v>550</v>
      </c>
      <c r="FE9" s="11" t="s">
        <v>550</v>
      </c>
      <c r="FF9" s="11" t="s">
        <v>551</v>
      </c>
      <c r="FG9" s="11" t="s">
        <v>552</v>
      </c>
      <c r="FH9" s="11" t="s">
        <v>553</v>
      </c>
      <c r="FI9" s="11" t="s">
        <v>554</v>
      </c>
      <c r="FJ9" s="197"/>
      <c r="FK9" s="1"/>
      <c r="FL9" s="12" t="s">
        <v>555</v>
      </c>
      <c r="FM9" s="12" t="s">
        <v>556</v>
      </c>
      <c r="FN9" s="12" t="s">
        <v>557</v>
      </c>
      <c r="FO9" s="12" t="s">
        <v>558</v>
      </c>
      <c r="FP9" s="12" t="s">
        <v>559</v>
      </c>
      <c r="FQ9" s="12" t="s">
        <v>560</v>
      </c>
      <c r="FR9" s="12" t="s">
        <v>548</v>
      </c>
      <c r="FS9" s="12" t="s">
        <v>548</v>
      </c>
      <c r="FT9" s="12" t="s">
        <v>81</v>
      </c>
      <c r="FU9" s="200"/>
    </row>
    <row r="10" spans="1:177" ht="40" customHeight="1" x14ac:dyDescent="0.35">
      <c r="A10" s="197"/>
      <c r="B10" s="197"/>
      <c r="C10" s="9" t="s">
        <v>249</v>
      </c>
      <c r="D10" s="9" t="s">
        <v>561</v>
      </c>
      <c r="E10" s="9" t="s">
        <v>562</v>
      </c>
      <c r="F10" s="9" t="s">
        <v>563</v>
      </c>
      <c r="G10" s="9" t="s">
        <v>564</v>
      </c>
      <c r="H10" s="9" t="s">
        <v>313</v>
      </c>
      <c r="I10" s="9" t="s">
        <v>565</v>
      </c>
      <c r="J10" s="9" t="s">
        <v>566</v>
      </c>
      <c r="K10" s="9" t="s">
        <v>567</v>
      </c>
      <c r="L10" s="9" t="s">
        <v>568</v>
      </c>
      <c r="M10" s="9" t="s">
        <v>569</v>
      </c>
      <c r="N10" s="9" t="s">
        <v>570</v>
      </c>
      <c r="O10" s="9" t="s">
        <v>571</v>
      </c>
      <c r="P10" s="9" t="s">
        <v>572</v>
      </c>
      <c r="Q10" s="9" t="s">
        <v>573</v>
      </c>
      <c r="R10" s="9" t="s">
        <v>262</v>
      </c>
      <c r="S10" s="9" t="s">
        <v>574</v>
      </c>
      <c r="T10" s="9" t="s">
        <v>575</v>
      </c>
      <c r="U10" s="9" t="s">
        <v>576</v>
      </c>
      <c r="V10" s="9" t="s">
        <v>577</v>
      </c>
      <c r="W10" s="9" t="s">
        <v>578</v>
      </c>
      <c r="X10" s="9" t="s">
        <v>579</v>
      </c>
      <c r="Y10" s="9" t="s">
        <v>580</v>
      </c>
      <c r="Z10" s="9" t="s">
        <v>581</v>
      </c>
      <c r="AA10" s="9" t="s">
        <v>24</v>
      </c>
      <c r="AB10" s="9" t="s">
        <v>582</v>
      </c>
      <c r="AC10" s="9" t="s">
        <v>583</v>
      </c>
      <c r="AD10" s="9" t="s">
        <v>584</v>
      </c>
      <c r="AE10" s="9" t="s">
        <v>205</v>
      </c>
      <c r="AF10" s="9" t="s">
        <v>585</v>
      </c>
      <c r="AG10" s="9" t="s">
        <v>586</v>
      </c>
      <c r="AH10" s="9" t="s">
        <v>587</v>
      </c>
      <c r="AI10" s="9" t="s">
        <v>588</v>
      </c>
      <c r="AJ10" s="9" t="s">
        <v>589</v>
      </c>
      <c r="AK10" s="9" t="s">
        <v>294</v>
      </c>
      <c r="AL10" s="9" t="s">
        <v>590</v>
      </c>
      <c r="AM10" s="9" t="s">
        <v>591</v>
      </c>
      <c r="AN10" s="9" t="s">
        <v>592</v>
      </c>
      <c r="AO10" s="9" t="s">
        <v>593</v>
      </c>
      <c r="AP10" s="9" t="s">
        <v>508</v>
      </c>
      <c r="AQ10" s="9" t="s">
        <v>594</v>
      </c>
      <c r="AR10" s="9" t="s">
        <v>595</v>
      </c>
      <c r="AS10" s="9" t="s">
        <v>596</v>
      </c>
      <c r="AT10" s="9" t="s">
        <v>597</v>
      </c>
      <c r="AU10" s="9" t="s">
        <v>598</v>
      </c>
      <c r="AV10" s="9" t="s">
        <v>599</v>
      </c>
      <c r="AW10" s="9" t="s">
        <v>600</v>
      </c>
      <c r="AX10" s="9" t="s">
        <v>601</v>
      </c>
      <c r="AY10" s="9" t="s">
        <v>449</v>
      </c>
      <c r="AZ10" s="9" t="s">
        <v>431</v>
      </c>
      <c r="BA10" s="9" t="s">
        <v>602</v>
      </c>
      <c r="BB10" s="9" t="s">
        <v>603</v>
      </c>
      <c r="BC10" s="9" t="s">
        <v>604</v>
      </c>
      <c r="BD10" s="9" t="s">
        <v>605</v>
      </c>
      <c r="BE10" s="9" t="s">
        <v>606</v>
      </c>
      <c r="BF10" s="9" t="s">
        <v>429</v>
      </c>
      <c r="BG10" s="9" t="s">
        <v>607</v>
      </c>
      <c r="BH10" s="9" t="s">
        <v>608</v>
      </c>
      <c r="BI10" s="9" t="s">
        <v>609</v>
      </c>
      <c r="BJ10" s="9" t="s">
        <v>610</v>
      </c>
      <c r="BK10" s="9" t="s">
        <v>611</v>
      </c>
      <c r="BL10" s="9" t="s">
        <v>612</v>
      </c>
      <c r="BM10" s="9" t="s">
        <v>613</v>
      </c>
      <c r="BN10" s="9" t="s">
        <v>614</v>
      </c>
      <c r="BO10" s="9" t="s">
        <v>615</v>
      </c>
      <c r="BP10" s="9" t="s">
        <v>616</v>
      </c>
      <c r="BQ10" s="9" t="s">
        <v>617</v>
      </c>
      <c r="BR10" s="9" t="s">
        <v>618</v>
      </c>
      <c r="BS10" s="9" t="s">
        <v>619</v>
      </c>
      <c r="BT10" s="9" t="s">
        <v>620</v>
      </c>
      <c r="BU10" s="9" t="s">
        <v>621</v>
      </c>
      <c r="BV10" s="9" t="s">
        <v>622</v>
      </c>
      <c r="BW10" s="9" t="s">
        <v>623</v>
      </c>
      <c r="BX10" s="9" t="s">
        <v>624</v>
      </c>
      <c r="BY10" s="9" t="s">
        <v>625</v>
      </c>
      <c r="BZ10" s="9" t="s">
        <v>626</v>
      </c>
      <c r="CA10" s="9" t="s">
        <v>627</v>
      </c>
      <c r="CB10" s="9" t="s">
        <v>628</v>
      </c>
      <c r="CC10" s="9" t="s">
        <v>629</v>
      </c>
      <c r="CD10" s="9" t="s">
        <v>322</v>
      </c>
      <c r="CE10" s="9" t="s">
        <v>630</v>
      </c>
      <c r="CF10" s="9" t="s">
        <v>631</v>
      </c>
      <c r="CG10" s="9" t="s">
        <v>632</v>
      </c>
      <c r="CH10" s="9" t="s">
        <v>633</v>
      </c>
      <c r="CI10" s="9" t="s">
        <v>634</v>
      </c>
      <c r="CJ10" s="9" t="s">
        <v>635</v>
      </c>
      <c r="CK10" s="9" t="s">
        <v>636</v>
      </c>
      <c r="CL10" s="9" t="s">
        <v>637</v>
      </c>
      <c r="CM10" s="9" t="s">
        <v>638</v>
      </c>
      <c r="CN10" s="9" t="s">
        <v>639</v>
      </c>
      <c r="CO10" s="9" t="s">
        <v>640</v>
      </c>
      <c r="CP10" s="9" t="s">
        <v>641</v>
      </c>
      <c r="CQ10" s="9" t="s">
        <v>642</v>
      </c>
      <c r="CR10" s="9" t="s">
        <v>643</v>
      </c>
      <c r="CS10" s="9" t="s">
        <v>644</v>
      </c>
      <c r="CT10" s="9" t="s">
        <v>645</v>
      </c>
      <c r="CU10" s="9" t="s">
        <v>646</v>
      </c>
      <c r="CV10" s="9" t="s">
        <v>647</v>
      </c>
      <c r="CW10" s="9" t="s">
        <v>648</v>
      </c>
      <c r="CX10" s="9" t="s">
        <v>649</v>
      </c>
      <c r="CY10" s="9" t="s">
        <v>650</v>
      </c>
      <c r="CZ10" s="9" t="s">
        <v>651</v>
      </c>
      <c r="DA10" s="9" t="s">
        <v>652</v>
      </c>
      <c r="DB10" s="9" t="s">
        <v>486</v>
      </c>
      <c r="DC10" s="9" t="s">
        <v>653</v>
      </c>
      <c r="DD10" s="9" t="s">
        <v>654</v>
      </c>
      <c r="DE10" s="9" t="s">
        <v>655</v>
      </c>
      <c r="DF10" s="9" t="s">
        <v>656</v>
      </c>
      <c r="DG10" s="9" t="s">
        <v>657</v>
      </c>
      <c r="DH10" s="9" t="s">
        <v>658</v>
      </c>
      <c r="DI10" s="9" t="s">
        <v>659</v>
      </c>
      <c r="DJ10" s="9" t="s">
        <v>660</v>
      </c>
      <c r="DK10" s="9" t="s">
        <v>661</v>
      </c>
      <c r="DL10" s="9" t="s">
        <v>662</v>
      </c>
      <c r="DM10" s="9" t="s">
        <v>663</v>
      </c>
      <c r="DN10" s="9" t="s">
        <v>664</v>
      </c>
      <c r="DO10" s="9" t="s">
        <v>665</v>
      </c>
      <c r="DP10" s="9" t="s">
        <v>666</v>
      </c>
      <c r="DQ10" s="9" t="s">
        <v>667</v>
      </c>
      <c r="DR10" s="9" t="s">
        <v>668</v>
      </c>
      <c r="DS10" s="9" t="s">
        <v>669</v>
      </c>
      <c r="DT10" s="9" t="s">
        <v>670</v>
      </c>
      <c r="DU10" s="9" t="s">
        <v>671</v>
      </c>
      <c r="DV10" s="9" t="s">
        <v>672</v>
      </c>
      <c r="DW10" s="9" t="s">
        <v>673</v>
      </c>
      <c r="DX10" s="9" t="s">
        <v>674</v>
      </c>
      <c r="DY10" s="9" t="s">
        <v>675</v>
      </c>
      <c r="DZ10" s="9" t="s">
        <v>676</v>
      </c>
      <c r="EA10" s="9" t="s">
        <v>677</v>
      </c>
      <c r="EB10" s="9" t="s">
        <v>678</v>
      </c>
      <c r="EC10" s="9" t="s">
        <v>679</v>
      </c>
      <c r="ED10" s="9" t="s">
        <v>680</v>
      </c>
      <c r="EE10" s="9" t="s">
        <v>681</v>
      </c>
      <c r="EF10" s="9" t="s">
        <v>682</v>
      </c>
      <c r="EG10" s="9" t="s">
        <v>683</v>
      </c>
      <c r="EH10" s="9" t="s">
        <v>684</v>
      </c>
      <c r="EI10" s="9" t="s">
        <v>685</v>
      </c>
      <c r="EJ10" s="9" t="s">
        <v>686</v>
      </c>
      <c r="EK10" s="9" t="s">
        <v>687</v>
      </c>
      <c r="EL10" s="9" t="s">
        <v>688</v>
      </c>
      <c r="EM10" s="9" t="s">
        <v>689</v>
      </c>
      <c r="EN10" s="9" t="s">
        <v>690</v>
      </c>
      <c r="EO10" s="9" t="s">
        <v>691</v>
      </c>
      <c r="EP10" s="9" t="s">
        <v>692</v>
      </c>
      <c r="EQ10" s="9" t="s">
        <v>693</v>
      </c>
      <c r="ER10" s="9" t="s">
        <v>694</v>
      </c>
      <c r="ES10" s="9" t="s">
        <v>695</v>
      </c>
      <c r="ET10" s="9" t="s">
        <v>696</v>
      </c>
      <c r="EU10" s="9" t="s">
        <v>697</v>
      </c>
      <c r="EV10" s="9" t="s">
        <v>698</v>
      </c>
      <c r="EW10" s="9" t="s">
        <v>699</v>
      </c>
      <c r="EX10" s="9" t="s">
        <v>700</v>
      </c>
      <c r="EY10" s="9" t="s">
        <v>701</v>
      </c>
      <c r="EZ10" s="9" t="s">
        <v>702</v>
      </c>
      <c r="FA10" s="9" t="s">
        <v>703</v>
      </c>
      <c r="FB10" s="9" t="s">
        <v>704</v>
      </c>
      <c r="FC10" s="9" t="s">
        <v>705</v>
      </c>
      <c r="FD10" s="9" t="s">
        <v>706</v>
      </c>
      <c r="FE10" s="9" t="s">
        <v>707</v>
      </c>
      <c r="FF10" s="9" t="s">
        <v>708</v>
      </c>
      <c r="FG10" s="9" t="s">
        <v>709</v>
      </c>
      <c r="FH10" s="9" t="s">
        <v>710</v>
      </c>
      <c r="FI10" s="9" t="s">
        <v>711</v>
      </c>
      <c r="FJ10" s="197" t="s">
        <v>712</v>
      </c>
      <c r="FK10" s="1"/>
      <c r="FL10" s="10" t="s">
        <v>713</v>
      </c>
      <c r="FM10" s="10" t="s">
        <v>714</v>
      </c>
      <c r="FN10" s="10" t="s">
        <v>715</v>
      </c>
      <c r="FO10" s="10" t="s">
        <v>716</v>
      </c>
      <c r="FP10" s="10" t="s">
        <v>717</v>
      </c>
      <c r="FQ10" s="10" t="s">
        <v>718</v>
      </c>
      <c r="FR10" s="10" t="s">
        <v>719</v>
      </c>
      <c r="FS10" s="10" t="s">
        <v>720</v>
      </c>
      <c r="FT10" s="10" t="s">
        <v>268</v>
      </c>
      <c r="FU10" s="200" t="s">
        <v>712</v>
      </c>
    </row>
    <row r="11" spans="1:177" ht="24" customHeight="1" x14ac:dyDescent="0.35">
      <c r="A11" s="13" t="s">
        <v>50</v>
      </c>
      <c r="B11" s="13" t="s">
        <v>721</v>
      </c>
      <c r="C11" s="14">
        <v>99.9</v>
      </c>
      <c r="D11" s="14">
        <v>639.79999999999995</v>
      </c>
      <c r="E11" s="14">
        <v>214.7</v>
      </c>
      <c r="F11" s="14"/>
      <c r="G11" s="14"/>
      <c r="H11" s="14">
        <v>8.1</v>
      </c>
      <c r="I11" s="14">
        <v>78.099999999999994</v>
      </c>
      <c r="J11" s="14"/>
      <c r="K11" s="14"/>
      <c r="L11" s="14">
        <v>189.3</v>
      </c>
      <c r="M11" s="14">
        <v>204.6</v>
      </c>
      <c r="N11" s="14">
        <v>204.1</v>
      </c>
      <c r="O11" s="14">
        <v>284.5</v>
      </c>
      <c r="P11" s="14">
        <v>217.8</v>
      </c>
      <c r="Q11" s="14">
        <v>111.1</v>
      </c>
      <c r="R11" s="14">
        <v>198.9</v>
      </c>
      <c r="S11" s="14">
        <v>3.2</v>
      </c>
      <c r="T11" s="14">
        <v>0</v>
      </c>
      <c r="U11" s="14"/>
      <c r="V11" s="14"/>
      <c r="W11" s="14"/>
      <c r="X11" s="14">
        <v>120.5</v>
      </c>
      <c r="Y11" s="14">
        <v>7.4</v>
      </c>
      <c r="Z11" s="14">
        <v>3.3</v>
      </c>
      <c r="AA11" s="14">
        <v>0</v>
      </c>
      <c r="AB11" s="14">
        <v>6.34</v>
      </c>
      <c r="AC11" s="14">
        <v>9.66</v>
      </c>
      <c r="AD11" s="14">
        <v>40.31</v>
      </c>
      <c r="AE11" s="14"/>
      <c r="AF11" s="14"/>
      <c r="AG11" s="14"/>
      <c r="AH11" s="14"/>
      <c r="AI11" s="14">
        <v>60.7</v>
      </c>
      <c r="AJ11" s="14">
        <v>99.845179999999999</v>
      </c>
      <c r="AK11" s="14"/>
      <c r="AL11" s="14"/>
      <c r="AM11" s="14"/>
      <c r="AN11" s="14">
        <v>6.5</v>
      </c>
      <c r="AO11" s="14">
        <v>154</v>
      </c>
      <c r="AP11" s="14">
        <v>29.5</v>
      </c>
      <c r="AQ11" s="14">
        <v>55.8</v>
      </c>
      <c r="AR11" s="14">
        <v>17.2</v>
      </c>
      <c r="AS11" s="14">
        <v>18.399999999999999</v>
      </c>
      <c r="AT11" s="14">
        <v>10.9</v>
      </c>
      <c r="AU11" s="14">
        <v>63.3</v>
      </c>
      <c r="AV11" s="14">
        <v>183</v>
      </c>
      <c r="AW11" s="14">
        <v>182.9</v>
      </c>
      <c r="AX11" s="14">
        <v>184.7</v>
      </c>
      <c r="AY11" s="14">
        <v>66.8</v>
      </c>
      <c r="AZ11" s="14"/>
      <c r="BA11" s="14">
        <v>0</v>
      </c>
      <c r="BB11" s="14">
        <v>15.6</v>
      </c>
      <c r="BC11" s="14">
        <v>32.9</v>
      </c>
      <c r="BD11" s="14">
        <v>2</v>
      </c>
      <c r="BE11" s="14">
        <v>0</v>
      </c>
      <c r="BF11" s="14">
        <v>85.1</v>
      </c>
      <c r="BG11" s="14"/>
      <c r="BH11" s="14"/>
      <c r="BI11" s="14">
        <v>0</v>
      </c>
      <c r="BJ11" s="14"/>
      <c r="BK11" s="14"/>
      <c r="BL11" s="14">
        <v>47.5</v>
      </c>
      <c r="BM11" s="14"/>
      <c r="BN11" s="14"/>
      <c r="BO11" s="14"/>
      <c r="BP11" s="14">
        <v>34.1</v>
      </c>
      <c r="BQ11" s="14">
        <v>179.1</v>
      </c>
      <c r="BR11" s="14">
        <v>176.7</v>
      </c>
      <c r="BS11" s="14">
        <v>211.5</v>
      </c>
      <c r="BT11" s="14">
        <v>274.8</v>
      </c>
      <c r="BU11" s="14">
        <v>12</v>
      </c>
      <c r="BV11" s="14">
        <v>0</v>
      </c>
      <c r="BW11" s="14"/>
      <c r="BX11" s="14"/>
      <c r="BY11" s="14"/>
      <c r="BZ11" s="14"/>
      <c r="CA11" s="14"/>
      <c r="CB11" s="14"/>
      <c r="CC11" s="14">
        <v>0.4</v>
      </c>
      <c r="CD11" s="14">
        <v>143.69999999999999</v>
      </c>
      <c r="CE11" s="14">
        <v>92.2</v>
      </c>
      <c r="CF11" s="14">
        <v>63</v>
      </c>
      <c r="CG11" s="14">
        <v>70</v>
      </c>
      <c r="CH11" s="14">
        <v>29.3</v>
      </c>
      <c r="CI11" s="14"/>
      <c r="CJ11" s="14"/>
      <c r="CK11" s="14"/>
      <c r="CL11" s="14">
        <v>147.5</v>
      </c>
      <c r="CM11" s="14">
        <v>149.80000000000001</v>
      </c>
      <c r="CN11" s="14">
        <v>150</v>
      </c>
      <c r="CO11" s="14">
        <v>0</v>
      </c>
      <c r="CP11" s="14"/>
      <c r="CQ11" s="14"/>
      <c r="CR11" s="14"/>
      <c r="CS11" s="14"/>
      <c r="CT11" s="14">
        <v>218.3</v>
      </c>
      <c r="CU11" s="14">
        <v>104.7</v>
      </c>
      <c r="CV11" s="14">
        <v>0</v>
      </c>
      <c r="CW11" s="14">
        <v>26.9</v>
      </c>
      <c r="CX11" s="14">
        <v>0</v>
      </c>
      <c r="CY11" s="14">
        <v>18.100000000000001</v>
      </c>
      <c r="CZ11" s="14">
        <v>0</v>
      </c>
      <c r="DA11" s="14">
        <v>4.9000000000000004</v>
      </c>
      <c r="DB11" s="14">
        <v>5.0999999999999996</v>
      </c>
      <c r="DC11" s="14">
        <v>6.5</v>
      </c>
      <c r="DD11" s="14">
        <v>2.5</v>
      </c>
      <c r="DE11" s="14">
        <v>0.3</v>
      </c>
      <c r="DF11" s="14">
        <v>1.8</v>
      </c>
      <c r="DG11" s="14">
        <v>4.4000000000000004</v>
      </c>
      <c r="DH11" s="14">
        <v>15.9</v>
      </c>
      <c r="DI11" s="14">
        <v>3.9</v>
      </c>
      <c r="DJ11" s="14">
        <v>3.1</v>
      </c>
      <c r="DK11" s="14">
        <v>3.3</v>
      </c>
      <c r="DL11" s="14">
        <v>18.5</v>
      </c>
      <c r="DM11" s="14">
        <v>0</v>
      </c>
      <c r="DN11" s="14">
        <v>0</v>
      </c>
      <c r="DO11" s="14">
        <v>5</v>
      </c>
      <c r="DP11" s="14">
        <v>23.7</v>
      </c>
      <c r="DQ11" s="14">
        <v>3.6</v>
      </c>
      <c r="DR11" s="14">
        <v>1.1000000000000001</v>
      </c>
      <c r="DS11" s="14">
        <v>1.2</v>
      </c>
      <c r="DT11" s="14">
        <v>2.4</v>
      </c>
      <c r="DU11" s="14">
        <v>0</v>
      </c>
      <c r="DV11" s="14">
        <v>2.2999999999999998</v>
      </c>
      <c r="DW11" s="14">
        <v>8.8000000000000007</v>
      </c>
      <c r="DX11" s="14">
        <v>1.3</v>
      </c>
      <c r="DY11" s="14"/>
      <c r="DZ11" s="14">
        <v>5.5</v>
      </c>
      <c r="EA11" s="14">
        <v>3</v>
      </c>
      <c r="EB11" s="14">
        <v>5.0999999999999996</v>
      </c>
      <c r="EC11" s="14">
        <v>6.8</v>
      </c>
      <c r="ED11" s="14">
        <v>10</v>
      </c>
      <c r="EE11" s="14">
        <v>22.5</v>
      </c>
      <c r="EF11" s="14">
        <v>9.1999999999999993</v>
      </c>
      <c r="EG11" s="14">
        <v>0</v>
      </c>
      <c r="EH11" s="14">
        <v>34.5</v>
      </c>
      <c r="EI11" s="14">
        <v>49.1</v>
      </c>
      <c r="EJ11" s="14">
        <v>3.4</v>
      </c>
      <c r="EK11" s="14">
        <v>3</v>
      </c>
      <c r="EL11" s="14">
        <v>8.1999999999999993</v>
      </c>
      <c r="EM11" s="14">
        <v>1.8</v>
      </c>
      <c r="EN11" s="14"/>
      <c r="EO11" s="14">
        <v>4</v>
      </c>
      <c r="EP11" s="14">
        <v>4.5</v>
      </c>
      <c r="EQ11" s="14">
        <v>5.2</v>
      </c>
      <c r="ER11" s="14">
        <v>16.7</v>
      </c>
      <c r="ES11" s="14">
        <v>0</v>
      </c>
      <c r="ET11" s="14">
        <v>0</v>
      </c>
      <c r="EU11" s="14">
        <v>0</v>
      </c>
      <c r="EV11" s="14">
        <v>0.6</v>
      </c>
      <c r="EW11" s="14">
        <v>22.2</v>
      </c>
      <c r="EX11" s="14">
        <v>22.1</v>
      </c>
      <c r="EY11" s="14">
        <v>0</v>
      </c>
      <c r="EZ11" s="14">
        <v>0</v>
      </c>
      <c r="FA11" s="14">
        <v>7.6</v>
      </c>
      <c r="FB11" s="14">
        <v>19.7</v>
      </c>
      <c r="FC11" s="14">
        <v>9.6</v>
      </c>
      <c r="FD11" s="14">
        <v>33.799999999999997</v>
      </c>
      <c r="FE11" s="14">
        <v>29.4</v>
      </c>
      <c r="FF11" s="14">
        <v>14.5</v>
      </c>
      <c r="FG11" s="14">
        <v>18.3</v>
      </c>
      <c r="FH11" s="14">
        <v>9.1</v>
      </c>
      <c r="FI11" s="14">
        <v>11.09</v>
      </c>
      <c r="FJ11" s="14">
        <v>6570.4451799999997</v>
      </c>
      <c r="FK11" s="15"/>
      <c r="FL11" s="14">
        <v>18.668289999999999</v>
      </c>
      <c r="FM11" s="14">
        <v>8.07</v>
      </c>
      <c r="FN11" s="14">
        <v>6.1</v>
      </c>
      <c r="FO11" s="14">
        <v>6.2</v>
      </c>
      <c r="FP11" s="14">
        <v>27.5</v>
      </c>
      <c r="FQ11" s="14">
        <v>18.91854</v>
      </c>
      <c r="FR11" s="14">
        <v>5</v>
      </c>
      <c r="FS11" s="14">
        <v>5</v>
      </c>
      <c r="FT11" s="14"/>
      <c r="FU11" s="14">
        <v>95.456829999999997</v>
      </c>
    </row>
    <row r="12" spans="1:177" ht="24" customHeight="1" x14ac:dyDescent="0.35">
      <c r="A12" s="16" t="s">
        <v>50</v>
      </c>
      <c r="B12" s="16" t="s">
        <v>722</v>
      </c>
      <c r="C12" s="17">
        <v>99.7</v>
      </c>
      <c r="D12" s="17">
        <v>638.5</v>
      </c>
      <c r="E12" s="17">
        <v>214.3</v>
      </c>
      <c r="F12" s="17"/>
      <c r="G12" s="17"/>
      <c r="H12" s="17">
        <v>0</v>
      </c>
      <c r="I12" s="17">
        <v>79.3</v>
      </c>
      <c r="J12" s="17"/>
      <c r="K12" s="17"/>
      <c r="L12" s="17">
        <v>190</v>
      </c>
      <c r="M12" s="17">
        <v>203.7</v>
      </c>
      <c r="N12" s="17">
        <v>203.8</v>
      </c>
      <c r="O12" s="17">
        <v>285</v>
      </c>
      <c r="P12" s="17">
        <v>216.5</v>
      </c>
      <c r="Q12" s="17">
        <v>111.4</v>
      </c>
      <c r="R12" s="17">
        <v>198.9</v>
      </c>
      <c r="S12" s="17">
        <v>3.3</v>
      </c>
      <c r="T12" s="17">
        <v>0</v>
      </c>
      <c r="U12" s="17"/>
      <c r="V12" s="17"/>
      <c r="W12" s="17"/>
      <c r="X12" s="17">
        <v>126.7</v>
      </c>
      <c r="Y12" s="17">
        <v>7.4</v>
      </c>
      <c r="Z12" s="17">
        <v>3.4</v>
      </c>
      <c r="AA12" s="17">
        <v>0</v>
      </c>
      <c r="AB12" s="17">
        <v>6.38</v>
      </c>
      <c r="AC12" s="17">
        <v>9.66</v>
      </c>
      <c r="AD12" s="17">
        <v>41.08</v>
      </c>
      <c r="AE12" s="17"/>
      <c r="AF12" s="17"/>
      <c r="AG12" s="17"/>
      <c r="AH12" s="17"/>
      <c r="AI12" s="17">
        <v>60.5</v>
      </c>
      <c r="AJ12" s="17">
        <v>109.89748</v>
      </c>
      <c r="AK12" s="17"/>
      <c r="AL12" s="17"/>
      <c r="AM12" s="17"/>
      <c r="AN12" s="17">
        <v>6.5</v>
      </c>
      <c r="AO12" s="17">
        <v>154.30000000000001</v>
      </c>
      <c r="AP12" s="17">
        <v>29.2</v>
      </c>
      <c r="AQ12" s="17">
        <v>53.5</v>
      </c>
      <c r="AR12" s="17">
        <v>17.899999999999999</v>
      </c>
      <c r="AS12" s="17">
        <v>18.399999999999999</v>
      </c>
      <c r="AT12" s="17">
        <v>10.9</v>
      </c>
      <c r="AU12" s="17">
        <v>63.7</v>
      </c>
      <c r="AV12" s="17">
        <v>183.2</v>
      </c>
      <c r="AW12" s="17">
        <v>184.6</v>
      </c>
      <c r="AX12" s="17">
        <v>184.2</v>
      </c>
      <c r="AY12" s="17">
        <v>51.5</v>
      </c>
      <c r="AZ12" s="17"/>
      <c r="BA12" s="17">
        <v>0</v>
      </c>
      <c r="BB12" s="17">
        <v>12.8</v>
      </c>
      <c r="BC12" s="17">
        <v>33.299999999999997</v>
      </c>
      <c r="BD12" s="17">
        <v>2</v>
      </c>
      <c r="BE12" s="17">
        <v>0</v>
      </c>
      <c r="BF12" s="17">
        <v>81.900000000000006</v>
      </c>
      <c r="BG12" s="17"/>
      <c r="BH12" s="17"/>
      <c r="BI12" s="17">
        <v>0</v>
      </c>
      <c r="BJ12" s="17"/>
      <c r="BK12" s="17"/>
      <c r="BL12" s="17">
        <v>47</v>
      </c>
      <c r="BM12" s="17"/>
      <c r="BN12" s="17"/>
      <c r="BO12" s="17"/>
      <c r="BP12" s="17">
        <v>34.9</v>
      </c>
      <c r="BQ12" s="17">
        <v>179.8</v>
      </c>
      <c r="BR12" s="17">
        <v>176.9</v>
      </c>
      <c r="BS12" s="17">
        <v>212</v>
      </c>
      <c r="BT12" s="17">
        <v>274.89999999999998</v>
      </c>
      <c r="BU12" s="17">
        <v>12.3</v>
      </c>
      <c r="BV12" s="17">
        <v>0</v>
      </c>
      <c r="BW12" s="17"/>
      <c r="BX12" s="17"/>
      <c r="BY12" s="17"/>
      <c r="BZ12" s="17"/>
      <c r="CA12" s="17"/>
      <c r="CB12" s="17"/>
      <c r="CC12" s="17">
        <v>0.4</v>
      </c>
      <c r="CD12" s="17">
        <v>137.30000000000001</v>
      </c>
      <c r="CE12" s="17">
        <v>91.5</v>
      </c>
      <c r="CF12" s="17">
        <v>63.2</v>
      </c>
      <c r="CG12" s="17">
        <v>69.7</v>
      </c>
      <c r="CH12" s="17">
        <v>29.2</v>
      </c>
      <c r="CI12" s="17"/>
      <c r="CJ12" s="17"/>
      <c r="CK12" s="17"/>
      <c r="CL12" s="17">
        <v>146.69999999999999</v>
      </c>
      <c r="CM12" s="17">
        <v>149.1</v>
      </c>
      <c r="CN12" s="17">
        <v>149.80000000000001</v>
      </c>
      <c r="CO12" s="17">
        <v>0</v>
      </c>
      <c r="CP12" s="17"/>
      <c r="CQ12" s="17"/>
      <c r="CR12" s="17"/>
      <c r="CS12" s="17"/>
      <c r="CT12" s="17">
        <v>218.4</v>
      </c>
      <c r="CU12" s="17">
        <v>104.6</v>
      </c>
      <c r="CV12" s="17">
        <v>0</v>
      </c>
      <c r="CW12" s="17">
        <v>19.5</v>
      </c>
      <c r="CX12" s="17">
        <v>0</v>
      </c>
      <c r="CY12" s="17">
        <v>18.100000000000001</v>
      </c>
      <c r="CZ12" s="17">
        <v>0</v>
      </c>
      <c r="DA12" s="17">
        <v>4.9000000000000004</v>
      </c>
      <c r="DB12" s="17">
        <v>5.0999999999999996</v>
      </c>
      <c r="DC12" s="17">
        <v>0</v>
      </c>
      <c r="DD12" s="17">
        <v>0</v>
      </c>
      <c r="DE12" s="17">
        <v>0.3</v>
      </c>
      <c r="DF12" s="17">
        <v>1.8</v>
      </c>
      <c r="DG12" s="17">
        <v>4.4000000000000004</v>
      </c>
      <c r="DH12" s="17">
        <v>15.6</v>
      </c>
      <c r="DI12" s="17">
        <v>3.9</v>
      </c>
      <c r="DJ12" s="17">
        <v>3.1</v>
      </c>
      <c r="DK12" s="17">
        <v>3.3</v>
      </c>
      <c r="DL12" s="17">
        <v>18.5</v>
      </c>
      <c r="DM12" s="17">
        <v>0</v>
      </c>
      <c r="DN12" s="17">
        <v>0</v>
      </c>
      <c r="DO12" s="17">
        <v>4.7</v>
      </c>
      <c r="DP12" s="17">
        <v>20.9</v>
      </c>
      <c r="DQ12" s="17">
        <v>3.7</v>
      </c>
      <c r="DR12" s="17">
        <v>0.8</v>
      </c>
      <c r="DS12" s="17">
        <v>1.2</v>
      </c>
      <c r="DT12" s="17">
        <v>2.4</v>
      </c>
      <c r="DU12" s="17">
        <v>0</v>
      </c>
      <c r="DV12" s="17">
        <v>2.4</v>
      </c>
      <c r="DW12" s="17">
        <v>0.6</v>
      </c>
      <c r="DX12" s="17">
        <v>1.3</v>
      </c>
      <c r="DY12" s="17"/>
      <c r="DZ12" s="17">
        <v>5.4</v>
      </c>
      <c r="EA12" s="17">
        <v>3.2</v>
      </c>
      <c r="EB12" s="17">
        <v>4.8</v>
      </c>
      <c r="EC12" s="17">
        <v>6.8</v>
      </c>
      <c r="ED12" s="17">
        <v>10</v>
      </c>
      <c r="EE12" s="17">
        <v>26.8</v>
      </c>
      <c r="EF12" s="17">
        <v>7.3</v>
      </c>
      <c r="EG12" s="17">
        <v>0</v>
      </c>
      <c r="EH12" s="17">
        <v>28.9</v>
      </c>
      <c r="EI12" s="17">
        <v>45.5</v>
      </c>
      <c r="EJ12" s="17">
        <v>3.9</v>
      </c>
      <c r="EK12" s="17">
        <v>3.1</v>
      </c>
      <c r="EL12" s="17">
        <v>8</v>
      </c>
      <c r="EM12" s="17">
        <v>1.8</v>
      </c>
      <c r="EN12" s="17"/>
      <c r="EO12" s="17">
        <v>4</v>
      </c>
      <c r="EP12" s="17">
        <v>4.5</v>
      </c>
      <c r="EQ12" s="17">
        <v>4.7</v>
      </c>
      <c r="ER12" s="17">
        <v>17.399999999999999</v>
      </c>
      <c r="ES12" s="17">
        <v>0</v>
      </c>
      <c r="ET12" s="17">
        <v>0</v>
      </c>
      <c r="EU12" s="17">
        <v>0</v>
      </c>
      <c r="EV12" s="17">
        <v>0.6</v>
      </c>
      <c r="EW12" s="17">
        <v>21</v>
      </c>
      <c r="EX12" s="17">
        <v>22.8</v>
      </c>
      <c r="EY12" s="17">
        <v>0</v>
      </c>
      <c r="EZ12" s="17">
        <v>0</v>
      </c>
      <c r="FA12" s="17">
        <v>7.1</v>
      </c>
      <c r="FB12" s="17">
        <v>19.5</v>
      </c>
      <c r="FC12" s="17">
        <v>9</v>
      </c>
      <c r="FD12" s="17">
        <v>33.5</v>
      </c>
      <c r="FE12" s="17">
        <v>29.2</v>
      </c>
      <c r="FF12" s="17">
        <v>14.6</v>
      </c>
      <c r="FG12" s="17">
        <v>18.3</v>
      </c>
      <c r="FH12" s="17">
        <v>8.6</v>
      </c>
      <c r="FI12" s="17">
        <v>11.01</v>
      </c>
      <c r="FJ12" s="17">
        <v>6512.8274799999999</v>
      </c>
      <c r="FK12" s="15"/>
      <c r="FL12" s="17">
        <v>19.035309999999999</v>
      </c>
      <c r="FM12" s="17">
        <v>0.41</v>
      </c>
      <c r="FN12" s="17">
        <v>6.1</v>
      </c>
      <c r="FO12" s="17">
        <v>6.2</v>
      </c>
      <c r="FP12" s="17">
        <v>27.5</v>
      </c>
      <c r="FQ12" s="17">
        <v>18.91825</v>
      </c>
      <c r="FR12" s="17">
        <v>5</v>
      </c>
      <c r="FS12" s="17">
        <v>5.0999999999999996</v>
      </c>
      <c r="FT12" s="17"/>
      <c r="FU12" s="17">
        <v>88.263559999999998</v>
      </c>
    </row>
    <row r="13" spans="1:177" ht="24" customHeight="1" x14ac:dyDescent="0.35">
      <c r="A13" s="16" t="s">
        <v>50</v>
      </c>
      <c r="B13" s="16" t="s">
        <v>723</v>
      </c>
      <c r="C13" s="17">
        <v>97.1</v>
      </c>
      <c r="D13" s="17">
        <v>630.4</v>
      </c>
      <c r="E13" s="17">
        <v>211.5</v>
      </c>
      <c r="F13" s="17"/>
      <c r="G13" s="17"/>
      <c r="H13" s="17">
        <v>0</v>
      </c>
      <c r="I13" s="17">
        <v>76.900000000000006</v>
      </c>
      <c r="J13" s="17"/>
      <c r="K13" s="17"/>
      <c r="L13" s="17">
        <v>189.2</v>
      </c>
      <c r="M13" s="17">
        <v>203.6</v>
      </c>
      <c r="N13" s="17">
        <v>203.4</v>
      </c>
      <c r="O13" s="17">
        <v>286.89999999999998</v>
      </c>
      <c r="P13" s="17">
        <v>217.3</v>
      </c>
      <c r="Q13" s="17">
        <v>110.7</v>
      </c>
      <c r="R13" s="17">
        <v>191.9</v>
      </c>
      <c r="S13" s="17">
        <v>2.9</v>
      </c>
      <c r="T13" s="17">
        <v>0</v>
      </c>
      <c r="U13" s="17"/>
      <c r="V13" s="17"/>
      <c r="W13" s="17"/>
      <c r="X13" s="17">
        <v>119.6</v>
      </c>
      <c r="Y13" s="17">
        <v>6.8</v>
      </c>
      <c r="Z13" s="17">
        <v>3.1</v>
      </c>
      <c r="AA13" s="17">
        <v>0</v>
      </c>
      <c r="AB13" s="17">
        <v>6.37</v>
      </c>
      <c r="AC13" s="17">
        <v>9.65</v>
      </c>
      <c r="AD13" s="17">
        <v>38.92</v>
      </c>
      <c r="AE13" s="17"/>
      <c r="AF13" s="17"/>
      <c r="AG13" s="17"/>
      <c r="AH13" s="17"/>
      <c r="AI13" s="17">
        <v>58.7</v>
      </c>
      <c r="AJ13" s="17">
        <v>107.52872000000001</v>
      </c>
      <c r="AK13" s="17"/>
      <c r="AL13" s="17"/>
      <c r="AM13" s="17"/>
      <c r="AN13" s="17">
        <v>6.5</v>
      </c>
      <c r="AO13" s="17">
        <v>0</v>
      </c>
      <c r="AP13" s="17">
        <v>30.4</v>
      </c>
      <c r="AQ13" s="17">
        <v>58.5</v>
      </c>
      <c r="AR13" s="17">
        <v>17.5</v>
      </c>
      <c r="AS13" s="17">
        <v>18.5</v>
      </c>
      <c r="AT13" s="17">
        <v>10.9</v>
      </c>
      <c r="AU13" s="17">
        <v>61</v>
      </c>
      <c r="AV13" s="17">
        <v>178.4</v>
      </c>
      <c r="AW13" s="17">
        <v>178.3</v>
      </c>
      <c r="AX13" s="17">
        <v>184.1</v>
      </c>
      <c r="AY13" s="17">
        <v>52.2</v>
      </c>
      <c r="AZ13" s="17"/>
      <c r="BA13" s="17">
        <v>0</v>
      </c>
      <c r="BB13" s="17">
        <v>3</v>
      </c>
      <c r="BC13" s="17">
        <v>32.299999999999997</v>
      </c>
      <c r="BD13" s="17">
        <v>2</v>
      </c>
      <c r="BE13" s="17">
        <v>0</v>
      </c>
      <c r="BF13" s="17">
        <v>82.8</v>
      </c>
      <c r="BG13" s="17"/>
      <c r="BH13" s="17"/>
      <c r="BI13" s="17">
        <v>0</v>
      </c>
      <c r="BJ13" s="17"/>
      <c r="BK13" s="17"/>
      <c r="BL13" s="17">
        <v>46.9</v>
      </c>
      <c r="BM13" s="17"/>
      <c r="BN13" s="17"/>
      <c r="BO13" s="17"/>
      <c r="BP13" s="17">
        <v>33.700000000000003</v>
      </c>
      <c r="BQ13" s="17">
        <v>178.8</v>
      </c>
      <c r="BR13" s="17">
        <v>177.3</v>
      </c>
      <c r="BS13" s="17">
        <v>211.8</v>
      </c>
      <c r="BT13" s="17">
        <v>274.89999999999998</v>
      </c>
      <c r="BU13" s="17">
        <v>12</v>
      </c>
      <c r="BV13" s="17">
        <v>0</v>
      </c>
      <c r="BW13" s="17"/>
      <c r="BX13" s="17"/>
      <c r="BY13" s="17"/>
      <c r="BZ13" s="17"/>
      <c r="CA13" s="17"/>
      <c r="CB13" s="17"/>
      <c r="CC13" s="17">
        <v>0.4</v>
      </c>
      <c r="CD13" s="17">
        <v>139.6</v>
      </c>
      <c r="CE13" s="17">
        <v>81.900000000000006</v>
      </c>
      <c r="CF13" s="17">
        <v>61.4</v>
      </c>
      <c r="CG13" s="17">
        <v>69.3</v>
      </c>
      <c r="CH13" s="17">
        <v>28.5</v>
      </c>
      <c r="CI13" s="17"/>
      <c r="CJ13" s="17"/>
      <c r="CK13" s="17"/>
      <c r="CL13" s="17">
        <v>147.5</v>
      </c>
      <c r="CM13" s="17">
        <v>149.80000000000001</v>
      </c>
      <c r="CN13" s="17">
        <v>149.6</v>
      </c>
      <c r="CO13" s="17">
        <v>0</v>
      </c>
      <c r="CP13" s="17"/>
      <c r="CQ13" s="17"/>
      <c r="CR13" s="17"/>
      <c r="CS13" s="17"/>
      <c r="CT13" s="17">
        <v>218.3</v>
      </c>
      <c r="CU13" s="17">
        <v>104.7</v>
      </c>
      <c r="CV13" s="17">
        <v>0</v>
      </c>
      <c r="CW13" s="17">
        <v>22.1</v>
      </c>
      <c r="CX13" s="17">
        <v>0</v>
      </c>
      <c r="CY13" s="17">
        <v>17.8</v>
      </c>
      <c r="CZ13" s="17">
        <v>0</v>
      </c>
      <c r="DA13" s="17">
        <v>5</v>
      </c>
      <c r="DB13" s="17">
        <v>4.9000000000000004</v>
      </c>
      <c r="DC13" s="17">
        <v>0</v>
      </c>
      <c r="DD13" s="17">
        <v>0</v>
      </c>
      <c r="DE13" s="17">
        <v>0.3</v>
      </c>
      <c r="DF13" s="17">
        <v>1.8</v>
      </c>
      <c r="DG13" s="17">
        <v>4.8</v>
      </c>
      <c r="DH13" s="17">
        <v>15.2</v>
      </c>
      <c r="DI13" s="17">
        <v>4.0999999999999996</v>
      </c>
      <c r="DJ13" s="17">
        <v>3.1</v>
      </c>
      <c r="DK13" s="17">
        <v>3.3</v>
      </c>
      <c r="DL13" s="17">
        <v>18.5</v>
      </c>
      <c r="DM13" s="17">
        <v>0</v>
      </c>
      <c r="DN13" s="17">
        <v>0</v>
      </c>
      <c r="DO13" s="17">
        <v>6.1</v>
      </c>
      <c r="DP13" s="17">
        <v>21.8</v>
      </c>
      <c r="DQ13" s="17">
        <v>4.0999999999999996</v>
      </c>
      <c r="DR13" s="17">
        <v>0.7</v>
      </c>
      <c r="DS13" s="17">
        <v>1.2</v>
      </c>
      <c r="DT13" s="17">
        <v>3</v>
      </c>
      <c r="DU13" s="17">
        <v>0</v>
      </c>
      <c r="DV13" s="17">
        <v>2.5</v>
      </c>
      <c r="DW13" s="17">
        <v>0</v>
      </c>
      <c r="DX13" s="17">
        <v>1.3</v>
      </c>
      <c r="DY13" s="17"/>
      <c r="DZ13" s="17">
        <v>5.4</v>
      </c>
      <c r="EA13" s="17">
        <v>3.2</v>
      </c>
      <c r="EB13" s="17">
        <v>5</v>
      </c>
      <c r="EC13" s="17">
        <v>7</v>
      </c>
      <c r="ED13" s="17">
        <v>10</v>
      </c>
      <c r="EE13" s="17">
        <v>26.8</v>
      </c>
      <c r="EF13" s="17">
        <v>6.4</v>
      </c>
      <c r="EG13" s="17">
        <v>0</v>
      </c>
      <c r="EH13" s="17">
        <v>23.6</v>
      </c>
      <c r="EI13" s="17">
        <v>39.1</v>
      </c>
      <c r="EJ13" s="17">
        <v>2.9</v>
      </c>
      <c r="EK13" s="17">
        <v>2.8</v>
      </c>
      <c r="EL13" s="17">
        <v>8</v>
      </c>
      <c r="EM13" s="17">
        <v>1.8</v>
      </c>
      <c r="EN13" s="17"/>
      <c r="EO13" s="17">
        <v>4.2</v>
      </c>
      <c r="EP13" s="17">
        <v>4.5</v>
      </c>
      <c r="EQ13" s="17">
        <v>4.7</v>
      </c>
      <c r="ER13" s="17">
        <v>16.2</v>
      </c>
      <c r="ES13" s="17">
        <v>0</v>
      </c>
      <c r="ET13" s="17">
        <v>0</v>
      </c>
      <c r="EU13" s="17">
        <v>0</v>
      </c>
      <c r="EV13" s="17">
        <v>0.6</v>
      </c>
      <c r="EW13" s="17">
        <v>20.6</v>
      </c>
      <c r="EX13" s="17">
        <v>17.7</v>
      </c>
      <c r="EY13" s="17">
        <v>0</v>
      </c>
      <c r="EZ13" s="17">
        <v>0</v>
      </c>
      <c r="FA13" s="17">
        <v>7.1</v>
      </c>
      <c r="FB13" s="17">
        <v>19.2</v>
      </c>
      <c r="FC13" s="17">
        <v>8.9</v>
      </c>
      <c r="FD13" s="17">
        <v>33.6</v>
      </c>
      <c r="FE13" s="17">
        <v>29.5</v>
      </c>
      <c r="FF13" s="17">
        <v>13.5</v>
      </c>
      <c r="FG13" s="17">
        <v>18.3</v>
      </c>
      <c r="FH13" s="17">
        <v>9.4</v>
      </c>
      <c r="FI13" s="17">
        <v>10.73</v>
      </c>
      <c r="FJ13" s="17">
        <v>6277.59872</v>
      </c>
      <c r="FK13" s="15"/>
      <c r="FL13" s="17">
        <v>19.196529999999999</v>
      </c>
      <c r="FM13" s="17">
        <v>0</v>
      </c>
      <c r="FN13" s="17">
        <v>6.1</v>
      </c>
      <c r="FO13" s="17">
        <v>6.2</v>
      </c>
      <c r="FP13" s="17">
        <v>27.5</v>
      </c>
      <c r="FQ13" s="17">
        <v>18.91818</v>
      </c>
      <c r="FR13" s="17">
        <v>5.0999999999999996</v>
      </c>
      <c r="FS13" s="17">
        <v>5</v>
      </c>
      <c r="FT13" s="17"/>
      <c r="FU13" s="17">
        <v>88.014709999999994</v>
      </c>
    </row>
    <row r="14" spans="1:177" ht="24" customHeight="1" x14ac:dyDescent="0.35">
      <c r="A14" s="16" t="s">
        <v>50</v>
      </c>
      <c r="B14" s="16" t="s">
        <v>724</v>
      </c>
      <c r="C14" s="17">
        <v>99.8</v>
      </c>
      <c r="D14" s="17">
        <v>639.9</v>
      </c>
      <c r="E14" s="17">
        <v>214.9</v>
      </c>
      <c r="F14" s="17"/>
      <c r="G14" s="17"/>
      <c r="H14" s="17">
        <v>0</v>
      </c>
      <c r="I14" s="17">
        <v>78.5</v>
      </c>
      <c r="J14" s="17"/>
      <c r="K14" s="17"/>
      <c r="L14" s="17">
        <v>189.9</v>
      </c>
      <c r="M14" s="17">
        <v>205.7</v>
      </c>
      <c r="N14" s="17">
        <v>203.6</v>
      </c>
      <c r="O14" s="17">
        <v>283.2</v>
      </c>
      <c r="P14" s="17">
        <v>216.9</v>
      </c>
      <c r="Q14" s="17">
        <v>111</v>
      </c>
      <c r="R14" s="17">
        <v>250.9</v>
      </c>
      <c r="S14" s="17">
        <v>3.2</v>
      </c>
      <c r="T14" s="17">
        <v>0</v>
      </c>
      <c r="U14" s="17"/>
      <c r="V14" s="17"/>
      <c r="W14" s="17"/>
      <c r="X14" s="17">
        <v>120.9</v>
      </c>
      <c r="Y14" s="17">
        <v>7.6</v>
      </c>
      <c r="Z14" s="17">
        <v>3.4</v>
      </c>
      <c r="AA14" s="17">
        <v>0</v>
      </c>
      <c r="AB14" s="17">
        <v>6.37</v>
      </c>
      <c r="AC14" s="17">
        <v>9.66</v>
      </c>
      <c r="AD14" s="17">
        <v>40.4</v>
      </c>
      <c r="AE14" s="17"/>
      <c r="AF14" s="17"/>
      <c r="AG14" s="17"/>
      <c r="AH14" s="17"/>
      <c r="AI14" s="17">
        <v>60.5</v>
      </c>
      <c r="AJ14" s="17">
        <v>104.20957</v>
      </c>
      <c r="AK14" s="17"/>
      <c r="AL14" s="17"/>
      <c r="AM14" s="17"/>
      <c r="AN14" s="17">
        <v>6.5</v>
      </c>
      <c r="AO14" s="17">
        <v>0</v>
      </c>
      <c r="AP14" s="17">
        <v>28.2</v>
      </c>
      <c r="AQ14" s="17">
        <v>59.2</v>
      </c>
      <c r="AR14" s="17">
        <v>18</v>
      </c>
      <c r="AS14" s="17">
        <v>18.399999999999999</v>
      </c>
      <c r="AT14" s="17">
        <v>10.9</v>
      </c>
      <c r="AU14" s="17">
        <v>63.7</v>
      </c>
      <c r="AV14" s="17">
        <v>183.2</v>
      </c>
      <c r="AW14" s="17">
        <v>183.3</v>
      </c>
      <c r="AX14" s="17">
        <v>185.1</v>
      </c>
      <c r="AY14" s="17">
        <v>53.4</v>
      </c>
      <c r="AZ14" s="17"/>
      <c r="BA14" s="17">
        <v>0</v>
      </c>
      <c r="BB14" s="17">
        <v>13.3</v>
      </c>
      <c r="BC14" s="17">
        <v>34.700000000000003</v>
      </c>
      <c r="BD14" s="17">
        <v>2</v>
      </c>
      <c r="BE14" s="17">
        <v>0</v>
      </c>
      <c r="BF14" s="17">
        <v>29.1</v>
      </c>
      <c r="BG14" s="17"/>
      <c r="BH14" s="17"/>
      <c r="BI14" s="17">
        <v>0</v>
      </c>
      <c r="BJ14" s="17"/>
      <c r="BK14" s="17"/>
      <c r="BL14" s="17">
        <v>47.2</v>
      </c>
      <c r="BM14" s="17"/>
      <c r="BN14" s="17"/>
      <c r="BO14" s="17"/>
      <c r="BP14" s="17">
        <v>34.799999999999997</v>
      </c>
      <c r="BQ14" s="17">
        <v>179.1</v>
      </c>
      <c r="BR14" s="17">
        <v>176.4</v>
      </c>
      <c r="BS14" s="17">
        <v>211.3</v>
      </c>
      <c r="BT14" s="17">
        <v>274.3</v>
      </c>
      <c r="BU14" s="17">
        <v>12</v>
      </c>
      <c r="BV14" s="17">
        <v>0</v>
      </c>
      <c r="BW14" s="17"/>
      <c r="BX14" s="17"/>
      <c r="BY14" s="17"/>
      <c r="BZ14" s="17"/>
      <c r="CA14" s="17"/>
      <c r="CB14" s="17"/>
      <c r="CC14" s="17">
        <v>0.4</v>
      </c>
      <c r="CD14" s="17">
        <v>138.5</v>
      </c>
      <c r="CE14" s="17">
        <v>87.8</v>
      </c>
      <c r="CF14" s="17">
        <v>63</v>
      </c>
      <c r="CG14" s="17">
        <v>66.900000000000006</v>
      </c>
      <c r="CH14" s="17">
        <v>29.3</v>
      </c>
      <c r="CI14" s="17"/>
      <c r="CJ14" s="17"/>
      <c r="CK14" s="17"/>
      <c r="CL14" s="17">
        <v>147.30000000000001</v>
      </c>
      <c r="CM14" s="17">
        <v>149.69999999999999</v>
      </c>
      <c r="CN14" s="17">
        <v>149.9</v>
      </c>
      <c r="CO14" s="17">
        <v>0</v>
      </c>
      <c r="CP14" s="17"/>
      <c r="CQ14" s="17"/>
      <c r="CR14" s="17"/>
      <c r="CS14" s="17"/>
      <c r="CT14" s="17">
        <v>217.8</v>
      </c>
      <c r="CU14" s="17">
        <v>104.4</v>
      </c>
      <c r="CV14" s="17">
        <v>0</v>
      </c>
      <c r="CW14" s="17">
        <v>22.4</v>
      </c>
      <c r="CX14" s="17">
        <v>0</v>
      </c>
      <c r="CY14" s="17">
        <v>17.2</v>
      </c>
      <c r="CZ14" s="17">
        <v>0</v>
      </c>
      <c r="DA14" s="17">
        <v>5</v>
      </c>
      <c r="DB14" s="17">
        <v>5.0999999999999996</v>
      </c>
      <c r="DC14" s="17">
        <v>0</v>
      </c>
      <c r="DD14" s="17">
        <v>0</v>
      </c>
      <c r="DE14" s="17">
        <v>0.3</v>
      </c>
      <c r="DF14" s="17">
        <v>1.8</v>
      </c>
      <c r="DG14" s="17">
        <v>4.8</v>
      </c>
      <c r="DH14" s="17">
        <v>15.9</v>
      </c>
      <c r="DI14" s="17">
        <v>4.2</v>
      </c>
      <c r="DJ14" s="17">
        <v>3.1</v>
      </c>
      <c r="DK14" s="17">
        <v>3.3</v>
      </c>
      <c r="DL14" s="17">
        <v>18.5</v>
      </c>
      <c r="DM14" s="17">
        <v>0</v>
      </c>
      <c r="DN14" s="17">
        <v>0</v>
      </c>
      <c r="DO14" s="17">
        <v>5.9</v>
      </c>
      <c r="DP14" s="17">
        <v>20.2</v>
      </c>
      <c r="DQ14" s="17">
        <v>4.4000000000000004</v>
      </c>
      <c r="DR14" s="17">
        <v>1.1000000000000001</v>
      </c>
      <c r="DS14" s="17">
        <v>1.2</v>
      </c>
      <c r="DT14" s="17">
        <v>3</v>
      </c>
      <c r="DU14" s="17">
        <v>0</v>
      </c>
      <c r="DV14" s="17">
        <v>2.5</v>
      </c>
      <c r="DW14" s="17">
        <v>0</v>
      </c>
      <c r="DX14" s="17">
        <v>1.3</v>
      </c>
      <c r="DY14" s="17"/>
      <c r="DZ14" s="17">
        <v>5.4</v>
      </c>
      <c r="EA14" s="17">
        <v>3.2</v>
      </c>
      <c r="EB14" s="17">
        <v>5</v>
      </c>
      <c r="EC14" s="17">
        <v>7.2</v>
      </c>
      <c r="ED14" s="17">
        <v>10</v>
      </c>
      <c r="EE14" s="17">
        <v>27.2</v>
      </c>
      <c r="EF14" s="17">
        <v>4.7</v>
      </c>
      <c r="EG14" s="17">
        <v>0</v>
      </c>
      <c r="EH14" s="17">
        <v>22.3</v>
      </c>
      <c r="EI14" s="17">
        <v>32.9</v>
      </c>
      <c r="EJ14" s="17">
        <v>3</v>
      </c>
      <c r="EK14" s="17">
        <v>2.2999999999999998</v>
      </c>
      <c r="EL14" s="17">
        <v>7.8</v>
      </c>
      <c r="EM14" s="17">
        <v>1.8</v>
      </c>
      <c r="EN14" s="17"/>
      <c r="EO14" s="17">
        <v>4.5</v>
      </c>
      <c r="EP14" s="17">
        <v>4.5</v>
      </c>
      <c r="EQ14" s="17">
        <v>4.7</v>
      </c>
      <c r="ER14" s="17">
        <v>13.9</v>
      </c>
      <c r="ES14" s="17">
        <v>0</v>
      </c>
      <c r="ET14" s="17">
        <v>0</v>
      </c>
      <c r="EU14" s="17">
        <v>0</v>
      </c>
      <c r="EV14" s="17">
        <v>0.6</v>
      </c>
      <c r="EW14" s="17">
        <v>19.899999999999999</v>
      </c>
      <c r="EX14" s="17">
        <v>17.3</v>
      </c>
      <c r="EY14" s="17">
        <v>0</v>
      </c>
      <c r="EZ14" s="17">
        <v>0</v>
      </c>
      <c r="FA14" s="17">
        <v>7.1</v>
      </c>
      <c r="FB14" s="17">
        <v>19.2</v>
      </c>
      <c r="FC14" s="17">
        <v>9.3000000000000007</v>
      </c>
      <c r="FD14" s="17">
        <v>33.700000000000003</v>
      </c>
      <c r="FE14" s="17">
        <v>29.5</v>
      </c>
      <c r="FF14" s="17">
        <v>13.5</v>
      </c>
      <c r="FG14" s="17">
        <v>18.3</v>
      </c>
      <c r="FH14" s="17">
        <v>7.9</v>
      </c>
      <c r="FI14" s="17">
        <v>11.05</v>
      </c>
      <c r="FJ14" s="17">
        <v>6318.5895700000001</v>
      </c>
      <c r="FK14" s="15"/>
      <c r="FL14" s="17">
        <v>19.417179999999998</v>
      </c>
      <c r="FM14" s="17">
        <v>0</v>
      </c>
      <c r="FN14" s="17">
        <v>6.1</v>
      </c>
      <c r="FO14" s="17">
        <v>6.2</v>
      </c>
      <c r="FP14" s="17">
        <v>27.5</v>
      </c>
      <c r="FQ14" s="17">
        <v>18.918089999999999</v>
      </c>
      <c r="FR14" s="17">
        <v>5.0999999999999996</v>
      </c>
      <c r="FS14" s="17">
        <v>5.0999999999999996</v>
      </c>
      <c r="FT14" s="17"/>
      <c r="FU14" s="17">
        <v>88.335269999999994</v>
      </c>
    </row>
    <row r="15" spans="1:177" ht="24" customHeight="1" x14ac:dyDescent="0.35">
      <c r="A15" s="16" t="s">
        <v>50</v>
      </c>
      <c r="B15" s="16" t="s">
        <v>725</v>
      </c>
      <c r="C15" s="17">
        <v>99.6</v>
      </c>
      <c r="D15" s="17">
        <v>637.29999999999995</v>
      </c>
      <c r="E15" s="17">
        <v>213.8</v>
      </c>
      <c r="F15" s="17"/>
      <c r="G15" s="17"/>
      <c r="H15" s="17">
        <v>0</v>
      </c>
      <c r="I15" s="17">
        <v>79</v>
      </c>
      <c r="J15" s="17"/>
      <c r="K15" s="17"/>
      <c r="L15" s="17">
        <v>189.4</v>
      </c>
      <c r="M15" s="17">
        <v>205</v>
      </c>
      <c r="N15" s="17">
        <v>204</v>
      </c>
      <c r="O15" s="17">
        <v>282.2</v>
      </c>
      <c r="P15" s="17">
        <v>217.1</v>
      </c>
      <c r="Q15" s="17">
        <v>111</v>
      </c>
      <c r="R15" s="17">
        <v>245.7</v>
      </c>
      <c r="S15" s="17">
        <v>3.2</v>
      </c>
      <c r="T15" s="17">
        <v>0</v>
      </c>
      <c r="U15" s="17"/>
      <c r="V15" s="17"/>
      <c r="W15" s="17"/>
      <c r="X15" s="17">
        <v>119.9</v>
      </c>
      <c r="Y15" s="17">
        <v>7.2</v>
      </c>
      <c r="Z15" s="17">
        <v>3.2</v>
      </c>
      <c r="AA15" s="17">
        <v>0</v>
      </c>
      <c r="AB15" s="17">
        <v>6.36</v>
      </c>
      <c r="AC15" s="17">
        <v>9.67</v>
      </c>
      <c r="AD15" s="17">
        <v>40.020000000000003</v>
      </c>
      <c r="AE15" s="17"/>
      <c r="AF15" s="17"/>
      <c r="AG15" s="17"/>
      <c r="AH15" s="17"/>
      <c r="AI15" s="17">
        <v>60.1</v>
      </c>
      <c r="AJ15" s="17">
        <v>98.428129999999996</v>
      </c>
      <c r="AK15" s="17"/>
      <c r="AL15" s="17"/>
      <c r="AM15" s="17"/>
      <c r="AN15" s="17">
        <v>6.5</v>
      </c>
      <c r="AO15" s="17">
        <v>0</v>
      </c>
      <c r="AP15" s="17">
        <v>31</v>
      </c>
      <c r="AQ15" s="17">
        <v>48.4</v>
      </c>
      <c r="AR15" s="17">
        <v>19.3</v>
      </c>
      <c r="AS15" s="17">
        <v>18.5</v>
      </c>
      <c r="AT15" s="17">
        <v>10.9</v>
      </c>
      <c r="AU15" s="17">
        <v>62.4</v>
      </c>
      <c r="AV15" s="17">
        <v>181.9</v>
      </c>
      <c r="AW15" s="17">
        <v>182.4</v>
      </c>
      <c r="AX15" s="17">
        <v>184.1</v>
      </c>
      <c r="AY15" s="17">
        <v>52.7</v>
      </c>
      <c r="AZ15" s="17"/>
      <c r="BA15" s="17">
        <v>0</v>
      </c>
      <c r="BB15" s="17">
        <v>11.7</v>
      </c>
      <c r="BC15" s="17">
        <v>19.899999999999999</v>
      </c>
      <c r="BD15" s="17">
        <v>2</v>
      </c>
      <c r="BE15" s="17">
        <v>0</v>
      </c>
      <c r="BF15" s="17">
        <v>25.5</v>
      </c>
      <c r="BG15" s="17"/>
      <c r="BH15" s="17"/>
      <c r="BI15" s="17">
        <v>0</v>
      </c>
      <c r="BJ15" s="17"/>
      <c r="BK15" s="17"/>
      <c r="BL15" s="17">
        <v>47.4</v>
      </c>
      <c r="BM15" s="17"/>
      <c r="BN15" s="17"/>
      <c r="BO15" s="17"/>
      <c r="BP15" s="17">
        <v>34.799999999999997</v>
      </c>
      <c r="BQ15" s="17">
        <v>179.2</v>
      </c>
      <c r="BR15" s="17">
        <v>176.8</v>
      </c>
      <c r="BS15" s="17">
        <v>211.4</v>
      </c>
      <c r="BT15" s="17">
        <v>274.60000000000002</v>
      </c>
      <c r="BU15" s="17">
        <v>12.2</v>
      </c>
      <c r="BV15" s="17">
        <v>0</v>
      </c>
      <c r="BW15" s="17"/>
      <c r="BX15" s="17"/>
      <c r="BY15" s="17"/>
      <c r="BZ15" s="17"/>
      <c r="CA15" s="17"/>
      <c r="CB15" s="17"/>
      <c r="CC15" s="17">
        <v>0.4</v>
      </c>
      <c r="CD15" s="17">
        <v>84</v>
      </c>
      <c r="CE15" s="17">
        <v>79.7</v>
      </c>
      <c r="CF15" s="17">
        <v>63.9</v>
      </c>
      <c r="CG15" s="17">
        <v>67.599999999999994</v>
      </c>
      <c r="CH15" s="17">
        <v>29.2</v>
      </c>
      <c r="CI15" s="17"/>
      <c r="CJ15" s="17"/>
      <c r="CK15" s="17"/>
      <c r="CL15" s="17">
        <v>147.6</v>
      </c>
      <c r="CM15" s="17">
        <v>150.1</v>
      </c>
      <c r="CN15" s="17">
        <v>150.30000000000001</v>
      </c>
      <c r="CO15" s="17">
        <v>0</v>
      </c>
      <c r="CP15" s="17"/>
      <c r="CQ15" s="17"/>
      <c r="CR15" s="17"/>
      <c r="CS15" s="17"/>
      <c r="CT15" s="17">
        <v>218.2</v>
      </c>
      <c r="CU15" s="17">
        <v>104.8</v>
      </c>
      <c r="CV15" s="17">
        <v>0</v>
      </c>
      <c r="CW15" s="17">
        <v>21.2</v>
      </c>
      <c r="CX15" s="17">
        <v>0</v>
      </c>
      <c r="CY15" s="17">
        <v>14.6</v>
      </c>
      <c r="CZ15" s="17">
        <v>0</v>
      </c>
      <c r="DA15" s="17">
        <v>5.0999999999999996</v>
      </c>
      <c r="DB15" s="17">
        <v>5.0999999999999996</v>
      </c>
      <c r="DC15" s="17">
        <v>0</v>
      </c>
      <c r="DD15" s="17">
        <v>0</v>
      </c>
      <c r="DE15" s="17">
        <v>0.3</v>
      </c>
      <c r="DF15" s="17">
        <v>1.8</v>
      </c>
      <c r="DG15" s="17">
        <v>4.8</v>
      </c>
      <c r="DH15" s="17">
        <v>15.6</v>
      </c>
      <c r="DI15" s="17">
        <v>4.2</v>
      </c>
      <c r="DJ15" s="17">
        <v>3.1</v>
      </c>
      <c r="DK15" s="17">
        <v>3.3</v>
      </c>
      <c r="DL15" s="17">
        <v>18.5</v>
      </c>
      <c r="DM15" s="17">
        <v>0</v>
      </c>
      <c r="DN15" s="17">
        <v>0</v>
      </c>
      <c r="DO15" s="17">
        <v>5.0999999999999996</v>
      </c>
      <c r="DP15" s="17">
        <v>20.6</v>
      </c>
      <c r="DQ15" s="17">
        <v>4.4000000000000004</v>
      </c>
      <c r="DR15" s="17">
        <v>1.1000000000000001</v>
      </c>
      <c r="DS15" s="17">
        <v>1.2</v>
      </c>
      <c r="DT15" s="17">
        <v>3</v>
      </c>
      <c r="DU15" s="17">
        <v>0</v>
      </c>
      <c r="DV15" s="17">
        <v>2.2999999999999998</v>
      </c>
      <c r="DW15" s="17">
        <v>0</v>
      </c>
      <c r="DX15" s="17">
        <v>1.2</v>
      </c>
      <c r="DY15" s="17"/>
      <c r="DZ15" s="17">
        <v>5.4</v>
      </c>
      <c r="EA15" s="17">
        <v>3.2</v>
      </c>
      <c r="EB15" s="17">
        <v>4.8</v>
      </c>
      <c r="EC15" s="17">
        <v>7.1</v>
      </c>
      <c r="ED15" s="17">
        <v>10</v>
      </c>
      <c r="EE15" s="17">
        <v>26.8</v>
      </c>
      <c r="EF15" s="17">
        <v>2.2999999999999998</v>
      </c>
      <c r="EG15" s="17">
        <v>0</v>
      </c>
      <c r="EH15" s="17">
        <v>18.899999999999999</v>
      </c>
      <c r="EI15" s="17">
        <v>31.5</v>
      </c>
      <c r="EJ15" s="17">
        <v>2.1</v>
      </c>
      <c r="EK15" s="17">
        <v>1.3</v>
      </c>
      <c r="EL15" s="17">
        <v>7.7</v>
      </c>
      <c r="EM15" s="17">
        <v>1.8</v>
      </c>
      <c r="EN15" s="17"/>
      <c r="EO15" s="17">
        <v>4.7</v>
      </c>
      <c r="EP15" s="17">
        <v>4.5</v>
      </c>
      <c r="EQ15" s="17">
        <v>4.7</v>
      </c>
      <c r="ER15" s="17">
        <v>11</v>
      </c>
      <c r="ES15" s="17">
        <v>0</v>
      </c>
      <c r="ET15" s="17">
        <v>0</v>
      </c>
      <c r="EU15" s="17">
        <v>0</v>
      </c>
      <c r="EV15" s="17">
        <v>0.6</v>
      </c>
      <c r="EW15" s="17">
        <v>14.9</v>
      </c>
      <c r="EX15" s="17">
        <v>11.4</v>
      </c>
      <c r="EY15" s="17">
        <v>0</v>
      </c>
      <c r="EZ15" s="17">
        <v>0</v>
      </c>
      <c r="FA15" s="17">
        <v>7.1</v>
      </c>
      <c r="FB15" s="17">
        <v>19.2</v>
      </c>
      <c r="FC15" s="17">
        <v>9.1999999999999993</v>
      </c>
      <c r="FD15" s="17">
        <v>33.6</v>
      </c>
      <c r="FE15" s="17">
        <v>29.4</v>
      </c>
      <c r="FF15" s="17">
        <v>14</v>
      </c>
      <c r="FG15" s="17">
        <v>18.3</v>
      </c>
      <c r="FH15" s="17">
        <v>7.3</v>
      </c>
      <c r="FI15" s="17">
        <v>11.05</v>
      </c>
      <c r="FJ15" s="17">
        <v>6181.9281300000002</v>
      </c>
      <c r="FK15" s="15"/>
      <c r="FL15" s="17">
        <v>20.009640000000001</v>
      </c>
      <c r="FM15" s="17">
        <v>0</v>
      </c>
      <c r="FN15" s="17">
        <v>6.1</v>
      </c>
      <c r="FO15" s="17">
        <v>6.2</v>
      </c>
      <c r="FP15" s="17">
        <v>27.4</v>
      </c>
      <c r="FQ15" s="17">
        <v>18.918060000000001</v>
      </c>
      <c r="FR15" s="17">
        <v>5.2</v>
      </c>
      <c r="FS15" s="17">
        <v>5.0999999999999996</v>
      </c>
      <c r="FT15" s="17"/>
      <c r="FU15" s="17">
        <v>88.927700000000002</v>
      </c>
    </row>
    <row r="16" spans="1:177" ht="24" customHeight="1" x14ac:dyDescent="0.35">
      <c r="A16" s="16" t="s">
        <v>50</v>
      </c>
      <c r="B16" s="16" t="s">
        <v>726</v>
      </c>
      <c r="C16" s="17">
        <v>99.4</v>
      </c>
      <c r="D16" s="17">
        <v>639.20000000000005</v>
      </c>
      <c r="E16" s="17">
        <v>214.5</v>
      </c>
      <c r="F16" s="17"/>
      <c r="G16" s="17"/>
      <c r="H16" s="17">
        <v>0</v>
      </c>
      <c r="I16" s="17">
        <v>81.900000000000006</v>
      </c>
      <c r="J16" s="17"/>
      <c r="K16" s="17"/>
      <c r="L16" s="17">
        <v>189</v>
      </c>
      <c r="M16" s="17">
        <v>206.2</v>
      </c>
      <c r="N16" s="17">
        <v>206.6</v>
      </c>
      <c r="O16" s="17">
        <v>282</v>
      </c>
      <c r="P16" s="17">
        <v>217.7</v>
      </c>
      <c r="Q16" s="17">
        <v>110.9</v>
      </c>
      <c r="R16" s="17">
        <v>179</v>
      </c>
      <c r="S16" s="17">
        <v>3.2</v>
      </c>
      <c r="T16" s="17">
        <v>0</v>
      </c>
      <c r="U16" s="17"/>
      <c r="V16" s="17"/>
      <c r="W16" s="17"/>
      <c r="X16" s="17">
        <v>122.2</v>
      </c>
      <c r="Y16" s="17">
        <v>7.4</v>
      </c>
      <c r="Z16" s="17">
        <v>3.3</v>
      </c>
      <c r="AA16" s="17">
        <v>0</v>
      </c>
      <c r="AB16" s="17">
        <v>6.33</v>
      </c>
      <c r="AC16" s="17">
        <v>9.66</v>
      </c>
      <c r="AD16" s="17">
        <v>40.68</v>
      </c>
      <c r="AE16" s="17"/>
      <c r="AF16" s="17"/>
      <c r="AG16" s="17"/>
      <c r="AH16" s="17"/>
      <c r="AI16" s="17">
        <v>60.8</v>
      </c>
      <c r="AJ16" s="17">
        <v>71.315020000000004</v>
      </c>
      <c r="AK16" s="17"/>
      <c r="AL16" s="17"/>
      <c r="AM16" s="17"/>
      <c r="AN16" s="17">
        <v>6.5</v>
      </c>
      <c r="AO16" s="17">
        <v>0</v>
      </c>
      <c r="AP16" s="17">
        <v>29.4</v>
      </c>
      <c r="AQ16" s="17">
        <v>61.4</v>
      </c>
      <c r="AR16" s="17">
        <v>19.600000000000001</v>
      </c>
      <c r="AS16" s="17">
        <v>18.600000000000001</v>
      </c>
      <c r="AT16" s="17">
        <v>10.9</v>
      </c>
      <c r="AU16" s="17">
        <v>62.7</v>
      </c>
      <c r="AV16" s="17">
        <v>184.2</v>
      </c>
      <c r="AW16" s="17">
        <v>184.6</v>
      </c>
      <c r="AX16" s="17">
        <v>184.9</v>
      </c>
      <c r="AY16" s="17">
        <v>53.4</v>
      </c>
      <c r="AZ16" s="17"/>
      <c r="BA16" s="17">
        <v>0</v>
      </c>
      <c r="BB16" s="17">
        <v>21.7</v>
      </c>
      <c r="BC16" s="17">
        <v>36.5</v>
      </c>
      <c r="BD16" s="17">
        <v>2</v>
      </c>
      <c r="BE16" s="17">
        <v>0</v>
      </c>
      <c r="BF16" s="17">
        <v>84.5</v>
      </c>
      <c r="BG16" s="17"/>
      <c r="BH16" s="17"/>
      <c r="BI16" s="17">
        <v>0</v>
      </c>
      <c r="BJ16" s="17"/>
      <c r="BK16" s="17"/>
      <c r="BL16" s="17">
        <v>46.8</v>
      </c>
      <c r="BM16" s="17"/>
      <c r="BN16" s="17"/>
      <c r="BO16" s="17"/>
      <c r="BP16" s="17">
        <v>35</v>
      </c>
      <c r="BQ16" s="17">
        <v>178.9</v>
      </c>
      <c r="BR16" s="17">
        <v>176.7</v>
      </c>
      <c r="BS16" s="17">
        <v>211.4</v>
      </c>
      <c r="BT16" s="17">
        <v>274.5</v>
      </c>
      <c r="BU16" s="17">
        <v>13.2</v>
      </c>
      <c r="BV16" s="17">
        <v>0</v>
      </c>
      <c r="BW16" s="17"/>
      <c r="BX16" s="17"/>
      <c r="BY16" s="17"/>
      <c r="BZ16" s="17"/>
      <c r="CA16" s="17"/>
      <c r="CB16" s="17"/>
      <c r="CC16" s="17">
        <v>0.4</v>
      </c>
      <c r="CD16" s="17">
        <v>163</v>
      </c>
      <c r="CE16" s="17">
        <v>96.6</v>
      </c>
      <c r="CF16" s="17">
        <v>64.099999999999994</v>
      </c>
      <c r="CG16" s="17">
        <v>69.900000000000006</v>
      </c>
      <c r="CH16" s="17">
        <v>29.3</v>
      </c>
      <c r="CI16" s="17"/>
      <c r="CJ16" s="17"/>
      <c r="CK16" s="17"/>
      <c r="CL16" s="17">
        <v>147.69999999999999</v>
      </c>
      <c r="CM16" s="17">
        <v>150.19999999999999</v>
      </c>
      <c r="CN16" s="17">
        <v>150.4</v>
      </c>
      <c r="CO16" s="17">
        <v>0</v>
      </c>
      <c r="CP16" s="17"/>
      <c r="CQ16" s="17"/>
      <c r="CR16" s="17"/>
      <c r="CS16" s="17"/>
      <c r="CT16" s="17">
        <v>217.9</v>
      </c>
      <c r="CU16" s="17">
        <v>104.6</v>
      </c>
      <c r="CV16" s="17">
        <v>0</v>
      </c>
      <c r="CW16" s="17">
        <v>19.2</v>
      </c>
      <c r="CX16" s="17">
        <v>0</v>
      </c>
      <c r="CY16" s="17">
        <v>12.5</v>
      </c>
      <c r="CZ16" s="17">
        <v>0</v>
      </c>
      <c r="DA16" s="17">
        <v>5</v>
      </c>
      <c r="DB16" s="17">
        <v>5.2</v>
      </c>
      <c r="DC16" s="17">
        <v>0</v>
      </c>
      <c r="DD16" s="17">
        <v>0</v>
      </c>
      <c r="DE16" s="17">
        <v>0.3</v>
      </c>
      <c r="DF16" s="17">
        <v>1.8</v>
      </c>
      <c r="DG16" s="17">
        <v>4.7</v>
      </c>
      <c r="DH16" s="17">
        <v>15.8</v>
      </c>
      <c r="DI16" s="17">
        <v>4.3</v>
      </c>
      <c r="DJ16" s="17">
        <v>3.1</v>
      </c>
      <c r="DK16" s="17">
        <v>3.3</v>
      </c>
      <c r="DL16" s="17">
        <v>18.5</v>
      </c>
      <c r="DM16" s="17">
        <v>0</v>
      </c>
      <c r="DN16" s="17">
        <v>0</v>
      </c>
      <c r="DO16" s="17">
        <v>4.4000000000000004</v>
      </c>
      <c r="DP16" s="17">
        <v>14.6</v>
      </c>
      <c r="DQ16" s="17">
        <v>4.4000000000000004</v>
      </c>
      <c r="DR16" s="17">
        <v>1.1000000000000001</v>
      </c>
      <c r="DS16" s="17">
        <v>1.2</v>
      </c>
      <c r="DT16" s="17">
        <v>3</v>
      </c>
      <c r="DU16" s="17">
        <v>0</v>
      </c>
      <c r="DV16" s="17">
        <v>2.4</v>
      </c>
      <c r="DW16" s="17">
        <v>0</v>
      </c>
      <c r="DX16" s="17">
        <v>1.2</v>
      </c>
      <c r="DY16" s="17"/>
      <c r="DZ16" s="17">
        <v>5.5</v>
      </c>
      <c r="EA16" s="17">
        <v>3.2</v>
      </c>
      <c r="EB16" s="17">
        <v>4.8</v>
      </c>
      <c r="EC16" s="17">
        <v>7.2</v>
      </c>
      <c r="ED16" s="17">
        <v>10</v>
      </c>
      <c r="EE16" s="17">
        <v>26.1</v>
      </c>
      <c r="EF16" s="17">
        <v>2.6</v>
      </c>
      <c r="EG16" s="17">
        <v>0</v>
      </c>
      <c r="EH16" s="17">
        <v>15.5</v>
      </c>
      <c r="EI16" s="17">
        <v>26.8</v>
      </c>
      <c r="EJ16" s="17">
        <v>2.1</v>
      </c>
      <c r="EK16" s="17">
        <v>1.3</v>
      </c>
      <c r="EL16" s="17">
        <v>7.6</v>
      </c>
      <c r="EM16" s="17">
        <v>1.8</v>
      </c>
      <c r="EN16" s="17"/>
      <c r="EO16" s="17">
        <v>4.5</v>
      </c>
      <c r="EP16" s="17">
        <v>5.2</v>
      </c>
      <c r="EQ16" s="17">
        <v>5.2</v>
      </c>
      <c r="ER16" s="17">
        <v>11.6</v>
      </c>
      <c r="ES16" s="17">
        <v>0</v>
      </c>
      <c r="ET16" s="17">
        <v>0</v>
      </c>
      <c r="EU16" s="17">
        <v>0</v>
      </c>
      <c r="EV16" s="17">
        <v>0.6</v>
      </c>
      <c r="EW16" s="17">
        <v>14.1</v>
      </c>
      <c r="EX16" s="17">
        <v>9</v>
      </c>
      <c r="EY16" s="17">
        <v>0</v>
      </c>
      <c r="EZ16" s="17">
        <v>0</v>
      </c>
      <c r="FA16" s="17">
        <v>7.1</v>
      </c>
      <c r="FB16" s="17">
        <v>19.5</v>
      </c>
      <c r="FC16" s="17">
        <v>9.5</v>
      </c>
      <c r="FD16" s="17">
        <v>33.5</v>
      </c>
      <c r="FE16" s="17">
        <v>29.2</v>
      </c>
      <c r="FF16" s="17">
        <v>13.7</v>
      </c>
      <c r="FG16" s="17">
        <v>18.3</v>
      </c>
      <c r="FH16" s="17">
        <v>8.1999999999999993</v>
      </c>
      <c r="FI16" s="17">
        <v>11.06</v>
      </c>
      <c r="FJ16" s="17">
        <v>6283.5450199999996</v>
      </c>
      <c r="FK16" s="15"/>
      <c r="FL16" s="17">
        <v>20.180620000000001</v>
      </c>
      <c r="FM16" s="17">
        <v>0</v>
      </c>
      <c r="FN16" s="17">
        <v>6.1</v>
      </c>
      <c r="FO16" s="17">
        <v>6.2</v>
      </c>
      <c r="FP16" s="17">
        <v>27.4</v>
      </c>
      <c r="FQ16" s="17">
        <v>18.918209999999998</v>
      </c>
      <c r="FR16" s="17">
        <v>5.3</v>
      </c>
      <c r="FS16" s="17">
        <v>5</v>
      </c>
      <c r="FT16" s="17"/>
      <c r="FU16" s="17">
        <v>89.098830000000007</v>
      </c>
    </row>
    <row r="17" spans="1:177" ht="24" customHeight="1" x14ac:dyDescent="0.35">
      <c r="A17" s="16" t="s">
        <v>50</v>
      </c>
      <c r="B17" s="16" t="s">
        <v>727</v>
      </c>
      <c r="C17" s="17">
        <v>99.6</v>
      </c>
      <c r="D17" s="17">
        <v>642.20000000000005</v>
      </c>
      <c r="E17" s="17">
        <v>215.7</v>
      </c>
      <c r="F17" s="17"/>
      <c r="G17" s="17"/>
      <c r="H17" s="17">
        <v>0</v>
      </c>
      <c r="I17" s="17">
        <v>82.4</v>
      </c>
      <c r="J17" s="17"/>
      <c r="K17" s="17"/>
      <c r="L17" s="17">
        <v>189.3</v>
      </c>
      <c r="M17" s="17">
        <v>206.6</v>
      </c>
      <c r="N17" s="17">
        <v>205.7</v>
      </c>
      <c r="O17" s="17">
        <v>283.39999999999998</v>
      </c>
      <c r="P17" s="17">
        <v>216.2</v>
      </c>
      <c r="Q17" s="17">
        <v>110.7</v>
      </c>
      <c r="R17" s="17">
        <v>178.8</v>
      </c>
      <c r="S17" s="17">
        <v>3.2</v>
      </c>
      <c r="T17" s="17">
        <v>0</v>
      </c>
      <c r="U17" s="17"/>
      <c r="V17" s="17"/>
      <c r="W17" s="17"/>
      <c r="X17" s="17">
        <v>122</v>
      </c>
      <c r="Y17" s="17">
        <v>7.7</v>
      </c>
      <c r="Z17" s="17">
        <v>3.4</v>
      </c>
      <c r="AA17" s="17">
        <v>0</v>
      </c>
      <c r="AB17" s="17">
        <v>6.36</v>
      </c>
      <c r="AC17" s="17">
        <v>9.6300000000000008</v>
      </c>
      <c r="AD17" s="17">
        <v>40.15</v>
      </c>
      <c r="AE17" s="17"/>
      <c r="AF17" s="17"/>
      <c r="AG17" s="17"/>
      <c r="AH17" s="17"/>
      <c r="AI17" s="17">
        <v>61</v>
      </c>
      <c r="AJ17" s="17">
        <v>52.57629</v>
      </c>
      <c r="AK17" s="17"/>
      <c r="AL17" s="17"/>
      <c r="AM17" s="17"/>
      <c r="AN17" s="17">
        <v>6.5</v>
      </c>
      <c r="AO17" s="17">
        <v>0</v>
      </c>
      <c r="AP17" s="17">
        <v>31.7</v>
      </c>
      <c r="AQ17" s="17">
        <v>69.5</v>
      </c>
      <c r="AR17" s="17">
        <v>21.9</v>
      </c>
      <c r="AS17" s="17">
        <v>18.600000000000001</v>
      </c>
      <c r="AT17" s="17">
        <v>10.9</v>
      </c>
      <c r="AU17" s="17">
        <v>65.400000000000006</v>
      </c>
      <c r="AV17" s="17">
        <v>183.4</v>
      </c>
      <c r="AW17" s="17">
        <v>184</v>
      </c>
      <c r="AX17" s="17">
        <v>184.5</v>
      </c>
      <c r="AY17" s="17">
        <v>53.5</v>
      </c>
      <c r="AZ17" s="17"/>
      <c r="BA17" s="17">
        <v>0</v>
      </c>
      <c r="BB17" s="17">
        <v>4.7</v>
      </c>
      <c r="BC17" s="17">
        <v>24.4</v>
      </c>
      <c r="BD17" s="17">
        <v>2</v>
      </c>
      <c r="BE17" s="17">
        <v>0</v>
      </c>
      <c r="BF17" s="17">
        <v>85.2</v>
      </c>
      <c r="BG17" s="17"/>
      <c r="BH17" s="17"/>
      <c r="BI17" s="17">
        <v>0</v>
      </c>
      <c r="BJ17" s="17"/>
      <c r="BK17" s="17"/>
      <c r="BL17" s="17">
        <v>47.8</v>
      </c>
      <c r="BM17" s="17"/>
      <c r="BN17" s="17"/>
      <c r="BO17" s="17"/>
      <c r="BP17" s="17">
        <v>35.299999999999997</v>
      </c>
      <c r="BQ17" s="17">
        <v>178.4</v>
      </c>
      <c r="BR17" s="17">
        <v>176</v>
      </c>
      <c r="BS17" s="17">
        <v>211.1</v>
      </c>
      <c r="BT17" s="17">
        <v>274.60000000000002</v>
      </c>
      <c r="BU17" s="17">
        <v>14.9</v>
      </c>
      <c r="BV17" s="17">
        <v>0</v>
      </c>
      <c r="BW17" s="17"/>
      <c r="BX17" s="17"/>
      <c r="BY17" s="17"/>
      <c r="BZ17" s="17"/>
      <c r="CA17" s="17"/>
      <c r="CB17" s="17"/>
      <c r="CC17" s="17">
        <v>0.4</v>
      </c>
      <c r="CD17" s="17">
        <v>163.30000000000001</v>
      </c>
      <c r="CE17" s="17">
        <v>99</v>
      </c>
      <c r="CF17" s="17">
        <v>64.5</v>
      </c>
      <c r="CG17" s="17">
        <v>69.900000000000006</v>
      </c>
      <c r="CH17" s="17">
        <v>29.5</v>
      </c>
      <c r="CI17" s="17"/>
      <c r="CJ17" s="17"/>
      <c r="CK17" s="17"/>
      <c r="CL17" s="17">
        <v>148</v>
      </c>
      <c r="CM17" s="17">
        <v>150.30000000000001</v>
      </c>
      <c r="CN17" s="17">
        <v>150.80000000000001</v>
      </c>
      <c r="CO17" s="17">
        <v>0</v>
      </c>
      <c r="CP17" s="17"/>
      <c r="CQ17" s="17"/>
      <c r="CR17" s="17"/>
      <c r="CS17" s="17"/>
      <c r="CT17" s="17">
        <v>218.2</v>
      </c>
      <c r="CU17" s="17">
        <v>104.6</v>
      </c>
      <c r="CV17" s="17">
        <v>0</v>
      </c>
      <c r="CW17" s="17">
        <v>18.2</v>
      </c>
      <c r="CX17" s="17">
        <v>0</v>
      </c>
      <c r="CY17" s="17">
        <v>15.1</v>
      </c>
      <c r="CZ17" s="17">
        <v>0</v>
      </c>
      <c r="DA17" s="17">
        <v>5</v>
      </c>
      <c r="DB17" s="17">
        <v>5.2</v>
      </c>
      <c r="DC17" s="17">
        <v>0</v>
      </c>
      <c r="DD17" s="17">
        <v>0</v>
      </c>
      <c r="DE17" s="17">
        <v>0.3</v>
      </c>
      <c r="DF17" s="17">
        <v>1.8</v>
      </c>
      <c r="DG17" s="17">
        <v>4.7</v>
      </c>
      <c r="DH17" s="17">
        <v>16.100000000000001</v>
      </c>
      <c r="DI17" s="17">
        <v>4.4000000000000004</v>
      </c>
      <c r="DJ17" s="17">
        <v>3.1</v>
      </c>
      <c r="DK17" s="17">
        <v>3.3</v>
      </c>
      <c r="DL17" s="17">
        <v>18.5</v>
      </c>
      <c r="DM17" s="17">
        <v>0</v>
      </c>
      <c r="DN17" s="17">
        <v>0</v>
      </c>
      <c r="DO17" s="17">
        <v>2.7</v>
      </c>
      <c r="DP17" s="17">
        <v>10.1</v>
      </c>
      <c r="DQ17" s="17">
        <v>4.4000000000000004</v>
      </c>
      <c r="DR17" s="17">
        <v>1.1000000000000001</v>
      </c>
      <c r="DS17" s="17">
        <v>1.2</v>
      </c>
      <c r="DT17" s="17">
        <v>3</v>
      </c>
      <c r="DU17" s="17">
        <v>0</v>
      </c>
      <c r="DV17" s="17">
        <v>2.4</v>
      </c>
      <c r="DW17" s="17">
        <v>0</v>
      </c>
      <c r="DX17" s="17">
        <v>1.2</v>
      </c>
      <c r="DY17" s="17"/>
      <c r="DZ17" s="17">
        <v>5.5</v>
      </c>
      <c r="EA17" s="17">
        <v>3.2</v>
      </c>
      <c r="EB17" s="17">
        <v>5.0999999999999996</v>
      </c>
      <c r="EC17" s="17">
        <v>7.2</v>
      </c>
      <c r="ED17" s="17">
        <v>10</v>
      </c>
      <c r="EE17" s="17">
        <v>23</v>
      </c>
      <c r="EF17" s="17">
        <v>5.7</v>
      </c>
      <c r="EG17" s="17">
        <v>0</v>
      </c>
      <c r="EH17" s="17">
        <v>15.1</v>
      </c>
      <c r="EI17" s="17">
        <v>23.3</v>
      </c>
      <c r="EJ17" s="17">
        <v>1.6</v>
      </c>
      <c r="EK17" s="17">
        <v>1.4</v>
      </c>
      <c r="EL17" s="17">
        <v>7.6</v>
      </c>
      <c r="EM17" s="17">
        <v>1.8</v>
      </c>
      <c r="EN17" s="17"/>
      <c r="EO17" s="17">
        <v>4.5</v>
      </c>
      <c r="EP17" s="17">
        <v>5.2</v>
      </c>
      <c r="EQ17" s="17">
        <v>5.4</v>
      </c>
      <c r="ER17" s="17">
        <v>10.199999999999999</v>
      </c>
      <c r="ES17" s="17">
        <v>0</v>
      </c>
      <c r="ET17" s="17">
        <v>0</v>
      </c>
      <c r="EU17" s="17">
        <v>0</v>
      </c>
      <c r="EV17" s="17">
        <v>0.6</v>
      </c>
      <c r="EW17" s="17">
        <v>10.3</v>
      </c>
      <c r="EX17" s="17">
        <v>5</v>
      </c>
      <c r="EY17" s="17">
        <v>0</v>
      </c>
      <c r="EZ17" s="17">
        <v>0</v>
      </c>
      <c r="FA17" s="17">
        <v>7.1</v>
      </c>
      <c r="FB17" s="17">
        <v>19.5</v>
      </c>
      <c r="FC17" s="17">
        <v>8.8000000000000007</v>
      </c>
      <c r="FD17" s="17">
        <v>33.4</v>
      </c>
      <c r="FE17" s="17">
        <v>29.5</v>
      </c>
      <c r="FF17" s="17">
        <v>13.5</v>
      </c>
      <c r="FG17" s="17">
        <v>18.3</v>
      </c>
      <c r="FH17" s="17">
        <v>7.5</v>
      </c>
      <c r="FI17" s="17">
        <v>11.05</v>
      </c>
      <c r="FJ17" s="17">
        <v>6241.5662899999998</v>
      </c>
      <c r="FK17" s="15"/>
      <c r="FL17" s="17">
        <v>20.277940000000001</v>
      </c>
      <c r="FM17" s="17">
        <v>0</v>
      </c>
      <c r="FN17" s="17">
        <v>6.1</v>
      </c>
      <c r="FO17" s="17">
        <v>6.2</v>
      </c>
      <c r="FP17" s="17">
        <v>27.5</v>
      </c>
      <c r="FQ17" s="17">
        <v>18.918220000000002</v>
      </c>
      <c r="FR17" s="17">
        <v>5.3</v>
      </c>
      <c r="FS17" s="17">
        <v>5</v>
      </c>
      <c r="FT17" s="17"/>
      <c r="FU17" s="17">
        <v>89.29616</v>
      </c>
    </row>
    <row r="18" spans="1:177" ht="24" customHeight="1" x14ac:dyDescent="0.35">
      <c r="A18" s="18" t="s">
        <v>50</v>
      </c>
      <c r="B18" s="18" t="s">
        <v>728</v>
      </c>
      <c r="C18" s="19">
        <v>99.2</v>
      </c>
      <c r="D18" s="19">
        <v>640.6</v>
      </c>
      <c r="E18" s="19">
        <v>214.8</v>
      </c>
      <c r="F18" s="19"/>
      <c r="G18" s="19"/>
      <c r="H18" s="19">
        <v>0</v>
      </c>
      <c r="I18" s="19">
        <v>81.8</v>
      </c>
      <c r="J18" s="19"/>
      <c r="K18" s="19"/>
      <c r="L18" s="19">
        <v>189.4</v>
      </c>
      <c r="M18" s="19">
        <v>205.2</v>
      </c>
      <c r="N18" s="19">
        <v>204.3</v>
      </c>
      <c r="O18" s="19">
        <v>283.2</v>
      </c>
      <c r="P18" s="19">
        <v>214.8</v>
      </c>
      <c r="Q18" s="19">
        <v>110.3</v>
      </c>
      <c r="R18" s="19">
        <v>184.2</v>
      </c>
      <c r="S18" s="19">
        <v>3.2</v>
      </c>
      <c r="T18" s="19">
        <v>0</v>
      </c>
      <c r="U18" s="19"/>
      <c r="V18" s="19"/>
      <c r="W18" s="19"/>
      <c r="X18" s="19">
        <v>120.2</v>
      </c>
      <c r="Y18" s="19">
        <v>7.6</v>
      </c>
      <c r="Z18" s="19">
        <v>3.4</v>
      </c>
      <c r="AA18" s="19">
        <v>0</v>
      </c>
      <c r="AB18" s="19">
        <v>6.31</v>
      </c>
      <c r="AC18" s="19">
        <v>7.52</v>
      </c>
      <c r="AD18" s="19">
        <v>40.9</v>
      </c>
      <c r="AE18" s="19"/>
      <c r="AF18" s="19"/>
      <c r="AG18" s="19"/>
      <c r="AH18" s="19"/>
      <c r="AI18" s="19">
        <v>61.2</v>
      </c>
      <c r="AJ18" s="19">
        <v>83.228149999999999</v>
      </c>
      <c r="AK18" s="19"/>
      <c r="AL18" s="19"/>
      <c r="AM18" s="19"/>
      <c r="AN18" s="19">
        <v>6.5</v>
      </c>
      <c r="AO18" s="19">
        <v>0</v>
      </c>
      <c r="AP18" s="19">
        <v>32.799999999999997</v>
      </c>
      <c r="AQ18" s="19">
        <v>74.7</v>
      </c>
      <c r="AR18" s="19">
        <v>20.5</v>
      </c>
      <c r="AS18" s="19">
        <v>18.600000000000001</v>
      </c>
      <c r="AT18" s="19">
        <v>10.9</v>
      </c>
      <c r="AU18" s="19">
        <v>63.4</v>
      </c>
      <c r="AV18" s="19">
        <v>183.2</v>
      </c>
      <c r="AW18" s="19">
        <v>183.5</v>
      </c>
      <c r="AX18" s="19">
        <v>184.6</v>
      </c>
      <c r="AY18" s="19">
        <v>54.1</v>
      </c>
      <c r="AZ18" s="19"/>
      <c r="BA18" s="19">
        <v>0</v>
      </c>
      <c r="BB18" s="19">
        <v>5.4</v>
      </c>
      <c r="BC18" s="19">
        <v>24.5</v>
      </c>
      <c r="BD18" s="19">
        <v>2</v>
      </c>
      <c r="BE18" s="19">
        <v>0</v>
      </c>
      <c r="BF18" s="19">
        <v>84.7</v>
      </c>
      <c r="BG18" s="19"/>
      <c r="BH18" s="19"/>
      <c r="BI18" s="19">
        <v>0</v>
      </c>
      <c r="BJ18" s="19"/>
      <c r="BK18" s="19"/>
      <c r="BL18" s="19">
        <v>47.1</v>
      </c>
      <c r="BM18" s="19"/>
      <c r="BN18" s="19"/>
      <c r="BO18" s="19"/>
      <c r="BP18" s="19">
        <v>35.5</v>
      </c>
      <c r="BQ18" s="19">
        <v>178</v>
      </c>
      <c r="BR18" s="19">
        <v>175.5</v>
      </c>
      <c r="BS18" s="19">
        <v>210.5</v>
      </c>
      <c r="BT18" s="19">
        <v>273.7</v>
      </c>
      <c r="BU18" s="19">
        <v>29.6</v>
      </c>
      <c r="BV18" s="19">
        <v>3.6</v>
      </c>
      <c r="BW18" s="19"/>
      <c r="BX18" s="19"/>
      <c r="BY18" s="19"/>
      <c r="BZ18" s="19"/>
      <c r="CA18" s="19"/>
      <c r="CB18" s="19"/>
      <c r="CC18" s="19">
        <v>0.4</v>
      </c>
      <c r="CD18" s="19">
        <v>196.2</v>
      </c>
      <c r="CE18" s="19">
        <v>110.8</v>
      </c>
      <c r="CF18" s="19">
        <v>64.599999999999994</v>
      </c>
      <c r="CG18" s="19">
        <v>70.2</v>
      </c>
      <c r="CH18" s="19">
        <v>29.5</v>
      </c>
      <c r="CI18" s="19"/>
      <c r="CJ18" s="19"/>
      <c r="CK18" s="19"/>
      <c r="CL18" s="19">
        <v>146.5</v>
      </c>
      <c r="CM18" s="19">
        <v>149.1</v>
      </c>
      <c r="CN18" s="19">
        <v>149</v>
      </c>
      <c r="CO18" s="19">
        <v>0</v>
      </c>
      <c r="CP18" s="19"/>
      <c r="CQ18" s="19"/>
      <c r="CR18" s="19"/>
      <c r="CS18" s="19"/>
      <c r="CT18" s="19">
        <v>218</v>
      </c>
      <c r="CU18" s="19">
        <v>104.6</v>
      </c>
      <c r="CV18" s="19">
        <v>0</v>
      </c>
      <c r="CW18" s="19">
        <v>9.4</v>
      </c>
      <c r="CX18" s="19">
        <v>0</v>
      </c>
      <c r="CY18" s="19">
        <v>15.7</v>
      </c>
      <c r="CZ18" s="19">
        <v>0</v>
      </c>
      <c r="DA18" s="19">
        <v>4.9000000000000004</v>
      </c>
      <c r="DB18" s="19">
        <v>5.2</v>
      </c>
      <c r="DC18" s="19">
        <v>0</v>
      </c>
      <c r="DD18" s="19">
        <v>0</v>
      </c>
      <c r="DE18" s="19">
        <v>0.3</v>
      </c>
      <c r="DF18" s="19">
        <v>1.8</v>
      </c>
      <c r="DG18" s="19">
        <v>4.5999999999999996</v>
      </c>
      <c r="DH18" s="19">
        <v>15</v>
      </c>
      <c r="DI18" s="19">
        <v>4.4000000000000004</v>
      </c>
      <c r="DJ18" s="19">
        <v>3.1</v>
      </c>
      <c r="DK18" s="19">
        <v>3.3</v>
      </c>
      <c r="DL18" s="19">
        <v>18.5</v>
      </c>
      <c r="DM18" s="19">
        <v>0</v>
      </c>
      <c r="DN18" s="19">
        <v>0</v>
      </c>
      <c r="DO18" s="19">
        <v>1.1000000000000001</v>
      </c>
      <c r="DP18" s="19">
        <v>4.4000000000000004</v>
      </c>
      <c r="DQ18" s="19">
        <v>4.4000000000000004</v>
      </c>
      <c r="DR18" s="19">
        <v>1.2</v>
      </c>
      <c r="DS18" s="19">
        <v>1.2</v>
      </c>
      <c r="DT18" s="19">
        <v>3</v>
      </c>
      <c r="DU18" s="19">
        <v>0</v>
      </c>
      <c r="DV18" s="19">
        <v>1.6</v>
      </c>
      <c r="DW18" s="19">
        <v>0</v>
      </c>
      <c r="DX18" s="19">
        <v>1.2</v>
      </c>
      <c r="DY18" s="19"/>
      <c r="DZ18" s="19">
        <v>5.4</v>
      </c>
      <c r="EA18" s="19">
        <v>3.2</v>
      </c>
      <c r="EB18" s="19">
        <v>4.8</v>
      </c>
      <c r="EC18" s="19">
        <v>7.2</v>
      </c>
      <c r="ED18" s="19">
        <v>10</v>
      </c>
      <c r="EE18" s="19">
        <v>20.6</v>
      </c>
      <c r="EF18" s="19">
        <v>4.7</v>
      </c>
      <c r="EG18" s="19">
        <v>0</v>
      </c>
      <c r="EH18" s="19">
        <v>6.5</v>
      </c>
      <c r="EI18" s="19">
        <v>18.899999999999999</v>
      </c>
      <c r="EJ18" s="19">
        <v>0.8</v>
      </c>
      <c r="EK18" s="19">
        <v>0.8</v>
      </c>
      <c r="EL18" s="19">
        <v>7.6</v>
      </c>
      <c r="EM18" s="19">
        <v>1.8</v>
      </c>
      <c r="EN18" s="19"/>
      <c r="EO18" s="19">
        <v>4.5</v>
      </c>
      <c r="EP18" s="19">
        <v>5.2</v>
      </c>
      <c r="EQ18" s="19">
        <v>5.4</v>
      </c>
      <c r="ER18" s="19">
        <v>13.5</v>
      </c>
      <c r="ES18" s="19">
        <v>0</v>
      </c>
      <c r="ET18" s="19">
        <v>0</v>
      </c>
      <c r="EU18" s="19">
        <v>0</v>
      </c>
      <c r="EV18" s="19">
        <v>0.6</v>
      </c>
      <c r="EW18" s="19">
        <v>2.2999999999999998</v>
      </c>
      <c r="EX18" s="19">
        <v>1.1000000000000001</v>
      </c>
      <c r="EY18" s="19">
        <v>0</v>
      </c>
      <c r="EZ18" s="19">
        <v>0</v>
      </c>
      <c r="FA18" s="19">
        <v>7.1</v>
      </c>
      <c r="FB18" s="19">
        <v>19.7</v>
      </c>
      <c r="FC18" s="19">
        <v>7.1</v>
      </c>
      <c r="FD18" s="19">
        <v>33.299999999999997</v>
      </c>
      <c r="FE18" s="19">
        <v>29.2</v>
      </c>
      <c r="FF18" s="19">
        <v>13.5</v>
      </c>
      <c r="FG18" s="19">
        <v>18.3</v>
      </c>
      <c r="FH18" s="19">
        <v>7.2</v>
      </c>
      <c r="FI18" s="19">
        <v>11.01</v>
      </c>
      <c r="FJ18" s="19">
        <v>6278.7681499999999</v>
      </c>
      <c r="FK18" s="15"/>
      <c r="FL18" s="19">
        <v>20.901</v>
      </c>
      <c r="FM18" s="19">
        <v>0</v>
      </c>
      <c r="FN18" s="19">
        <v>6.1</v>
      </c>
      <c r="FO18" s="19">
        <v>6.2</v>
      </c>
      <c r="FP18" s="19">
        <v>27.5</v>
      </c>
      <c r="FQ18" s="19">
        <v>18.918410000000002</v>
      </c>
      <c r="FR18" s="19">
        <v>5.2</v>
      </c>
      <c r="FS18" s="19">
        <v>5</v>
      </c>
      <c r="FT18" s="19"/>
      <c r="FU18" s="19">
        <v>89.819410000000005</v>
      </c>
    </row>
    <row r="19" spans="1:177" ht="24" customHeight="1" x14ac:dyDescent="0.35">
      <c r="A19" s="13" t="s">
        <v>50</v>
      </c>
      <c r="B19" s="13" t="s">
        <v>729</v>
      </c>
      <c r="C19" s="14">
        <v>97.4</v>
      </c>
      <c r="D19" s="14">
        <v>635.79999999999995</v>
      </c>
      <c r="E19" s="14">
        <v>213.3</v>
      </c>
      <c r="F19" s="14"/>
      <c r="G19" s="14"/>
      <c r="H19" s="14">
        <v>0</v>
      </c>
      <c r="I19" s="14">
        <v>80.400000000000006</v>
      </c>
      <c r="J19" s="14"/>
      <c r="K19" s="14"/>
      <c r="L19" s="14">
        <v>190</v>
      </c>
      <c r="M19" s="14">
        <v>206.7</v>
      </c>
      <c r="N19" s="14">
        <v>205.7</v>
      </c>
      <c r="O19" s="14">
        <v>283.10000000000002</v>
      </c>
      <c r="P19" s="14">
        <v>216.4</v>
      </c>
      <c r="Q19" s="14">
        <v>111.5</v>
      </c>
      <c r="R19" s="14">
        <v>248.7</v>
      </c>
      <c r="S19" s="14">
        <v>3.2</v>
      </c>
      <c r="T19" s="14">
        <v>0</v>
      </c>
      <c r="U19" s="14"/>
      <c r="V19" s="14"/>
      <c r="W19" s="14"/>
      <c r="X19" s="14">
        <v>115</v>
      </c>
      <c r="Y19" s="14">
        <v>7</v>
      </c>
      <c r="Z19" s="14">
        <v>3.2</v>
      </c>
      <c r="AA19" s="14">
        <v>0</v>
      </c>
      <c r="AB19" s="14">
        <v>6.29</v>
      </c>
      <c r="AC19" s="14">
        <v>7.53</v>
      </c>
      <c r="AD19" s="14">
        <v>40.020000000000003</v>
      </c>
      <c r="AE19" s="14"/>
      <c r="AF19" s="14"/>
      <c r="AG19" s="14"/>
      <c r="AH19" s="14"/>
      <c r="AI19" s="14">
        <v>59.1</v>
      </c>
      <c r="AJ19" s="14">
        <v>81.113020000000006</v>
      </c>
      <c r="AK19" s="14"/>
      <c r="AL19" s="14"/>
      <c r="AM19" s="14"/>
      <c r="AN19" s="14">
        <v>6.5</v>
      </c>
      <c r="AO19" s="14">
        <v>0</v>
      </c>
      <c r="AP19" s="14">
        <v>32.1</v>
      </c>
      <c r="AQ19" s="14">
        <v>57.5</v>
      </c>
      <c r="AR19" s="14">
        <v>20.9</v>
      </c>
      <c r="AS19" s="14">
        <v>18.600000000000001</v>
      </c>
      <c r="AT19" s="14">
        <v>10.9</v>
      </c>
      <c r="AU19" s="14">
        <v>61.6</v>
      </c>
      <c r="AV19" s="14">
        <v>179.6</v>
      </c>
      <c r="AW19" s="14">
        <v>180.6</v>
      </c>
      <c r="AX19" s="14">
        <v>184.9</v>
      </c>
      <c r="AY19" s="14">
        <v>52.1</v>
      </c>
      <c r="AZ19" s="14"/>
      <c r="BA19" s="14">
        <v>0</v>
      </c>
      <c r="BB19" s="14">
        <v>11.2</v>
      </c>
      <c r="BC19" s="14">
        <v>33.6</v>
      </c>
      <c r="BD19" s="14">
        <v>2</v>
      </c>
      <c r="BE19" s="14">
        <v>0</v>
      </c>
      <c r="BF19" s="14">
        <v>81.2</v>
      </c>
      <c r="BG19" s="14"/>
      <c r="BH19" s="14"/>
      <c r="BI19" s="14">
        <v>40.4</v>
      </c>
      <c r="BJ19" s="14"/>
      <c r="BK19" s="14"/>
      <c r="BL19" s="14">
        <v>47.7</v>
      </c>
      <c r="BM19" s="14"/>
      <c r="BN19" s="14"/>
      <c r="BO19" s="14"/>
      <c r="BP19" s="14">
        <v>34.1</v>
      </c>
      <c r="BQ19" s="14">
        <v>179.8</v>
      </c>
      <c r="BR19" s="14">
        <v>176.9</v>
      </c>
      <c r="BS19" s="14">
        <v>211.6</v>
      </c>
      <c r="BT19" s="14">
        <v>274.89999999999998</v>
      </c>
      <c r="BU19" s="14">
        <v>30.3</v>
      </c>
      <c r="BV19" s="14">
        <v>5.6</v>
      </c>
      <c r="BW19" s="14"/>
      <c r="BX19" s="14"/>
      <c r="BY19" s="14"/>
      <c r="BZ19" s="14"/>
      <c r="CA19" s="14"/>
      <c r="CB19" s="14"/>
      <c r="CC19" s="14">
        <v>0.4</v>
      </c>
      <c r="CD19" s="14">
        <v>103.8</v>
      </c>
      <c r="CE19" s="14">
        <v>91.8</v>
      </c>
      <c r="CF19" s="14">
        <v>63.2</v>
      </c>
      <c r="CG19" s="14">
        <v>69.5</v>
      </c>
      <c r="CH19" s="14">
        <v>28.8</v>
      </c>
      <c r="CI19" s="14"/>
      <c r="CJ19" s="14"/>
      <c r="CK19" s="14"/>
      <c r="CL19" s="14">
        <v>148</v>
      </c>
      <c r="CM19" s="14">
        <v>150.30000000000001</v>
      </c>
      <c r="CN19" s="14">
        <v>150.30000000000001</v>
      </c>
      <c r="CO19" s="14">
        <v>0</v>
      </c>
      <c r="CP19" s="14"/>
      <c r="CQ19" s="14"/>
      <c r="CR19" s="14"/>
      <c r="CS19" s="14"/>
      <c r="CT19" s="14">
        <v>218.1</v>
      </c>
      <c r="CU19" s="14">
        <v>104.5</v>
      </c>
      <c r="CV19" s="14">
        <v>0</v>
      </c>
      <c r="CW19" s="14">
        <v>12.6</v>
      </c>
      <c r="CX19" s="14">
        <v>0</v>
      </c>
      <c r="CY19" s="14">
        <v>15.5</v>
      </c>
      <c r="CZ19" s="14">
        <v>0</v>
      </c>
      <c r="DA19" s="14">
        <v>5</v>
      </c>
      <c r="DB19" s="14">
        <v>5</v>
      </c>
      <c r="DC19" s="14">
        <v>0</v>
      </c>
      <c r="DD19" s="14">
        <v>0</v>
      </c>
      <c r="DE19" s="14">
        <v>0.3</v>
      </c>
      <c r="DF19" s="14">
        <v>1.8</v>
      </c>
      <c r="DG19" s="14">
        <v>4.5</v>
      </c>
      <c r="DH19" s="14">
        <v>14.9</v>
      </c>
      <c r="DI19" s="14">
        <v>4.5</v>
      </c>
      <c r="DJ19" s="14">
        <v>3.1</v>
      </c>
      <c r="DK19" s="14">
        <v>3.3</v>
      </c>
      <c r="DL19" s="14">
        <v>18.5</v>
      </c>
      <c r="DM19" s="14">
        <v>0</v>
      </c>
      <c r="DN19" s="14">
        <v>0</v>
      </c>
      <c r="DO19" s="14">
        <v>0.8</v>
      </c>
      <c r="DP19" s="14">
        <v>2.7</v>
      </c>
      <c r="DQ19" s="14">
        <v>4.4000000000000004</v>
      </c>
      <c r="DR19" s="14">
        <v>1.2</v>
      </c>
      <c r="DS19" s="14">
        <v>1.2</v>
      </c>
      <c r="DT19" s="14">
        <v>3</v>
      </c>
      <c r="DU19" s="14">
        <v>0</v>
      </c>
      <c r="DV19" s="14">
        <v>1.6</v>
      </c>
      <c r="DW19" s="14">
        <v>2.4</v>
      </c>
      <c r="DX19" s="14">
        <v>1.2</v>
      </c>
      <c r="DY19" s="14"/>
      <c r="DZ19" s="14">
        <v>5.5</v>
      </c>
      <c r="EA19" s="14">
        <v>3.2</v>
      </c>
      <c r="EB19" s="14">
        <v>5</v>
      </c>
      <c r="EC19" s="14">
        <v>7.1</v>
      </c>
      <c r="ED19" s="14">
        <v>10</v>
      </c>
      <c r="EE19" s="14">
        <v>15.6</v>
      </c>
      <c r="EF19" s="14">
        <v>4.0999999999999996</v>
      </c>
      <c r="EG19" s="14">
        <v>0</v>
      </c>
      <c r="EH19" s="14">
        <v>5</v>
      </c>
      <c r="EI19" s="14">
        <v>16.8</v>
      </c>
      <c r="EJ19" s="14">
        <v>0.5</v>
      </c>
      <c r="EK19" s="14">
        <v>0</v>
      </c>
      <c r="EL19" s="14">
        <v>7.4</v>
      </c>
      <c r="EM19" s="14">
        <v>1.8</v>
      </c>
      <c r="EN19" s="14"/>
      <c r="EO19" s="14">
        <v>4.5</v>
      </c>
      <c r="EP19" s="14">
        <v>5</v>
      </c>
      <c r="EQ19" s="14">
        <v>5.2</v>
      </c>
      <c r="ER19" s="14">
        <v>15.2</v>
      </c>
      <c r="ES19" s="14">
        <v>0</v>
      </c>
      <c r="ET19" s="14">
        <v>0</v>
      </c>
      <c r="EU19" s="14">
        <v>0</v>
      </c>
      <c r="EV19" s="14">
        <v>0.6</v>
      </c>
      <c r="EW19" s="14">
        <v>0.3</v>
      </c>
      <c r="EX19" s="14">
        <v>0.2</v>
      </c>
      <c r="EY19" s="14">
        <v>0</v>
      </c>
      <c r="EZ19" s="14">
        <v>0</v>
      </c>
      <c r="FA19" s="14">
        <v>7.1</v>
      </c>
      <c r="FB19" s="14">
        <v>19.600000000000001</v>
      </c>
      <c r="FC19" s="14">
        <v>9.1999999999999993</v>
      </c>
      <c r="FD19" s="14">
        <v>33.6</v>
      </c>
      <c r="FE19" s="14">
        <v>29.2</v>
      </c>
      <c r="FF19" s="14">
        <v>13.9</v>
      </c>
      <c r="FG19" s="14">
        <v>18.3</v>
      </c>
      <c r="FH19" s="14">
        <v>7</v>
      </c>
      <c r="FI19" s="14">
        <v>11.08</v>
      </c>
      <c r="FJ19" s="14">
        <v>6244.2330199999997</v>
      </c>
      <c r="FK19" s="15"/>
      <c r="FL19" s="14">
        <v>21.012979999999999</v>
      </c>
      <c r="FM19" s="14">
        <v>0</v>
      </c>
      <c r="FN19" s="14">
        <v>6.1</v>
      </c>
      <c r="FO19" s="14">
        <v>6.2</v>
      </c>
      <c r="FP19" s="14">
        <v>27.4</v>
      </c>
      <c r="FQ19" s="14">
        <v>18.919239999999999</v>
      </c>
      <c r="FR19" s="14">
        <v>5.3</v>
      </c>
      <c r="FS19" s="14">
        <v>5</v>
      </c>
      <c r="FT19" s="14"/>
      <c r="FU19" s="14">
        <v>89.932220000000001</v>
      </c>
    </row>
    <row r="20" spans="1:177" ht="24" customHeight="1" x14ac:dyDescent="0.35">
      <c r="A20" s="16" t="s">
        <v>50</v>
      </c>
      <c r="B20" s="16" t="s">
        <v>730</v>
      </c>
      <c r="C20" s="17">
        <v>99.4</v>
      </c>
      <c r="D20" s="17">
        <v>641.6</v>
      </c>
      <c r="E20" s="17">
        <v>215.4</v>
      </c>
      <c r="F20" s="17"/>
      <c r="G20" s="17"/>
      <c r="H20" s="17">
        <v>0</v>
      </c>
      <c r="I20" s="17">
        <v>85.9</v>
      </c>
      <c r="J20" s="17"/>
      <c r="K20" s="17"/>
      <c r="L20" s="17">
        <v>189.1</v>
      </c>
      <c r="M20" s="17">
        <v>205.5</v>
      </c>
      <c r="N20" s="17">
        <v>205</v>
      </c>
      <c r="O20" s="17">
        <v>283.39999999999998</v>
      </c>
      <c r="P20" s="17">
        <v>217.4</v>
      </c>
      <c r="Q20" s="17">
        <v>111.1</v>
      </c>
      <c r="R20" s="17">
        <v>251</v>
      </c>
      <c r="S20" s="17">
        <v>3.2</v>
      </c>
      <c r="T20" s="17">
        <v>8.8000000000000007</v>
      </c>
      <c r="U20" s="17"/>
      <c r="V20" s="17"/>
      <c r="W20" s="17"/>
      <c r="X20" s="17">
        <v>120.7</v>
      </c>
      <c r="Y20" s="17">
        <v>7.7</v>
      </c>
      <c r="Z20" s="17">
        <v>3.4</v>
      </c>
      <c r="AA20" s="17">
        <v>0</v>
      </c>
      <c r="AB20" s="17">
        <v>6.32</v>
      </c>
      <c r="AC20" s="17">
        <v>7.69</v>
      </c>
      <c r="AD20" s="17">
        <v>40.76</v>
      </c>
      <c r="AE20" s="17"/>
      <c r="AF20" s="17"/>
      <c r="AG20" s="17"/>
      <c r="AH20" s="17"/>
      <c r="AI20" s="17">
        <v>60.9</v>
      </c>
      <c r="AJ20" s="17">
        <v>61.497950000000003</v>
      </c>
      <c r="AK20" s="17"/>
      <c r="AL20" s="17"/>
      <c r="AM20" s="17"/>
      <c r="AN20" s="17">
        <v>6.5</v>
      </c>
      <c r="AO20" s="17">
        <v>0</v>
      </c>
      <c r="AP20" s="17">
        <v>34.5</v>
      </c>
      <c r="AQ20" s="17">
        <v>71.599999999999994</v>
      </c>
      <c r="AR20" s="17">
        <v>24.1</v>
      </c>
      <c r="AS20" s="17">
        <v>18.600000000000001</v>
      </c>
      <c r="AT20" s="17">
        <v>10.9</v>
      </c>
      <c r="AU20" s="17">
        <v>63.1</v>
      </c>
      <c r="AV20" s="17">
        <v>183.7</v>
      </c>
      <c r="AW20" s="17">
        <v>183.8</v>
      </c>
      <c r="AX20" s="17">
        <v>184.9</v>
      </c>
      <c r="AY20" s="17">
        <v>52.8</v>
      </c>
      <c r="AZ20" s="17"/>
      <c r="BA20" s="17">
        <v>0</v>
      </c>
      <c r="BB20" s="17">
        <v>10.1</v>
      </c>
      <c r="BC20" s="17">
        <v>32.6</v>
      </c>
      <c r="BD20" s="17">
        <v>2</v>
      </c>
      <c r="BE20" s="17">
        <v>0</v>
      </c>
      <c r="BF20" s="17">
        <v>84.9</v>
      </c>
      <c r="BG20" s="17"/>
      <c r="BH20" s="17"/>
      <c r="BI20" s="17">
        <v>41.3</v>
      </c>
      <c r="BJ20" s="17"/>
      <c r="BK20" s="17"/>
      <c r="BL20" s="17">
        <v>47.1</v>
      </c>
      <c r="BM20" s="17"/>
      <c r="BN20" s="17"/>
      <c r="BO20" s="17"/>
      <c r="BP20" s="17">
        <v>35.200000000000003</v>
      </c>
      <c r="BQ20" s="17">
        <v>179.1</v>
      </c>
      <c r="BR20" s="17">
        <v>176.2</v>
      </c>
      <c r="BS20" s="17">
        <v>211.1</v>
      </c>
      <c r="BT20" s="17">
        <v>274.8</v>
      </c>
      <c r="BU20" s="17">
        <v>29.6</v>
      </c>
      <c r="BV20" s="17">
        <v>13.6</v>
      </c>
      <c r="BW20" s="17"/>
      <c r="BX20" s="17"/>
      <c r="BY20" s="17"/>
      <c r="BZ20" s="17"/>
      <c r="CA20" s="17"/>
      <c r="CB20" s="17"/>
      <c r="CC20" s="17">
        <v>0.4</v>
      </c>
      <c r="CD20" s="17">
        <v>186.1</v>
      </c>
      <c r="CE20" s="17">
        <v>100.3</v>
      </c>
      <c r="CF20" s="17">
        <v>64.400000000000006</v>
      </c>
      <c r="CG20" s="17">
        <v>69.900000000000006</v>
      </c>
      <c r="CH20" s="17">
        <v>29.5</v>
      </c>
      <c r="CI20" s="17"/>
      <c r="CJ20" s="17"/>
      <c r="CK20" s="17"/>
      <c r="CL20" s="17">
        <v>147.6</v>
      </c>
      <c r="CM20" s="17">
        <v>149.9</v>
      </c>
      <c r="CN20" s="17">
        <v>149.9</v>
      </c>
      <c r="CO20" s="17">
        <v>0</v>
      </c>
      <c r="CP20" s="17"/>
      <c r="CQ20" s="17"/>
      <c r="CR20" s="17"/>
      <c r="CS20" s="17"/>
      <c r="CT20" s="17">
        <v>218.5</v>
      </c>
      <c r="CU20" s="17">
        <v>104.7</v>
      </c>
      <c r="CV20" s="17">
        <v>0</v>
      </c>
      <c r="CW20" s="17">
        <v>14.5</v>
      </c>
      <c r="CX20" s="17">
        <v>0</v>
      </c>
      <c r="CY20" s="17">
        <v>17.100000000000001</v>
      </c>
      <c r="CZ20" s="17">
        <v>0</v>
      </c>
      <c r="DA20" s="17">
        <v>5</v>
      </c>
      <c r="DB20" s="17">
        <v>5.0999999999999996</v>
      </c>
      <c r="DC20" s="17">
        <v>0</v>
      </c>
      <c r="DD20" s="17">
        <v>0</v>
      </c>
      <c r="DE20" s="17">
        <v>0.3</v>
      </c>
      <c r="DF20" s="17">
        <v>1.8</v>
      </c>
      <c r="DG20" s="17">
        <v>4.5</v>
      </c>
      <c r="DH20" s="17">
        <v>15.6</v>
      </c>
      <c r="DI20" s="17">
        <v>4.9000000000000004</v>
      </c>
      <c r="DJ20" s="17">
        <v>3.1</v>
      </c>
      <c r="DK20" s="17">
        <v>3.3</v>
      </c>
      <c r="DL20" s="17">
        <v>18.5</v>
      </c>
      <c r="DM20" s="17">
        <v>0</v>
      </c>
      <c r="DN20" s="17">
        <v>0</v>
      </c>
      <c r="DO20" s="17">
        <v>1.7</v>
      </c>
      <c r="DP20" s="17">
        <v>3.2</v>
      </c>
      <c r="DQ20" s="17">
        <v>4.4000000000000004</v>
      </c>
      <c r="DR20" s="17">
        <v>1.2</v>
      </c>
      <c r="DS20" s="17">
        <v>1.2</v>
      </c>
      <c r="DT20" s="17">
        <v>3</v>
      </c>
      <c r="DU20" s="17">
        <v>0</v>
      </c>
      <c r="DV20" s="17">
        <v>2</v>
      </c>
      <c r="DW20" s="17">
        <v>10.4</v>
      </c>
      <c r="DX20" s="17">
        <v>1.2</v>
      </c>
      <c r="DY20" s="17"/>
      <c r="DZ20" s="17">
        <v>5.6</v>
      </c>
      <c r="EA20" s="17">
        <v>3.2</v>
      </c>
      <c r="EB20" s="17">
        <v>5</v>
      </c>
      <c r="EC20" s="17">
        <v>7.2</v>
      </c>
      <c r="ED20" s="17">
        <v>10</v>
      </c>
      <c r="EE20" s="17">
        <v>11.1</v>
      </c>
      <c r="EF20" s="17">
        <v>5.9</v>
      </c>
      <c r="EG20" s="17">
        <v>0</v>
      </c>
      <c r="EH20" s="17">
        <v>4.3</v>
      </c>
      <c r="EI20" s="17">
        <v>12.3</v>
      </c>
      <c r="EJ20" s="17">
        <v>0.6</v>
      </c>
      <c r="EK20" s="17">
        <v>0.1</v>
      </c>
      <c r="EL20" s="17">
        <v>7.4</v>
      </c>
      <c r="EM20" s="17">
        <v>1.8</v>
      </c>
      <c r="EN20" s="17"/>
      <c r="EO20" s="17">
        <v>4.5</v>
      </c>
      <c r="EP20" s="17">
        <v>5</v>
      </c>
      <c r="EQ20" s="17">
        <v>5.2</v>
      </c>
      <c r="ER20" s="17">
        <v>15.6</v>
      </c>
      <c r="ES20" s="17">
        <v>0</v>
      </c>
      <c r="ET20" s="17">
        <v>7.7700000000000005E-2</v>
      </c>
      <c r="EU20" s="17">
        <v>0</v>
      </c>
      <c r="EV20" s="17">
        <v>0.6</v>
      </c>
      <c r="EW20" s="17">
        <v>0</v>
      </c>
      <c r="EX20" s="17">
        <v>0</v>
      </c>
      <c r="EY20" s="17">
        <v>0</v>
      </c>
      <c r="EZ20" s="17">
        <v>0</v>
      </c>
      <c r="FA20" s="17">
        <v>7.1</v>
      </c>
      <c r="FB20" s="17">
        <v>19.5</v>
      </c>
      <c r="FC20" s="17">
        <v>9.3000000000000007</v>
      </c>
      <c r="FD20" s="17">
        <v>33.299999999999997</v>
      </c>
      <c r="FE20" s="17">
        <v>29.1</v>
      </c>
      <c r="FF20" s="17">
        <v>14</v>
      </c>
      <c r="FG20" s="17">
        <v>18.3</v>
      </c>
      <c r="FH20" s="17">
        <v>7.9</v>
      </c>
      <c r="FI20" s="17">
        <v>10.8</v>
      </c>
      <c r="FJ20" s="17">
        <v>6395.8456500000002</v>
      </c>
      <c r="FK20" s="15"/>
      <c r="FL20" s="17">
        <v>20.434629999999999</v>
      </c>
      <c r="FM20" s="17">
        <v>0</v>
      </c>
      <c r="FN20" s="17">
        <v>6.1</v>
      </c>
      <c r="FO20" s="17">
        <v>6.2</v>
      </c>
      <c r="FP20" s="17">
        <v>27.4</v>
      </c>
      <c r="FQ20" s="17">
        <v>18.920750000000002</v>
      </c>
      <c r="FR20" s="17">
        <v>5.3</v>
      </c>
      <c r="FS20" s="17">
        <v>5.0999999999999996</v>
      </c>
      <c r="FT20" s="17"/>
      <c r="FU20" s="17">
        <v>89.455380000000005</v>
      </c>
    </row>
    <row r="21" spans="1:177" ht="24" customHeight="1" x14ac:dyDescent="0.35">
      <c r="A21" s="16" t="s">
        <v>50</v>
      </c>
      <c r="B21" s="16" t="s">
        <v>731</v>
      </c>
      <c r="C21" s="17">
        <v>100</v>
      </c>
      <c r="D21" s="17">
        <v>639.29999999999995</v>
      </c>
      <c r="E21" s="17">
        <v>214.7</v>
      </c>
      <c r="F21" s="17"/>
      <c r="G21" s="17"/>
      <c r="H21" s="17">
        <v>0</v>
      </c>
      <c r="I21" s="17">
        <v>85.3</v>
      </c>
      <c r="J21" s="17"/>
      <c r="K21" s="17"/>
      <c r="L21" s="17">
        <v>189.8</v>
      </c>
      <c r="M21" s="17">
        <v>203.8</v>
      </c>
      <c r="N21" s="17">
        <v>203</v>
      </c>
      <c r="O21" s="17">
        <v>282.39999999999998</v>
      </c>
      <c r="P21" s="17">
        <v>217.8</v>
      </c>
      <c r="Q21" s="17">
        <v>111.4</v>
      </c>
      <c r="R21" s="17">
        <v>376.6</v>
      </c>
      <c r="S21" s="17">
        <v>3.2</v>
      </c>
      <c r="T21" s="17">
        <v>11.6</v>
      </c>
      <c r="U21" s="17"/>
      <c r="V21" s="17"/>
      <c r="W21" s="17"/>
      <c r="X21" s="17">
        <v>120.3</v>
      </c>
      <c r="Y21" s="17">
        <v>7.4</v>
      </c>
      <c r="Z21" s="17">
        <v>3.3</v>
      </c>
      <c r="AA21" s="17">
        <v>0</v>
      </c>
      <c r="AB21" s="17">
        <v>6.32</v>
      </c>
      <c r="AC21" s="17">
        <v>7.68</v>
      </c>
      <c r="AD21" s="17">
        <v>40.32</v>
      </c>
      <c r="AE21" s="17"/>
      <c r="AF21" s="17"/>
      <c r="AG21" s="17"/>
      <c r="AH21" s="17"/>
      <c r="AI21" s="17">
        <v>100.2</v>
      </c>
      <c r="AJ21" s="17">
        <v>41.574219999999997</v>
      </c>
      <c r="AK21" s="17"/>
      <c r="AL21" s="17"/>
      <c r="AM21" s="17"/>
      <c r="AN21" s="17">
        <v>6.5</v>
      </c>
      <c r="AO21" s="17">
        <v>0</v>
      </c>
      <c r="AP21" s="17">
        <v>32.5</v>
      </c>
      <c r="AQ21" s="17">
        <v>51.7</v>
      </c>
      <c r="AR21" s="17">
        <v>21.1</v>
      </c>
      <c r="AS21" s="17">
        <v>18.600000000000001</v>
      </c>
      <c r="AT21" s="17">
        <v>10.9</v>
      </c>
      <c r="AU21" s="17">
        <v>62.4</v>
      </c>
      <c r="AV21" s="17">
        <v>181.9</v>
      </c>
      <c r="AW21" s="17">
        <v>182.6</v>
      </c>
      <c r="AX21" s="17">
        <v>184.7</v>
      </c>
      <c r="AY21" s="17">
        <v>78.900000000000006</v>
      </c>
      <c r="AZ21" s="17"/>
      <c r="BA21" s="17">
        <v>0</v>
      </c>
      <c r="BB21" s="17">
        <v>9.9</v>
      </c>
      <c r="BC21" s="17">
        <v>30</v>
      </c>
      <c r="BD21" s="17">
        <v>2</v>
      </c>
      <c r="BE21" s="17">
        <v>0</v>
      </c>
      <c r="BF21" s="17">
        <v>69.7</v>
      </c>
      <c r="BG21" s="17"/>
      <c r="BH21" s="17"/>
      <c r="BI21" s="17">
        <v>82.7</v>
      </c>
      <c r="BJ21" s="17"/>
      <c r="BK21" s="17"/>
      <c r="BL21" s="17">
        <v>47.3</v>
      </c>
      <c r="BM21" s="17"/>
      <c r="BN21" s="17"/>
      <c r="BO21" s="17"/>
      <c r="BP21" s="17">
        <v>65.8</v>
      </c>
      <c r="BQ21" s="17">
        <v>180.6</v>
      </c>
      <c r="BR21" s="17">
        <v>177.9</v>
      </c>
      <c r="BS21" s="17">
        <v>212.1</v>
      </c>
      <c r="BT21" s="17">
        <v>275.2</v>
      </c>
      <c r="BU21" s="17">
        <v>38</v>
      </c>
      <c r="BV21" s="17">
        <v>26.8</v>
      </c>
      <c r="BW21" s="17"/>
      <c r="BX21" s="17"/>
      <c r="BY21" s="17"/>
      <c r="BZ21" s="17"/>
      <c r="CA21" s="17"/>
      <c r="CB21" s="17"/>
      <c r="CC21" s="17">
        <v>0.4</v>
      </c>
      <c r="CD21" s="17">
        <v>100.3</v>
      </c>
      <c r="CE21" s="17">
        <v>90.2</v>
      </c>
      <c r="CF21" s="17">
        <v>62.9</v>
      </c>
      <c r="CG21" s="17">
        <v>69.7</v>
      </c>
      <c r="CH21" s="17">
        <v>29.1</v>
      </c>
      <c r="CI21" s="17"/>
      <c r="CJ21" s="17"/>
      <c r="CK21" s="17"/>
      <c r="CL21" s="17">
        <v>147.80000000000001</v>
      </c>
      <c r="CM21" s="17">
        <v>150.19999999999999</v>
      </c>
      <c r="CN21" s="17">
        <v>150.5</v>
      </c>
      <c r="CO21" s="17">
        <v>0</v>
      </c>
      <c r="CP21" s="17"/>
      <c r="CQ21" s="17"/>
      <c r="CR21" s="17"/>
      <c r="CS21" s="17"/>
      <c r="CT21" s="17">
        <v>218.3</v>
      </c>
      <c r="CU21" s="17">
        <v>104.7</v>
      </c>
      <c r="CV21" s="17">
        <v>0</v>
      </c>
      <c r="CW21" s="17">
        <v>14.7</v>
      </c>
      <c r="CX21" s="17">
        <v>0</v>
      </c>
      <c r="CY21" s="17">
        <v>17.3</v>
      </c>
      <c r="CZ21" s="17">
        <v>0</v>
      </c>
      <c r="DA21" s="17">
        <v>5.0999999999999996</v>
      </c>
      <c r="DB21" s="17">
        <v>5.0999999999999996</v>
      </c>
      <c r="DC21" s="17">
        <v>0</v>
      </c>
      <c r="DD21" s="17">
        <v>0</v>
      </c>
      <c r="DE21" s="17">
        <v>0.3</v>
      </c>
      <c r="DF21" s="17">
        <v>1.8</v>
      </c>
      <c r="DG21" s="17">
        <v>4.5</v>
      </c>
      <c r="DH21" s="17">
        <v>15.5</v>
      </c>
      <c r="DI21" s="17">
        <v>5</v>
      </c>
      <c r="DJ21" s="17">
        <v>3.1</v>
      </c>
      <c r="DK21" s="17">
        <v>3.3</v>
      </c>
      <c r="DL21" s="17">
        <v>18.5</v>
      </c>
      <c r="DM21" s="17">
        <v>0</v>
      </c>
      <c r="DN21" s="17">
        <v>0</v>
      </c>
      <c r="DO21" s="17">
        <v>0.9</v>
      </c>
      <c r="DP21" s="17">
        <v>2.1</v>
      </c>
      <c r="DQ21" s="17">
        <v>4.4000000000000004</v>
      </c>
      <c r="DR21" s="17">
        <v>1.2</v>
      </c>
      <c r="DS21" s="17">
        <v>1.2</v>
      </c>
      <c r="DT21" s="17">
        <v>3</v>
      </c>
      <c r="DU21" s="17">
        <v>0</v>
      </c>
      <c r="DV21" s="17">
        <v>2.6</v>
      </c>
      <c r="DW21" s="17">
        <v>14.6</v>
      </c>
      <c r="DX21" s="17">
        <v>1.2</v>
      </c>
      <c r="DY21" s="17"/>
      <c r="DZ21" s="17">
        <v>5.6</v>
      </c>
      <c r="EA21" s="17">
        <v>3</v>
      </c>
      <c r="EB21" s="17">
        <v>4.8</v>
      </c>
      <c r="EC21" s="17">
        <v>7.2</v>
      </c>
      <c r="ED21" s="17">
        <v>10</v>
      </c>
      <c r="EE21" s="17">
        <v>10.1</v>
      </c>
      <c r="EF21" s="17">
        <v>6.6</v>
      </c>
      <c r="EG21" s="17">
        <v>0</v>
      </c>
      <c r="EH21" s="17">
        <v>3.1</v>
      </c>
      <c r="EI21" s="17">
        <v>12.1</v>
      </c>
      <c r="EJ21" s="17">
        <v>0.2</v>
      </c>
      <c r="EK21" s="17">
        <v>0</v>
      </c>
      <c r="EL21" s="17">
        <v>7.4</v>
      </c>
      <c r="EM21" s="17">
        <v>1.8</v>
      </c>
      <c r="EN21" s="17"/>
      <c r="EO21" s="17">
        <v>4.5</v>
      </c>
      <c r="EP21" s="17">
        <v>5</v>
      </c>
      <c r="EQ21" s="17">
        <v>5.2</v>
      </c>
      <c r="ER21" s="17">
        <v>16</v>
      </c>
      <c r="ES21" s="17">
        <v>0</v>
      </c>
      <c r="ET21" s="17">
        <v>7.7799999999999994E-2</v>
      </c>
      <c r="EU21" s="17">
        <v>0</v>
      </c>
      <c r="EV21" s="17">
        <v>0.6</v>
      </c>
      <c r="EW21" s="17">
        <v>0</v>
      </c>
      <c r="EX21" s="17">
        <v>0.1</v>
      </c>
      <c r="EY21" s="17">
        <v>0</v>
      </c>
      <c r="EZ21" s="17">
        <v>0</v>
      </c>
      <c r="FA21" s="17">
        <v>7.1</v>
      </c>
      <c r="FB21" s="17">
        <v>19.5</v>
      </c>
      <c r="FC21" s="17">
        <v>9.1</v>
      </c>
      <c r="FD21" s="17">
        <v>33.700000000000003</v>
      </c>
      <c r="FE21" s="17">
        <v>29.4</v>
      </c>
      <c r="FF21" s="17">
        <v>14</v>
      </c>
      <c r="FG21" s="17">
        <v>18.3</v>
      </c>
      <c r="FH21" s="17">
        <v>9.1</v>
      </c>
      <c r="FI21" s="17">
        <v>9.9499999999999993</v>
      </c>
      <c r="FJ21" s="17">
        <v>6518.8220199999996</v>
      </c>
      <c r="FK21" s="15"/>
      <c r="FL21" s="17">
        <v>20.167829999999999</v>
      </c>
      <c r="FM21" s="17">
        <v>0</v>
      </c>
      <c r="FN21" s="17">
        <v>6.1</v>
      </c>
      <c r="FO21" s="17">
        <v>6.2</v>
      </c>
      <c r="FP21" s="17">
        <v>27.5</v>
      </c>
      <c r="FQ21" s="17">
        <v>18.921600000000002</v>
      </c>
      <c r="FR21" s="17">
        <v>5.3</v>
      </c>
      <c r="FS21" s="17">
        <v>5.0999999999999996</v>
      </c>
      <c r="FT21" s="17"/>
      <c r="FU21" s="17">
        <v>89.289429999999996</v>
      </c>
    </row>
    <row r="22" spans="1:177" ht="24" customHeight="1" x14ac:dyDescent="0.35">
      <c r="A22" s="16" t="s">
        <v>50</v>
      </c>
      <c r="B22" s="16" t="s">
        <v>732</v>
      </c>
      <c r="C22" s="17">
        <v>99.2</v>
      </c>
      <c r="D22" s="17">
        <v>644.4</v>
      </c>
      <c r="E22" s="17">
        <v>216.2</v>
      </c>
      <c r="F22" s="17"/>
      <c r="G22" s="17"/>
      <c r="H22" s="17">
        <v>0</v>
      </c>
      <c r="I22" s="17">
        <v>84.6</v>
      </c>
      <c r="J22" s="17"/>
      <c r="K22" s="17"/>
      <c r="L22" s="17">
        <v>190.3</v>
      </c>
      <c r="M22" s="17">
        <v>200.9</v>
      </c>
      <c r="N22" s="17">
        <v>200.1</v>
      </c>
      <c r="O22" s="17">
        <v>282.10000000000002</v>
      </c>
      <c r="P22" s="17">
        <v>216.6</v>
      </c>
      <c r="Q22" s="17">
        <v>111.4</v>
      </c>
      <c r="R22" s="17">
        <v>380.7</v>
      </c>
      <c r="S22" s="17">
        <v>3.2</v>
      </c>
      <c r="T22" s="17">
        <v>12.8</v>
      </c>
      <c r="U22" s="17"/>
      <c r="V22" s="17"/>
      <c r="W22" s="17"/>
      <c r="X22" s="17">
        <v>125.9</v>
      </c>
      <c r="Y22" s="17">
        <v>7.9</v>
      </c>
      <c r="Z22" s="17">
        <v>3.4</v>
      </c>
      <c r="AA22" s="17">
        <v>0</v>
      </c>
      <c r="AB22" s="17">
        <v>6.35</v>
      </c>
      <c r="AC22" s="17">
        <v>7.71</v>
      </c>
      <c r="AD22" s="17">
        <v>40.5</v>
      </c>
      <c r="AE22" s="17"/>
      <c r="AF22" s="17"/>
      <c r="AG22" s="17"/>
      <c r="AH22" s="17"/>
      <c r="AI22" s="17">
        <v>101.4</v>
      </c>
      <c r="AJ22" s="17">
        <v>30.81606</v>
      </c>
      <c r="AK22" s="17"/>
      <c r="AL22" s="17"/>
      <c r="AM22" s="17"/>
      <c r="AN22" s="17">
        <v>6.5</v>
      </c>
      <c r="AO22" s="17">
        <v>0</v>
      </c>
      <c r="AP22" s="17">
        <v>33.6</v>
      </c>
      <c r="AQ22" s="17">
        <v>51.9</v>
      </c>
      <c r="AR22" s="17">
        <v>22.4</v>
      </c>
      <c r="AS22" s="17">
        <v>18.600000000000001</v>
      </c>
      <c r="AT22" s="17">
        <v>10.9</v>
      </c>
      <c r="AU22" s="17">
        <v>67</v>
      </c>
      <c r="AV22" s="17">
        <v>184.1</v>
      </c>
      <c r="AW22" s="17">
        <v>184.2</v>
      </c>
      <c r="AX22" s="17">
        <v>184.8</v>
      </c>
      <c r="AY22" s="17">
        <v>80.8</v>
      </c>
      <c r="AZ22" s="17"/>
      <c r="BA22" s="17">
        <v>0</v>
      </c>
      <c r="BB22" s="17">
        <v>10.8</v>
      </c>
      <c r="BC22" s="17">
        <v>29.8</v>
      </c>
      <c r="BD22" s="17">
        <v>2</v>
      </c>
      <c r="BE22" s="17">
        <v>0</v>
      </c>
      <c r="BF22" s="17">
        <v>64.099999999999994</v>
      </c>
      <c r="BG22" s="17"/>
      <c r="BH22" s="17"/>
      <c r="BI22" s="17">
        <v>83.9</v>
      </c>
      <c r="BJ22" s="17"/>
      <c r="BK22" s="17"/>
      <c r="BL22" s="17">
        <v>47.5</v>
      </c>
      <c r="BM22" s="17"/>
      <c r="BN22" s="17"/>
      <c r="BO22" s="17"/>
      <c r="BP22" s="17">
        <v>66.3</v>
      </c>
      <c r="BQ22" s="17">
        <v>179.4</v>
      </c>
      <c r="BR22" s="17">
        <v>176</v>
      </c>
      <c r="BS22" s="17">
        <v>210.5</v>
      </c>
      <c r="BT22" s="17">
        <v>275.10000000000002</v>
      </c>
      <c r="BU22" s="17">
        <v>77</v>
      </c>
      <c r="BV22" s="17">
        <v>37</v>
      </c>
      <c r="BW22" s="17"/>
      <c r="BX22" s="17"/>
      <c r="BY22" s="17"/>
      <c r="BZ22" s="17"/>
      <c r="CA22" s="17"/>
      <c r="CB22" s="17"/>
      <c r="CC22" s="17">
        <v>0.4</v>
      </c>
      <c r="CD22" s="17">
        <v>107.8</v>
      </c>
      <c r="CE22" s="17">
        <v>78.5</v>
      </c>
      <c r="CF22" s="17">
        <v>66.900000000000006</v>
      </c>
      <c r="CG22" s="17">
        <v>72</v>
      </c>
      <c r="CH22" s="17">
        <v>29.7</v>
      </c>
      <c r="CI22" s="17"/>
      <c r="CJ22" s="17"/>
      <c r="CK22" s="17"/>
      <c r="CL22" s="17">
        <v>147.9</v>
      </c>
      <c r="CM22" s="17">
        <v>150.4</v>
      </c>
      <c r="CN22" s="17">
        <v>150.69999999999999</v>
      </c>
      <c r="CO22" s="17">
        <v>0</v>
      </c>
      <c r="CP22" s="17"/>
      <c r="CQ22" s="17"/>
      <c r="CR22" s="17"/>
      <c r="CS22" s="17"/>
      <c r="CT22" s="17">
        <v>218.7</v>
      </c>
      <c r="CU22" s="17">
        <v>104.8</v>
      </c>
      <c r="CV22" s="17">
        <v>0</v>
      </c>
      <c r="CW22" s="17">
        <v>21.8</v>
      </c>
      <c r="CX22" s="17">
        <v>0</v>
      </c>
      <c r="CY22" s="17">
        <v>18.100000000000001</v>
      </c>
      <c r="CZ22" s="17">
        <v>0</v>
      </c>
      <c r="DA22" s="17">
        <v>5.0999999999999996</v>
      </c>
      <c r="DB22" s="17">
        <v>5.2</v>
      </c>
      <c r="DC22" s="17">
        <v>0</v>
      </c>
      <c r="DD22" s="17">
        <v>0</v>
      </c>
      <c r="DE22" s="17">
        <v>0.3</v>
      </c>
      <c r="DF22" s="17">
        <v>1.8</v>
      </c>
      <c r="DG22" s="17">
        <v>4.5</v>
      </c>
      <c r="DH22" s="17">
        <v>15.8</v>
      </c>
      <c r="DI22" s="17">
        <v>5.0999999999999996</v>
      </c>
      <c r="DJ22" s="17">
        <v>3.1</v>
      </c>
      <c r="DK22" s="17">
        <v>3.3</v>
      </c>
      <c r="DL22" s="17">
        <v>18.5</v>
      </c>
      <c r="DM22" s="17">
        <v>1.1000000000000001</v>
      </c>
      <c r="DN22" s="17">
        <v>1.2</v>
      </c>
      <c r="DO22" s="17">
        <v>2.6</v>
      </c>
      <c r="DP22" s="17">
        <v>5.5</v>
      </c>
      <c r="DQ22" s="17">
        <v>4.4000000000000004</v>
      </c>
      <c r="DR22" s="17">
        <v>0.7</v>
      </c>
      <c r="DS22" s="17">
        <v>1.2</v>
      </c>
      <c r="DT22" s="17">
        <v>3</v>
      </c>
      <c r="DU22" s="17">
        <v>0</v>
      </c>
      <c r="DV22" s="17">
        <v>2.6</v>
      </c>
      <c r="DW22" s="17">
        <v>20.100000000000001</v>
      </c>
      <c r="DX22" s="17">
        <v>1.2</v>
      </c>
      <c r="DY22" s="17"/>
      <c r="DZ22" s="17">
        <v>5.6</v>
      </c>
      <c r="EA22" s="17">
        <v>2.9</v>
      </c>
      <c r="EB22" s="17">
        <v>4.8</v>
      </c>
      <c r="EC22" s="17">
        <v>7.3</v>
      </c>
      <c r="ED22" s="17">
        <v>10</v>
      </c>
      <c r="EE22" s="17">
        <v>9.5</v>
      </c>
      <c r="EF22" s="17">
        <v>10.6</v>
      </c>
      <c r="EG22" s="17">
        <v>0</v>
      </c>
      <c r="EH22" s="17">
        <v>7.8</v>
      </c>
      <c r="EI22" s="17">
        <v>16</v>
      </c>
      <c r="EJ22" s="17">
        <v>0.6</v>
      </c>
      <c r="EK22" s="17">
        <v>1.1000000000000001</v>
      </c>
      <c r="EL22" s="17">
        <v>7.4</v>
      </c>
      <c r="EM22" s="17">
        <v>1.8</v>
      </c>
      <c r="EN22" s="17"/>
      <c r="EO22" s="17">
        <v>4.5</v>
      </c>
      <c r="EP22" s="17">
        <v>5</v>
      </c>
      <c r="EQ22" s="17">
        <v>5.2</v>
      </c>
      <c r="ER22" s="17">
        <v>17.2</v>
      </c>
      <c r="ES22" s="17">
        <v>1.4</v>
      </c>
      <c r="ET22" s="17">
        <v>0.1278</v>
      </c>
      <c r="EU22" s="17">
        <v>0.6</v>
      </c>
      <c r="EV22" s="17">
        <v>0.6</v>
      </c>
      <c r="EW22" s="17">
        <v>14.6</v>
      </c>
      <c r="EX22" s="17">
        <v>13.6</v>
      </c>
      <c r="EY22" s="17">
        <v>0.6</v>
      </c>
      <c r="EZ22" s="17">
        <v>0</v>
      </c>
      <c r="FA22" s="17">
        <v>7.1</v>
      </c>
      <c r="FB22" s="17">
        <v>19.5</v>
      </c>
      <c r="FC22" s="17">
        <v>9.1999999999999993</v>
      </c>
      <c r="FD22" s="17">
        <v>33.6</v>
      </c>
      <c r="FE22" s="17">
        <v>29.4</v>
      </c>
      <c r="FF22" s="17">
        <v>13.9</v>
      </c>
      <c r="FG22" s="17">
        <v>18.3</v>
      </c>
      <c r="FH22" s="17">
        <v>9.4</v>
      </c>
      <c r="FI22" s="17">
        <v>10.050000000000001</v>
      </c>
      <c r="FJ22" s="17">
        <v>6643.9538599999996</v>
      </c>
      <c r="FK22" s="15"/>
      <c r="FL22" s="17">
        <v>20.51399</v>
      </c>
      <c r="FM22" s="17">
        <v>0</v>
      </c>
      <c r="FN22" s="17">
        <v>6.1</v>
      </c>
      <c r="FO22" s="17">
        <v>6.2</v>
      </c>
      <c r="FP22" s="17">
        <v>27.4</v>
      </c>
      <c r="FQ22" s="17">
        <v>18.922350000000002</v>
      </c>
      <c r="FR22" s="17">
        <v>5.2</v>
      </c>
      <c r="FS22" s="17">
        <v>5.0999999999999996</v>
      </c>
      <c r="FT22" s="17"/>
      <c r="FU22" s="17">
        <v>89.436340000000001</v>
      </c>
    </row>
    <row r="23" spans="1:177" ht="24" customHeight="1" x14ac:dyDescent="0.35">
      <c r="A23" s="16" t="s">
        <v>50</v>
      </c>
      <c r="B23" s="16" t="s">
        <v>733</v>
      </c>
      <c r="C23" s="17">
        <v>98.4</v>
      </c>
      <c r="D23" s="17">
        <v>638</v>
      </c>
      <c r="E23" s="17">
        <v>213.8</v>
      </c>
      <c r="F23" s="17"/>
      <c r="G23" s="17"/>
      <c r="H23" s="17">
        <v>10.9</v>
      </c>
      <c r="I23" s="17">
        <v>85.3</v>
      </c>
      <c r="J23" s="17"/>
      <c r="K23" s="17"/>
      <c r="L23" s="17">
        <v>190.1</v>
      </c>
      <c r="M23" s="17">
        <v>203.8</v>
      </c>
      <c r="N23" s="17">
        <v>203.5</v>
      </c>
      <c r="O23" s="17">
        <v>282.7</v>
      </c>
      <c r="P23" s="17">
        <v>219</v>
      </c>
      <c r="Q23" s="17">
        <v>111.2</v>
      </c>
      <c r="R23" s="17">
        <v>376.7</v>
      </c>
      <c r="S23" s="17">
        <v>3.2</v>
      </c>
      <c r="T23" s="17">
        <v>12.2</v>
      </c>
      <c r="U23" s="17"/>
      <c r="V23" s="17"/>
      <c r="W23" s="17"/>
      <c r="X23" s="17">
        <v>121.7</v>
      </c>
      <c r="Y23" s="17">
        <v>7.2</v>
      </c>
      <c r="Z23" s="17">
        <v>3.2</v>
      </c>
      <c r="AA23" s="17">
        <v>0</v>
      </c>
      <c r="AB23" s="17">
        <v>6.41</v>
      </c>
      <c r="AC23" s="17">
        <v>6.99</v>
      </c>
      <c r="AD23" s="17">
        <v>39.979999999999997</v>
      </c>
      <c r="AE23" s="17"/>
      <c r="AF23" s="17"/>
      <c r="AG23" s="17"/>
      <c r="AH23" s="17"/>
      <c r="AI23" s="17">
        <v>100</v>
      </c>
      <c r="AJ23" s="17">
        <v>34.082059999999998</v>
      </c>
      <c r="AK23" s="17"/>
      <c r="AL23" s="17"/>
      <c r="AM23" s="17"/>
      <c r="AN23" s="17">
        <v>6.5</v>
      </c>
      <c r="AO23" s="17">
        <v>0</v>
      </c>
      <c r="AP23" s="17">
        <v>33.9</v>
      </c>
      <c r="AQ23" s="17">
        <v>52.5</v>
      </c>
      <c r="AR23" s="17">
        <v>20.6</v>
      </c>
      <c r="AS23" s="17">
        <v>18.600000000000001</v>
      </c>
      <c r="AT23" s="17">
        <v>10.9</v>
      </c>
      <c r="AU23" s="17">
        <v>62.5</v>
      </c>
      <c r="AV23" s="17">
        <v>181.5</v>
      </c>
      <c r="AW23" s="17">
        <v>182</v>
      </c>
      <c r="AX23" s="17">
        <v>185</v>
      </c>
      <c r="AY23" s="17">
        <v>79.3</v>
      </c>
      <c r="AZ23" s="17"/>
      <c r="BA23" s="17">
        <v>0</v>
      </c>
      <c r="BB23" s="17">
        <v>9.6999999999999993</v>
      </c>
      <c r="BC23" s="17">
        <v>30.8</v>
      </c>
      <c r="BD23" s="17">
        <v>2</v>
      </c>
      <c r="BE23" s="17">
        <v>0</v>
      </c>
      <c r="BF23" s="17">
        <v>74.099999999999994</v>
      </c>
      <c r="BG23" s="17"/>
      <c r="BH23" s="17"/>
      <c r="BI23" s="17">
        <v>82.2</v>
      </c>
      <c r="BJ23" s="17"/>
      <c r="BK23" s="17"/>
      <c r="BL23" s="17">
        <v>47.3</v>
      </c>
      <c r="BM23" s="17"/>
      <c r="BN23" s="17"/>
      <c r="BO23" s="17"/>
      <c r="BP23" s="17">
        <v>65.599999999999994</v>
      </c>
      <c r="BQ23" s="17">
        <v>180</v>
      </c>
      <c r="BR23" s="17">
        <v>177.7</v>
      </c>
      <c r="BS23" s="17">
        <v>212.3</v>
      </c>
      <c r="BT23" s="17">
        <v>275</v>
      </c>
      <c r="BU23" s="17">
        <v>77.7</v>
      </c>
      <c r="BV23" s="17">
        <v>37.200000000000003</v>
      </c>
      <c r="BW23" s="17"/>
      <c r="BX23" s="17"/>
      <c r="BY23" s="17"/>
      <c r="BZ23" s="17"/>
      <c r="CA23" s="17"/>
      <c r="CB23" s="17"/>
      <c r="CC23" s="17">
        <v>0.4</v>
      </c>
      <c r="CD23" s="17">
        <v>117.3</v>
      </c>
      <c r="CE23" s="17">
        <v>74.5</v>
      </c>
      <c r="CF23" s="17">
        <v>66</v>
      </c>
      <c r="CG23" s="17">
        <v>74.8</v>
      </c>
      <c r="CH23" s="17">
        <v>29.1</v>
      </c>
      <c r="CI23" s="17"/>
      <c r="CJ23" s="17"/>
      <c r="CK23" s="17"/>
      <c r="CL23" s="17">
        <v>148.1</v>
      </c>
      <c r="CM23" s="17">
        <v>150.69999999999999</v>
      </c>
      <c r="CN23" s="17">
        <v>150.80000000000001</v>
      </c>
      <c r="CO23" s="17">
        <v>0</v>
      </c>
      <c r="CP23" s="17"/>
      <c r="CQ23" s="17"/>
      <c r="CR23" s="17"/>
      <c r="CS23" s="17"/>
      <c r="CT23" s="17">
        <v>219</v>
      </c>
      <c r="CU23" s="17">
        <v>104.9</v>
      </c>
      <c r="CV23" s="17">
        <v>0.1</v>
      </c>
      <c r="CW23" s="17">
        <v>23.8</v>
      </c>
      <c r="CX23" s="17">
        <v>11.9</v>
      </c>
      <c r="CY23" s="17">
        <v>17.2</v>
      </c>
      <c r="CZ23" s="17">
        <v>0</v>
      </c>
      <c r="DA23" s="17">
        <v>5</v>
      </c>
      <c r="DB23" s="17">
        <v>5.0999999999999996</v>
      </c>
      <c r="DC23" s="17">
        <v>9.9</v>
      </c>
      <c r="DD23" s="17">
        <v>0</v>
      </c>
      <c r="DE23" s="17">
        <v>0.3</v>
      </c>
      <c r="DF23" s="17">
        <v>1.8</v>
      </c>
      <c r="DG23" s="17">
        <v>4.5</v>
      </c>
      <c r="DH23" s="17">
        <v>15.4</v>
      </c>
      <c r="DI23" s="17">
        <v>4.4000000000000004</v>
      </c>
      <c r="DJ23" s="17">
        <v>3.1</v>
      </c>
      <c r="DK23" s="17">
        <v>3.3</v>
      </c>
      <c r="DL23" s="17">
        <v>18.5</v>
      </c>
      <c r="DM23" s="17">
        <v>6.9</v>
      </c>
      <c r="DN23" s="17">
        <v>8.1</v>
      </c>
      <c r="DO23" s="17">
        <v>5.0999999999999996</v>
      </c>
      <c r="DP23" s="17">
        <v>11.2</v>
      </c>
      <c r="DQ23" s="17">
        <v>4.4000000000000004</v>
      </c>
      <c r="DR23" s="17">
        <v>0.9</v>
      </c>
      <c r="DS23" s="17">
        <v>1.2</v>
      </c>
      <c r="DT23" s="17">
        <v>3</v>
      </c>
      <c r="DU23" s="17">
        <v>0.5</v>
      </c>
      <c r="DV23" s="17">
        <v>2.6</v>
      </c>
      <c r="DW23" s="17">
        <v>20.100000000000001</v>
      </c>
      <c r="DX23" s="17">
        <v>1.1000000000000001</v>
      </c>
      <c r="DY23" s="17"/>
      <c r="DZ23" s="17">
        <v>5.9</v>
      </c>
      <c r="EA23" s="17">
        <v>2.8</v>
      </c>
      <c r="EB23" s="17">
        <v>4.8</v>
      </c>
      <c r="EC23" s="17">
        <v>7.1</v>
      </c>
      <c r="ED23" s="17">
        <v>10</v>
      </c>
      <c r="EE23" s="17">
        <v>10.4</v>
      </c>
      <c r="EF23" s="17">
        <v>8.6999999999999993</v>
      </c>
      <c r="EG23" s="17">
        <v>3.9</v>
      </c>
      <c r="EH23" s="17">
        <v>13.2</v>
      </c>
      <c r="EI23" s="17">
        <v>26</v>
      </c>
      <c r="EJ23" s="17">
        <v>1.5</v>
      </c>
      <c r="EK23" s="17">
        <v>1.4</v>
      </c>
      <c r="EL23" s="17">
        <v>7.2</v>
      </c>
      <c r="EM23" s="17">
        <v>1.8</v>
      </c>
      <c r="EN23" s="17"/>
      <c r="EO23" s="17">
        <v>4.5</v>
      </c>
      <c r="EP23" s="17">
        <v>5</v>
      </c>
      <c r="EQ23" s="17">
        <v>5.2</v>
      </c>
      <c r="ER23" s="17">
        <v>16.5</v>
      </c>
      <c r="ES23" s="17">
        <v>33</v>
      </c>
      <c r="ET23" s="17">
        <v>1.24</v>
      </c>
      <c r="EU23" s="17">
        <v>20.9</v>
      </c>
      <c r="EV23" s="17">
        <v>0.6</v>
      </c>
      <c r="EW23" s="17">
        <v>28.9</v>
      </c>
      <c r="EX23" s="17">
        <v>43.7</v>
      </c>
      <c r="EY23" s="17">
        <v>17.100000000000001</v>
      </c>
      <c r="EZ23" s="17">
        <v>0.5</v>
      </c>
      <c r="FA23" s="17">
        <v>7.1</v>
      </c>
      <c r="FB23" s="17">
        <v>19.5</v>
      </c>
      <c r="FC23" s="17">
        <v>9</v>
      </c>
      <c r="FD23" s="17">
        <v>33.799999999999997</v>
      </c>
      <c r="FE23" s="17">
        <v>29.1</v>
      </c>
      <c r="FF23" s="17">
        <v>13.9</v>
      </c>
      <c r="FG23" s="17">
        <v>18.3</v>
      </c>
      <c r="FH23" s="17">
        <v>9.1</v>
      </c>
      <c r="FI23" s="17">
        <v>10.029999999999999</v>
      </c>
      <c r="FJ23" s="17">
        <v>6829.9320600000001</v>
      </c>
      <c r="FK23" s="15"/>
      <c r="FL23" s="17">
        <v>20.615919999999999</v>
      </c>
      <c r="FM23" s="17">
        <v>0</v>
      </c>
      <c r="FN23" s="17">
        <v>6.1</v>
      </c>
      <c r="FO23" s="17">
        <v>6.2</v>
      </c>
      <c r="FP23" s="17">
        <v>27.4</v>
      </c>
      <c r="FQ23" s="17">
        <v>18.922499999999999</v>
      </c>
      <c r="FR23" s="17">
        <v>5.7</v>
      </c>
      <c r="FS23" s="17">
        <v>5</v>
      </c>
      <c r="FT23" s="17"/>
      <c r="FU23" s="17">
        <v>89.938419999999994</v>
      </c>
    </row>
    <row r="24" spans="1:177" ht="24" customHeight="1" x14ac:dyDescent="0.35">
      <c r="A24" s="16" t="s">
        <v>50</v>
      </c>
      <c r="B24" s="16" t="s">
        <v>734</v>
      </c>
      <c r="C24" s="17">
        <v>99.3</v>
      </c>
      <c r="D24" s="17">
        <v>639.20000000000005</v>
      </c>
      <c r="E24" s="17">
        <v>214.4</v>
      </c>
      <c r="F24" s="17"/>
      <c r="G24" s="17"/>
      <c r="H24" s="17">
        <v>11</v>
      </c>
      <c r="I24" s="17">
        <v>86.2</v>
      </c>
      <c r="J24" s="17"/>
      <c r="K24" s="17"/>
      <c r="L24" s="17">
        <v>189.5</v>
      </c>
      <c r="M24" s="17">
        <v>190.2</v>
      </c>
      <c r="N24" s="17">
        <v>189.8</v>
      </c>
      <c r="O24" s="17">
        <v>275.2</v>
      </c>
      <c r="P24" s="17">
        <v>217.1</v>
      </c>
      <c r="Q24" s="17">
        <v>111.4</v>
      </c>
      <c r="R24" s="17">
        <v>180.1</v>
      </c>
      <c r="S24" s="17">
        <v>3.2</v>
      </c>
      <c r="T24" s="17">
        <v>12.4</v>
      </c>
      <c r="U24" s="17"/>
      <c r="V24" s="17"/>
      <c r="W24" s="17"/>
      <c r="X24" s="17">
        <v>123.2</v>
      </c>
      <c r="Y24" s="17">
        <v>7.6</v>
      </c>
      <c r="Z24" s="17">
        <v>3.3</v>
      </c>
      <c r="AA24" s="17">
        <v>0</v>
      </c>
      <c r="AB24" s="17">
        <v>6.39</v>
      </c>
      <c r="AC24" s="17">
        <v>7.3</v>
      </c>
      <c r="AD24" s="17">
        <v>40.29</v>
      </c>
      <c r="AE24" s="17"/>
      <c r="AF24" s="17"/>
      <c r="AG24" s="17"/>
      <c r="AH24" s="17"/>
      <c r="AI24" s="17">
        <v>100.2</v>
      </c>
      <c r="AJ24" s="17">
        <v>21.04374</v>
      </c>
      <c r="AK24" s="17"/>
      <c r="AL24" s="17"/>
      <c r="AM24" s="17"/>
      <c r="AN24" s="17">
        <v>6.5</v>
      </c>
      <c r="AO24" s="17">
        <v>0</v>
      </c>
      <c r="AP24" s="17">
        <v>31.2</v>
      </c>
      <c r="AQ24" s="17">
        <v>47.6</v>
      </c>
      <c r="AR24" s="17">
        <v>21.5</v>
      </c>
      <c r="AS24" s="17">
        <v>18.399999999999999</v>
      </c>
      <c r="AT24" s="17">
        <v>10.9</v>
      </c>
      <c r="AU24" s="17">
        <v>63.9</v>
      </c>
      <c r="AV24" s="17">
        <v>181.5</v>
      </c>
      <c r="AW24" s="17">
        <v>182</v>
      </c>
      <c r="AX24" s="17">
        <v>184.4</v>
      </c>
      <c r="AY24" s="17">
        <v>79.3</v>
      </c>
      <c r="AZ24" s="17"/>
      <c r="BA24" s="17">
        <v>0</v>
      </c>
      <c r="BB24" s="17">
        <v>9.8000000000000007</v>
      </c>
      <c r="BC24" s="17">
        <v>24.9</v>
      </c>
      <c r="BD24" s="17">
        <v>2</v>
      </c>
      <c r="BE24" s="17">
        <v>0</v>
      </c>
      <c r="BF24" s="17">
        <v>35.9</v>
      </c>
      <c r="BG24" s="17"/>
      <c r="BH24" s="17"/>
      <c r="BI24" s="17">
        <v>82.9</v>
      </c>
      <c r="BJ24" s="17"/>
      <c r="BK24" s="17"/>
      <c r="BL24" s="17">
        <v>47.6</v>
      </c>
      <c r="BM24" s="17"/>
      <c r="BN24" s="17"/>
      <c r="BO24" s="17"/>
      <c r="BP24" s="17">
        <v>65.8</v>
      </c>
      <c r="BQ24" s="17">
        <v>179.8</v>
      </c>
      <c r="BR24" s="17">
        <v>177.4</v>
      </c>
      <c r="BS24" s="17">
        <v>212.2</v>
      </c>
      <c r="BT24" s="17">
        <v>274.39999999999998</v>
      </c>
      <c r="BU24" s="17">
        <v>77.099999999999994</v>
      </c>
      <c r="BV24" s="17">
        <v>37.299999999999997</v>
      </c>
      <c r="BW24" s="17"/>
      <c r="BX24" s="17"/>
      <c r="BY24" s="17"/>
      <c r="BZ24" s="17"/>
      <c r="CA24" s="17"/>
      <c r="CB24" s="17"/>
      <c r="CC24" s="17">
        <v>0.4</v>
      </c>
      <c r="CD24" s="17">
        <v>73.400000000000006</v>
      </c>
      <c r="CE24" s="17">
        <v>63.6</v>
      </c>
      <c r="CF24" s="17">
        <v>66.3</v>
      </c>
      <c r="CG24" s="17">
        <v>74.7</v>
      </c>
      <c r="CH24" s="17">
        <v>29.3</v>
      </c>
      <c r="CI24" s="17"/>
      <c r="CJ24" s="17"/>
      <c r="CK24" s="17"/>
      <c r="CL24" s="17">
        <v>147.6</v>
      </c>
      <c r="CM24" s="17">
        <v>150.4</v>
      </c>
      <c r="CN24" s="17">
        <v>150.30000000000001</v>
      </c>
      <c r="CO24" s="17">
        <v>0</v>
      </c>
      <c r="CP24" s="17"/>
      <c r="CQ24" s="17"/>
      <c r="CR24" s="17"/>
      <c r="CS24" s="17"/>
      <c r="CT24" s="17">
        <v>219</v>
      </c>
      <c r="CU24" s="17">
        <v>104.9</v>
      </c>
      <c r="CV24" s="17">
        <v>0.2</v>
      </c>
      <c r="CW24" s="17">
        <v>28.8</v>
      </c>
      <c r="CX24" s="17">
        <v>37.299999999999997</v>
      </c>
      <c r="CY24" s="17">
        <v>17.3</v>
      </c>
      <c r="CZ24" s="17">
        <v>0</v>
      </c>
      <c r="DA24" s="17">
        <v>5</v>
      </c>
      <c r="DB24" s="17">
        <v>5</v>
      </c>
      <c r="DC24" s="17">
        <v>9.9</v>
      </c>
      <c r="DD24" s="17">
        <v>0</v>
      </c>
      <c r="DE24" s="17">
        <v>0.3</v>
      </c>
      <c r="DF24" s="17">
        <v>1.8</v>
      </c>
      <c r="DG24" s="17">
        <v>4.8</v>
      </c>
      <c r="DH24" s="17">
        <v>15.4</v>
      </c>
      <c r="DI24" s="17">
        <v>4.4000000000000004</v>
      </c>
      <c r="DJ24" s="17">
        <v>3.1</v>
      </c>
      <c r="DK24" s="17">
        <v>3.3</v>
      </c>
      <c r="DL24" s="17">
        <v>18.5</v>
      </c>
      <c r="DM24" s="17">
        <v>12.6</v>
      </c>
      <c r="DN24" s="17">
        <v>14.9</v>
      </c>
      <c r="DO24" s="17">
        <v>7.8</v>
      </c>
      <c r="DP24" s="17">
        <v>18.5</v>
      </c>
      <c r="DQ24" s="17">
        <v>4.4000000000000004</v>
      </c>
      <c r="DR24" s="17">
        <v>1.2</v>
      </c>
      <c r="DS24" s="17">
        <v>1.2</v>
      </c>
      <c r="DT24" s="17">
        <v>3</v>
      </c>
      <c r="DU24" s="17">
        <v>1.4</v>
      </c>
      <c r="DV24" s="17">
        <v>2.2999999999999998</v>
      </c>
      <c r="DW24" s="17">
        <v>20.100000000000001</v>
      </c>
      <c r="DX24" s="17">
        <v>1.1000000000000001</v>
      </c>
      <c r="DY24" s="17"/>
      <c r="DZ24" s="17">
        <v>5.9</v>
      </c>
      <c r="EA24" s="17">
        <v>2.7</v>
      </c>
      <c r="EB24" s="17">
        <v>4.9000000000000004</v>
      </c>
      <c r="EC24" s="17">
        <v>7.2</v>
      </c>
      <c r="ED24" s="17">
        <v>10</v>
      </c>
      <c r="EE24" s="17">
        <v>11.1</v>
      </c>
      <c r="EF24" s="17">
        <v>7.9</v>
      </c>
      <c r="EG24" s="17">
        <v>14.9</v>
      </c>
      <c r="EH24" s="17">
        <v>20.9</v>
      </c>
      <c r="EI24" s="17">
        <v>26.9</v>
      </c>
      <c r="EJ24" s="17">
        <v>3</v>
      </c>
      <c r="EK24" s="17">
        <v>3.5</v>
      </c>
      <c r="EL24" s="17">
        <v>7.1</v>
      </c>
      <c r="EM24" s="17">
        <v>1.8</v>
      </c>
      <c r="EN24" s="17"/>
      <c r="EO24" s="17">
        <v>4.5</v>
      </c>
      <c r="EP24" s="17">
        <v>5</v>
      </c>
      <c r="EQ24" s="17">
        <v>5.2</v>
      </c>
      <c r="ER24" s="17">
        <v>17.100000000000001</v>
      </c>
      <c r="ES24" s="17">
        <v>116</v>
      </c>
      <c r="ET24" s="17">
        <v>3.8016999999999999</v>
      </c>
      <c r="EU24" s="17">
        <v>69.7</v>
      </c>
      <c r="EV24" s="17">
        <v>0.6</v>
      </c>
      <c r="EW24" s="17">
        <v>44.9</v>
      </c>
      <c r="EX24" s="17">
        <v>65.400000000000006</v>
      </c>
      <c r="EY24" s="17">
        <v>55.6</v>
      </c>
      <c r="EZ24" s="17">
        <v>3</v>
      </c>
      <c r="FA24" s="17">
        <v>7.2</v>
      </c>
      <c r="FB24" s="17">
        <v>19.5</v>
      </c>
      <c r="FC24" s="17">
        <v>9.8000000000000007</v>
      </c>
      <c r="FD24" s="17">
        <v>33.4</v>
      </c>
      <c r="FE24" s="17">
        <v>29.5</v>
      </c>
      <c r="FF24" s="17">
        <v>14.1</v>
      </c>
      <c r="FG24" s="17">
        <v>18.3</v>
      </c>
      <c r="FH24" s="17">
        <v>6.6</v>
      </c>
      <c r="FI24" s="17">
        <v>10.050000000000001</v>
      </c>
      <c r="FJ24" s="17">
        <v>6773.17544</v>
      </c>
      <c r="FK24" s="15"/>
      <c r="FL24" s="17">
        <v>20.65324</v>
      </c>
      <c r="FM24" s="17">
        <v>0</v>
      </c>
      <c r="FN24" s="17">
        <v>6.1</v>
      </c>
      <c r="FO24" s="17">
        <v>6.2</v>
      </c>
      <c r="FP24" s="17">
        <v>27.4</v>
      </c>
      <c r="FQ24" s="17">
        <v>18.92229</v>
      </c>
      <c r="FR24" s="17">
        <v>5.6</v>
      </c>
      <c r="FS24" s="17">
        <v>4.9000000000000004</v>
      </c>
      <c r="FT24" s="17"/>
      <c r="FU24" s="17">
        <v>89.775530000000003</v>
      </c>
    </row>
    <row r="25" spans="1:177" ht="24" customHeight="1" x14ac:dyDescent="0.35">
      <c r="A25" s="16" t="s">
        <v>50</v>
      </c>
      <c r="B25" s="16" t="s">
        <v>735</v>
      </c>
      <c r="C25" s="17">
        <v>99.5</v>
      </c>
      <c r="D25" s="17">
        <v>635.5</v>
      </c>
      <c r="E25" s="17">
        <v>213.6</v>
      </c>
      <c r="F25" s="17"/>
      <c r="G25" s="17"/>
      <c r="H25" s="17">
        <v>11</v>
      </c>
      <c r="I25" s="17">
        <v>86</v>
      </c>
      <c r="J25" s="17"/>
      <c r="K25" s="17"/>
      <c r="L25" s="17">
        <v>188.6</v>
      </c>
      <c r="M25" s="17">
        <v>203.6</v>
      </c>
      <c r="N25" s="17">
        <v>202.7</v>
      </c>
      <c r="O25" s="17">
        <v>284.7</v>
      </c>
      <c r="P25" s="17">
        <v>217.6</v>
      </c>
      <c r="Q25" s="17">
        <v>111</v>
      </c>
      <c r="R25" s="17">
        <v>98.7</v>
      </c>
      <c r="S25" s="17">
        <v>3.2</v>
      </c>
      <c r="T25" s="17">
        <v>12.7</v>
      </c>
      <c r="U25" s="17"/>
      <c r="V25" s="17"/>
      <c r="W25" s="17"/>
      <c r="X25" s="17">
        <v>121.7</v>
      </c>
      <c r="Y25" s="17">
        <v>7.4</v>
      </c>
      <c r="Z25" s="17">
        <v>3.3</v>
      </c>
      <c r="AA25" s="17">
        <v>0</v>
      </c>
      <c r="AB25" s="17">
        <v>6.37</v>
      </c>
      <c r="AC25" s="17">
        <v>7.28</v>
      </c>
      <c r="AD25" s="17">
        <v>40.35</v>
      </c>
      <c r="AE25" s="17"/>
      <c r="AF25" s="17"/>
      <c r="AG25" s="17"/>
      <c r="AH25" s="17"/>
      <c r="AI25" s="17">
        <v>60.2</v>
      </c>
      <c r="AJ25" s="17">
        <v>25.371120000000001</v>
      </c>
      <c r="AK25" s="17"/>
      <c r="AL25" s="17"/>
      <c r="AM25" s="17"/>
      <c r="AN25" s="17">
        <v>6.5</v>
      </c>
      <c r="AO25" s="17">
        <v>0</v>
      </c>
      <c r="AP25" s="17">
        <v>35</v>
      </c>
      <c r="AQ25" s="17">
        <v>54.3</v>
      </c>
      <c r="AR25" s="17">
        <v>21.6</v>
      </c>
      <c r="AS25" s="17">
        <v>18.5</v>
      </c>
      <c r="AT25" s="17">
        <v>10.8</v>
      </c>
      <c r="AU25" s="17">
        <v>60.9</v>
      </c>
      <c r="AV25" s="17">
        <v>182</v>
      </c>
      <c r="AW25" s="17">
        <v>182.3</v>
      </c>
      <c r="AX25" s="17">
        <v>184</v>
      </c>
      <c r="AY25" s="17">
        <v>79.2</v>
      </c>
      <c r="AZ25" s="17"/>
      <c r="BA25" s="17">
        <v>0</v>
      </c>
      <c r="BB25" s="17">
        <v>10.1</v>
      </c>
      <c r="BC25" s="17">
        <v>32.1</v>
      </c>
      <c r="BD25" s="17">
        <v>2</v>
      </c>
      <c r="BE25" s="17">
        <v>0</v>
      </c>
      <c r="BF25" s="17">
        <v>83.5</v>
      </c>
      <c r="BG25" s="17"/>
      <c r="BH25" s="17"/>
      <c r="BI25" s="17">
        <v>52.6</v>
      </c>
      <c r="BJ25" s="17"/>
      <c r="BK25" s="17"/>
      <c r="BL25" s="17">
        <v>47.1</v>
      </c>
      <c r="BM25" s="17"/>
      <c r="BN25" s="17"/>
      <c r="BO25" s="17"/>
      <c r="BP25" s="17">
        <v>65.7</v>
      </c>
      <c r="BQ25" s="17">
        <v>178.8</v>
      </c>
      <c r="BR25" s="17">
        <v>177.6</v>
      </c>
      <c r="BS25" s="17">
        <v>212.4</v>
      </c>
      <c r="BT25" s="17">
        <v>273.89999999999998</v>
      </c>
      <c r="BU25" s="17">
        <v>76.7</v>
      </c>
      <c r="BV25" s="17">
        <v>37.200000000000003</v>
      </c>
      <c r="BW25" s="17"/>
      <c r="BX25" s="17"/>
      <c r="BY25" s="17"/>
      <c r="BZ25" s="17"/>
      <c r="CA25" s="17"/>
      <c r="CB25" s="17"/>
      <c r="CC25" s="17">
        <v>0.4</v>
      </c>
      <c r="CD25" s="17">
        <v>135.30000000000001</v>
      </c>
      <c r="CE25" s="17">
        <v>87</v>
      </c>
      <c r="CF25" s="17">
        <v>65.900000000000006</v>
      </c>
      <c r="CG25" s="17">
        <v>74.7</v>
      </c>
      <c r="CH25" s="17">
        <v>29.1</v>
      </c>
      <c r="CI25" s="17"/>
      <c r="CJ25" s="17"/>
      <c r="CK25" s="17"/>
      <c r="CL25" s="17">
        <v>146.69999999999999</v>
      </c>
      <c r="CM25" s="17">
        <v>149.5</v>
      </c>
      <c r="CN25" s="17">
        <v>149.69999999999999</v>
      </c>
      <c r="CO25" s="17">
        <v>0</v>
      </c>
      <c r="CP25" s="17"/>
      <c r="CQ25" s="17"/>
      <c r="CR25" s="17"/>
      <c r="CS25" s="17"/>
      <c r="CT25" s="17">
        <v>218.7</v>
      </c>
      <c r="CU25" s="17">
        <v>105</v>
      </c>
      <c r="CV25" s="17">
        <v>0.3</v>
      </c>
      <c r="CW25" s="17">
        <v>35.6</v>
      </c>
      <c r="CX25" s="17">
        <v>61.3</v>
      </c>
      <c r="CY25" s="17">
        <v>18.100000000000001</v>
      </c>
      <c r="CZ25" s="17">
        <v>0.1</v>
      </c>
      <c r="DA25" s="17">
        <v>5</v>
      </c>
      <c r="DB25" s="17">
        <v>5</v>
      </c>
      <c r="DC25" s="17">
        <v>9.9</v>
      </c>
      <c r="DD25" s="17">
        <v>1.5</v>
      </c>
      <c r="DE25" s="17">
        <v>0.3</v>
      </c>
      <c r="DF25" s="17">
        <v>1.8</v>
      </c>
      <c r="DG25" s="17">
        <v>4.8</v>
      </c>
      <c r="DH25" s="17">
        <v>15.3</v>
      </c>
      <c r="DI25" s="17">
        <v>4.5</v>
      </c>
      <c r="DJ25" s="17">
        <v>0</v>
      </c>
      <c r="DK25" s="17">
        <v>3.2</v>
      </c>
      <c r="DL25" s="17">
        <v>18.5</v>
      </c>
      <c r="DM25" s="17">
        <v>13.9</v>
      </c>
      <c r="DN25" s="17">
        <v>16.7</v>
      </c>
      <c r="DO25" s="17">
        <v>6.8</v>
      </c>
      <c r="DP25" s="17">
        <v>25.9</v>
      </c>
      <c r="DQ25" s="17">
        <v>4.4000000000000004</v>
      </c>
      <c r="DR25" s="17">
        <v>1.2</v>
      </c>
      <c r="DS25" s="17">
        <v>1.2</v>
      </c>
      <c r="DT25" s="17">
        <v>3</v>
      </c>
      <c r="DU25" s="17">
        <v>2.4</v>
      </c>
      <c r="DV25" s="17">
        <v>2.6</v>
      </c>
      <c r="DW25" s="17">
        <v>16.7</v>
      </c>
      <c r="DX25" s="17">
        <v>1.1000000000000001</v>
      </c>
      <c r="DY25" s="17"/>
      <c r="DZ25" s="17">
        <v>5.9</v>
      </c>
      <c r="EA25" s="17">
        <v>2.2999999999999998</v>
      </c>
      <c r="EB25" s="17">
        <v>4.8</v>
      </c>
      <c r="EC25" s="17">
        <v>7.1</v>
      </c>
      <c r="ED25" s="17">
        <v>10</v>
      </c>
      <c r="EE25" s="17">
        <v>10.1</v>
      </c>
      <c r="EF25" s="17">
        <v>8</v>
      </c>
      <c r="EG25" s="17">
        <v>26.8</v>
      </c>
      <c r="EH25" s="17">
        <v>19.399999999999999</v>
      </c>
      <c r="EI25" s="17">
        <v>30.5</v>
      </c>
      <c r="EJ25" s="17">
        <v>2.2999999999999998</v>
      </c>
      <c r="EK25" s="17">
        <v>2.4</v>
      </c>
      <c r="EL25" s="17">
        <v>7</v>
      </c>
      <c r="EM25" s="17">
        <v>1.8</v>
      </c>
      <c r="EN25" s="17"/>
      <c r="EO25" s="17">
        <v>4.2</v>
      </c>
      <c r="EP25" s="17">
        <v>5</v>
      </c>
      <c r="EQ25" s="17">
        <v>5.2</v>
      </c>
      <c r="ER25" s="17">
        <v>17.5</v>
      </c>
      <c r="ES25" s="17">
        <v>201.3</v>
      </c>
      <c r="ET25" s="17">
        <v>6.5102000000000002</v>
      </c>
      <c r="EU25" s="17">
        <v>113.7</v>
      </c>
      <c r="EV25" s="17">
        <v>0.6</v>
      </c>
      <c r="EW25" s="17">
        <v>41.2</v>
      </c>
      <c r="EX25" s="17">
        <v>54.1</v>
      </c>
      <c r="EY25" s="17">
        <v>88.3</v>
      </c>
      <c r="EZ25" s="17">
        <v>5.7</v>
      </c>
      <c r="FA25" s="17">
        <v>7.2</v>
      </c>
      <c r="FB25" s="17">
        <v>19.600000000000001</v>
      </c>
      <c r="FC25" s="17">
        <v>9.5</v>
      </c>
      <c r="FD25" s="17">
        <v>33.299999999999997</v>
      </c>
      <c r="FE25" s="17">
        <v>29.3</v>
      </c>
      <c r="FF25" s="17">
        <v>14</v>
      </c>
      <c r="FG25" s="17">
        <v>18.3</v>
      </c>
      <c r="FH25" s="17">
        <v>7.7</v>
      </c>
      <c r="FI25" s="17">
        <v>11.04</v>
      </c>
      <c r="FJ25" s="17">
        <v>6999.9213200000004</v>
      </c>
      <c r="FK25" s="15"/>
      <c r="FL25" s="17">
        <v>20.458169999999999</v>
      </c>
      <c r="FM25" s="17">
        <v>0</v>
      </c>
      <c r="FN25" s="17">
        <v>6.1</v>
      </c>
      <c r="FO25" s="17">
        <v>6.2</v>
      </c>
      <c r="FP25" s="17">
        <v>27.4</v>
      </c>
      <c r="FQ25" s="17">
        <v>18.920999999999999</v>
      </c>
      <c r="FR25" s="17">
        <v>5.5</v>
      </c>
      <c r="FS25" s="17">
        <v>5</v>
      </c>
      <c r="FT25" s="17"/>
      <c r="FU25" s="17">
        <v>89.579170000000005</v>
      </c>
    </row>
    <row r="26" spans="1:177" ht="24" customHeight="1" x14ac:dyDescent="0.35">
      <c r="A26" s="18" t="s">
        <v>50</v>
      </c>
      <c r="B26" s="18" t="s">
        <v>736</v>
      </c>
      <c r="C26" s="19">
        <v>99.4</v>
      </c>
      <c r="D26" s="19">
        <v>639.4</v>
      </c>
      <c r="E26" s="19">
        <v>215.1</v>
      </c>
      <c r="F26" s="19"/>
      <c r="G26" s="19"/>
      <c r="H26" s="19">
        <v>11.1</v>
      </c>
      <c r="I26" s="19">
        <v>85.8</v>
      </c>
      <c r="J26" s="19"/>
      <c r="K26" s="19"/>
      <c r="L26" s="19">
        <v>189.4</v>
      </c>
      <c r="M26" s="19">
        <v>201.7</v>
      </c>
      <c r="N26" s="19">
        <v>202.6</v>
      </c>
      <c r="O26" s="19">
        <v>283.60000000000002</v>
      </c>
      <c r="P26" s="19">
        <v>217.7</v>
      </c>
      <c r="Q26" s="19">
        <v>111.5</v>
      </c>
      <c r="R26" s="19">
        <v>100.6</v>
      </c>
      <c r="S26" s="19">
        <v>3.2</v>
      </c>
      <c r="T26" s="19">
        <v>12.5</v>
      </c>
      <c r="U26" s="19"/>
      <c r="V26" s="19"/>
      <c r="W26" s="19"/>
      <c r="X26" s="19">
        <v>120</v>
      </c>
      <c r="Y26" s="19">
        <v>7.6</v>
      </c>
      <c r="Z26" s="19">
        <v>3.3</v>
      </c>
      <c r="AA26" s="19">
        <v>0</v>
      </c>
      <c r="AB26" s="19">
        <v>6.37</v>
      </c>
      <c r="AC26" s="19">
        <v>8.92</v>
      </c>
      <c r="AD26" s="19">
        <v>40.33</v>
      </c>
      <c r="AE26" s="19"/>
      <c r="AF26" s="19"/>
      <c r="AG26" s="19"/>
      <c r="AH26" s="19"/>
      <c r="AI26" s="19">
        <v>60.6</v>
      </c>
      <c r="AJ26" s="19">
        <v>21.178540000000002</v>
      </c>
      <c r="AK26" s="19"/>
      <c r="AL26" s="19"/>
      <c r="AM26" s="19"/>
      <c r="AN26" s="19">
        <v>6.5</v>
      </c>
      <c r="AO26" s="19">
        <v>0</v>
      </c>
      <c r="AP26" s="19">
        <v>33.299999999999997</v>
      </c>
      <c r="AQ26" s="19">
        <v>52.8</v>
      </c>
      <c r="AR26" s="19">
        <v>21.9</v>
      </c>
      <c r="AS26" s="19">
        <v>18.399999999999999</v>
      </c>
      <c r="AT26" s="19">
        <v>10.9</v>
      </c>
      <c r="AU26" s="19">
        <v>63.3</v>
      </c>
      <c r="AV26" s="19">
        <v>183.5</v>
      </c>
      <c r="AW26" s="19">
        <v>183.5</v>
      </c>
      <c r="AX26" s="19">
        <v>184.9</v>
      </c>
      <c r="AY26" s="19">
        <v>79.900000000000006</v>
      </c>
      <c r="AZ26" s="19"/>
      <c r="BA26" s="19">
        <v>0</v>
      </c>
      <c r="BB26" s="19">
        <v>10.199999999999999</v>
      </c>
      <c r="BC26" s="19">
        <v>32</v>
      </c>
      <c r="BD26" s="19">
        <v>2</v>
      </c>
      <c r="BE26" s="19">
        <v>0</v>
      </c>
      <c r="BF26" s="19">
        <v>78.2</v>
      </c>
      <c r="BG26" s="19"/>
      <c r="BH26" s="19"/>
      <c r="BI26" s="19">
        <v>72.2</v>
      </c>
      <c r="BJ26" s="19"/>
      <c r="BK26" s="19"/>
      <c r="BL26" s="19">
        <v>47.1</v>
      </c>
      <c r="BM26" s="19"/>
      <c r="BN26" s="19"/>
      <c r="BO26" s="19"/>
      <c r="BP26" s="19">
        <v>65.8</v>
      </c>
      <c r="BQ26" s="19">
        <v>179.2</v>
      </c>
      <c r="BR26" s="19">
        <v>176.9</v>
      </c>
      <c r="BS26" s="19">
        <v>211.4</v>
      </c>
      <c r="BT26" s="19">
        <v>273.2</v>
      </c>
      <c r="BU26" s="19">
        <v>77.2</v>
      </c>
      <c r="BV26" s="19">
        <v>37.1</v>
      </c>
      <c r="BW26" s="19"/>
      <c r="BX26" s="19"/>
      <c r="BY26" s="19"/>
      <c r="BZ26" s="19"/>
      <c r="CA26" s="19"/>
      <c r="CB26" s="19"/>
      <c r="CC26" s="19">
        <v>0.4</v>
      </c>
      <c r="CD26" s="19">
        <v>125.2</v>
      </c>
      <c r="CE26" s="19">
        <v>86.6</v>
      </c>
      <c r="CF26" s="19">
        <v>66.2</v>
      </c>
      <c r="CG26" s="19">
        <v>71</v>
      </c>
      <c r="CH26" s="19">
        <v>29.3</v>
      </c>
      <c r="CI26" s="19"/>
      <c r="CJ26" s="19"/>
      <c r="CK26" s="19"/>
      <c r="CL26" s="19">
        <v>147.80000000000001</v>
      </c>
      <c r="CM26" s="19">
        <v>150.30000000000001</v>
      </c>
      <c r="CN26" s="19">
        <v>151.1</v>
      </c>
      <c r="CO26" s="19">
        <v>0</v>
      </c>
      <c r="CP26" s="19"/>
      <c r="CQ26" s="19"/>
      <c r="CR26" s="19"/>
      <c r="CS26" s="19"/>
      <c r="CT26" s="19">
        <v>218</v>
      </c>
      <c r="CU26" s="19">
        <v>105</v>
      </c>
      <c r="CV26" s="19">
        <v>0.6</v>
      </c>
      <c r="CW26" s="19">
        <v>39.700000000000003</v>
      </c>
      <c r="CX26" s="19">
        <v>72.900000000000006</v>
      </c>
      <c r="CY26" s="19">
        <v>18.100000000000001</v>
      </c>
      <c r="CZ26" s="19">
        <v>0.1</v>
      </c>
      <c r="DA26" s="19">
        <v>5</v>
      </c>
      <c r="DB26" s="19">
        <v>5.2</v>
      </c>
      <c r="DC26" s="19">
        <v>9.8000000000000007</v>
      </c>
      <c r="DD26" s="19">
        <v>0.9</v>
      </c>
      <c r="DE26" s="19">
        <v>0.3</v>
      </c>
      <c r="DF26" s="19">
        <v>1.8</v>
      </c>
      <c r="DG26" s="19">
        <v>4.8</v>
      </c>
      <c r="DH26" s="19">
        <v>15.7</v>
      </c>
      <c r="DI26" s="19">
        <v>4.9000000000000004</v>
      </c>
      <c r="DJ26" s="19">
        <v>0</v>
      </c>
      <c r="DK26" s="19">
        <v>3.2</v>
      </c>
      <c r="DL26" s="19">
        <v>18.5</v>
      </c>
      <c r="DM26" s="19">
        <v>14.3</v>
      </c>
      <c r="DN26" s="19">
        <v>17.2</v>
      </c>
      <c r="DO26" s="19">
        <v>9.1999999999999993</v>
      </c>
      <c r="DP26" s="19">
        <v>30</v>
      </c>
      <c r="DQ26" s="19">
        <v>4.4000000000000004</v>
      </c>
      <c r="DR26" s="19">
        <v>1.2</v>
      </c>
      <c r="DS26" s="19">
        <v>1.2</v>
      </c>
      <c r="DT26" s="19">
        <v>3</v>
      </c>
      <c r="DU26" s="19">
        <v>3.4</v>
      </c>
      <c r="DV26" s="19">
        <v>2.6</v>
      </c>
      <c r="DW26" s="19">
        <v>16.3</v>
      </c>
      <c r="DX26" s="19">
        <v>1.1000000000000001</v>
      </c>
      <c r="DY26" s="19"/>
      <c r="DZ26" s="19">
        <v>5.9</v>
      </c>
      <c r="EA26" s="19">
        <v>2.2999999999999998</v>
      </c>
      <c r="EB26" s="19">
        <v>4.8</v>
      </c>
      <c r="EC26" s="19">
        <v>7.2</v>
      </c>
      <c r="ED26" s="19">
        <v>10</v>
      </c>
      <c r="EE26" s="19">
        <v>8.5</v>
      </c>
      <c r="EF26" s="19">
        <v>9.1</v>
      </c>
      <c r="EG26" s="19">
        <v>33.299999999999997</v>
      </c>
      <c r="EH26" s="19">
        <v>23</v>
      </c>
      <c r="EI26" s="19">
        <v>32</v>
      </c>
      <c r="EJ26" s="19">
        <v>2.9</v>
      </c>
      <c r="EK26" s="19">
        <v>2.6</v>
      </c>
      <c r="EL26" s="19">
        <v>7</v>
      </c>
      <c r="EM26" s="19">
        <v>1.8</v>
      </c>
      <c r="EN26" s="19"/>
      <c r="EO26" s="19">
        <v>4</v>
      </c>
      <c r="EP26" s="19">
        <v>5</v>
      </c>
      <c r="EQ26" s="19">
        <v>5.2</v>
      </c>
      <c r="ER26" s="19">
        <v>17.7</v>
      </c>
      <c r="ES26" s="19">
        <v>229.4</v>
      </c>
      <c r="ET26" s="19">
        <v>8.9865999999999993</v>
      </c>
      <c r="EU26" s="19">
        <v>132.80000000000001</v>
      </c>
      <c r="EV26" s="19">
        <v>0.6</v>
      </c>
      <c r="EW26" s="19">
        <v>26.3</v>
      </c>
      <c r="EX26" s="19">
        <v>38</v>
      </c>
      <c r="EY26" s="19">
        <v>94.7</v>
      </c>
      <c r="EZ26" s="19">
        <v>8.1999999999999993</v>
      </c>
      <c r="FA26" s="19">
        <v>7.1</v>
      </c>
      <c r="FB26" s="19">
        <v>19.5</v>
      </c>
      <c r="FC26" s="19">
        <v>9.6</v>
      </c>
      <c r="FD26" s="19">
        <v>33.200000000000003</v>
      </c>
      <c r="FE26" s="19">
        <v>29.3</v>
      </c>
      <c r="FF26" s="19">
        <v>14.2</v>
      </c>
      <c r="FG26" s="19">
        <v>18.3</v>
      </c>
      <c r="FH26" s="19">
        <v>7</v>
      </c>
      <c r="FI26" s="19">
        <v>10.63</v>
      </c>
      <c r="FJ26" s="19">
        <v>7069.7151400000002</v>
      </c>
      <c r="FK26" s="15"/>
      <c r="FL26" s="19">
        <v>20.984380000000002</v>
      </c>
      <c r="FM26" s="19">
        <v>3.12</v>
      </c>
      <c r="FN26" s="19">
        <v>6.1</v>
      </c>
      <c r="FO26" s="19">
        <v>6.2</v>
      </c>
      <c r="FP26" s="19">
        <v>27.5</v>
      </c>
      <c r="FQ26" s="19">
        <v>18.92013</v>
      </c>
      <c r="FR26" s="19">
        <v>5.5</v>
      </c>
      <c r="FS26" s="19">
        <v>5</v>
      </c>
      <c r="FT26" s="19"/>
      <c r="FU26" s="19">
        <v>93.324510000000004</v>
      </c>
    </row>
    <row r="27" spans="1:177" ht="24" customHeight="1" x14ac:dyDescent="0.35">
      <c r="A27" s="13" t="s">
        <v>50</v>
      </c>
      <c r="B27" s="13" t="s">
        <v>737</v>
      </c>
      <c r="C27" s="14">
        <v>98.8</v>
      </c>
      <c r="D27" s="14">
        <v>642.4</v>
      </c>
      <c r="E27" s="14">
        <v>217.1</v>
      </c>
      <c r="F27" s="14"/>
      <c r="G27" s="14"/>
      <c r="H27" s="14">
        <v>11</v>
      </c>
      <c r="I27" s="14">
        <v>85.9</v>
      </c>
      <c r="J27" s="14"/>
      <c r="K27" s="14"/>
      <c r="L27" s="14">
        <v>188.8</v>
      </c>
      <c r="M27" s="14">
        <v>203.7</v>
      </c>
      <c r="N27" s="14">
        <v>204.2</v>
      </c>
      <c r="O27" s="14">
        <v>286.39999999999998</v>
      </c>
      <c r="P27" s="14">
        <v>216.7</v>
      </c>
      <c r="Q27" s="14">
        <v>110.7</v>
      </c>
      <c r="R27" s="14">
        <v>199.2</v>
      </c>
      <c r="S27" s="14">
        <v>3.2</v>
      </c>
      <c r="T27" s="14">
        <v>12.3</v>
      </c>
      <c r="U27" s="14"/>
      <c r="V27" s="14"/>
      <c r="W27" s="14"/>
      <c r="X27" s="14">
        <v>120.7</v>
      </c>
      <c r="Y27" s="14">
        <v>7.7</v>
      </c>
      <c r="Z27" s="14">
        <v>3.4</v>
      </c>
      <c r="AA27" s="14">
        <v>0</v>
      </c>
      <c r="AB27" s="14">
        <v>6.37</v>
      </c>
      <c r="AC27" s="14">
        <v>8.84</v>
      </c>
      <c r="AD27" s="14">
        <v>40.85</v>
      </c>
      <c r="AE27" s="14"/>
      <c r="AF27" s="14"/>
      <c r="AG27" s="14"/>
      <c r="AH27" s="14"/>
      <c r="AI27" s="14">
        <v>61.4</v>
      </c>
      <c r="AJ27" s="14">
        <v>49.012929999999997</v>
      </c>
      <c r="AK27" s="14"/>
      <c r="AL27" s="14"/>
      <c r="AM27" s="14"/>
      <c r="AN27" s="14">
        <v>6.5</v>
      </c>
      <c r="AO27" s="14">
        <v>0</v>
      </c>
      <c r="AP27" s="14">
        <v>33.299999999999997</v>
      </c>
      <c r="AQ27" s="14">
        <v>63.7</v>
      </c>
      <c r="AR27" s="14">
        <v>23.4</v>
      </c>
      <c r="AS27" s="14">
        <v>18.600000000000001</v>
      </c>
      <c r="AT27" s="14">
        <v>10.9</v>
      </c>
      <c r="AU27" s="14">
        <v>63.7</v>
      </c>
      <c r="AV27" s="14">
        <v>184.2</v>
      </c>
      <c r="AW27" s="14">
        <v>184.9</v>
      </c>
      <c r="AX27" s="14">
        <v>185.1</v>
      </c>
      <c r="AY27" s="14">
        <v>80</v>
      </c>
      <c r="AZ27" s="14"/>
      <c r="BA27" s="14">
        <v>0</v>
      </c>
      <c r="BB27" s="14">
        <v>10.5</v>
      </c>
      <c r="BC27" s="14">
        <v>24.6</v>
      </c>
      <c r="BD27" s="14">
        <v>2</v>
      </c>
      <c r="BE27" s="14">
        <v>0</v>
      </c>
      <c r="BF27" s="14">
        <v>86.4</v>
      </c>
      <c r="BG27" s="14"/>
      <c r="BH27" s="14"/>
      <c r="BI27" s="14">
        <v>73.099999999999994</v>
      </c>
      <c r="BJ27" s="14"/>
      <c r="BK27" s="14"/>
      <c r="BL27" s="14">
        <v>46.3</v>
      </c>
      <c r="BM27" s="14"/>
      <c r="BN27" s="14"/>
      <c r="BO27" s="14"/>
      <c r="BP27" s="14">
        <v>66.400000000000006</v>
      </c>
      <c r="BQ27" s="14">
        <v>178.7</v>
      </c>
      <c r="BR27" s="14">
        <v>176.7</v>
      </c>
      <c r="BS27" s="14">
        <v>209.5</v>
      </c>
      <c r="BT27" s="14">
        <v>273.3</v>
      </c>
      <c r="BU27" s="14">
        <v>76.900000000000006</v>
      </c>
      <c r="BV27" s="14">
        <v>37.200000000000003</v>
      </c>
      <c r="BW27" s="14"/>
      <c r="BX27" s="14"/>
      <c r="BY27" s="14"/>
      <c r="BZ27" s="14"/>
      <c r="CA27" s="14"/>
      <c r="CB27" s="14"/>
      <c r="CC27" s="14">
        <v>0.4</v>
      </c>
      <c r="CD27" s="14">
        <v>163.19999999999999</v>
      </c>
      <c r="CE27" s="14">
        <v>91.4</v>
      </c>
      <c r="CF27" s="14">
        <v>67</v>
      </c>
      <c r="CG27" s="14">
        <v>69</v>
      </c>
      <c r="CH27" s="14">
        <v>29.7</v>
      </c>
      <c r="CI27" s="14"/>
      <c r="CJ27" s="14"/>
      <c r="CK27" s="14"/>
      <c r="CL27" s="14">
        <v>147.80000000000001</v>
      </c>
      <c r="CM27" s="14">
        <v>150.4</v>
      </c>
      <c r="CN27" s="14">
        <v>149.9</v>
      </c>
      <c r="CO27" s="14">
        <v>0</v>
      </c>
      <c r="CP27" s="14"/>
      <c r="CQ27" s="14"/>
      <c r="CR27" s="14"/>
      <c r="CS27" s="14"/>
      <c r="CT27" s="14">
        <v>219</v>
      </c>
      <c r="CU27" s="14">
        <v>105</v>
      </c>
      <c r="CV27" s="14">
        <v>1</v>
      </c>
      <c r="CW27" s="14">
        <v>33.6</v>
      </c>
      <c r="CX27" s="14">
        <v>74.7</v>
      </c>
      <c r="CY27" s="14">
        <v>18.100000000000001</v>
      </c>
      <c r="CZ27" s="14">
        <v>0.2</v>
      </c>
      <c r="DA27" s="14">
        <v>5</v>
      </c>
      <c r="DB27" s="14">
        <v>5.0999999999999996</v>
      </c>
      <c r="DC27" s="14">
        <v>9.9</v>
      </c>
      <c r="DD27" s="14">
        <v>1.1000000000000001</v>
      </c>
      <c r="DE27" s="14">
        <v>0.3</v>
      </c>
      <c r="DF27" s="14">
        <v>1.8</v>
      </c>
      <c r="DG27" s="14">
        <v>4.8</v>
      </c>
      <c r="DH27" s="14">
        <v>15.5</v>
      </c>
      <c r="DI27" s="14">
        <v>5</v>
      </c>
      <c r="DJ27" s="14">
        <v>0</v>
      </c>
      <c r="DK27" s="14">
        <v>3.2</v>
      </c>
      <c r="DL27" s="14">
        <v>18.5</v>
      </c>
      <c r="DM27" s="14">
        <v>14.4</v>
      </c>
      <c r="DN27" s="14">
        <v>17.8</v>
      </c>
      <c r="DO27" s="14">
        <v>9</v>
      </c>
      <c r="DP27" s="14">
        <v>31.2</v>
      </c>
      <c r="DQ27" s="14">
        <v>4.4000000000000004</v>
      </c>
      <c r="DR27" s="14">
        <v>1.2</v>
      </c>
      <c r="DS27" s="14">
        <v>0</v>
      </c>
      <c r="DT27" s="14">
        <v>3</v>
      </c>
      <c r="DU27" s="14">
        <v>5.3</v>
      </c>
      <c r="DV27" s="14">
        <v>2.6</v>
      </c>
      <c r="DW27" s="14">
        <v>17.8</v>
      </c>
      <c r="DX27" s="14">
        <v>1.1000000000000001</v>
      </c>
      <c r="DY27" s="14"/>
      <c r="DZ27" s="14">
        <v>5.9</v>
      </c>
      <c r="EA27" s="14">
        <v>2.2999999999999998</v>
      </c>
      <c r="EB27" s="14">
        <v>4.8</v>
      </c>
      <c r="EC27" s="14">
        <v>7.3</v>
      </c>
      <c r="ED27" s="14">
        <v>9.8000000000000007</v>
      </c>
      <c r="EE27" s="14">
        <v>7.7</v>
      </c>
      <c r="EF27" s="14">
        <v>8.5</v>
      </c>
      <c r="EG27" s="14">
        <v>34.1</v>
      </c>
      <c r="EH27" s="14">
        <v>23.7</v>
      </c>
      <c r="EI27" s="14">
        <v>33</v>
      </c>
      <c r="EJ27" s="14">
        <v>2.4</v>
      </c>
      <c r="EK27" s="14">
        <v>2.7</v>
      </c>
      <c r="EL27" s="14">
        <v>7</v>
      </c>
      <c r="EM27" s="14">
        <v>1.8</v>
      </c>
      <c r="EN27" s="14"/>
      <c r="EO27" s="14">
        <v>4</v>
      </c>
      <c r="EP27" s="14">
        <v>4.8</v>
      </c>
      <c r="EQ27" s="14">
        <v>5</v>
      </c>
      <c r="ER27" s="14">
        <v>18.2</v>
      </c>
      <c r="ES27" s="14">
        <v>239.1</v>
      </c>
      <c r="ET27" s="14">
        <v>11.1242</v>
      </c>
      <c r="EU27" s="14">
        <v>135.1</v>
      </c>
      <c r="EV27" s="14">
        <v>0.6</v>
      </c>
      <c r="EW27" s="14">
        <v>16.600000000000001</v>
      </c>
      <c r="EX27" s="14">
        <v>27.8</v>
      </c>
      <c r="EY27" s="14">
        <v>96.9</v>
      </c>
      <c r="EZ27" s="14">
        <v>10.5</v>
      </c>
      <c r="FA27" s="14">
        <v>7.1</v>
      </c>
      <c r="FB27" s="14">
        <v>19.7</v>
      </c>
      <c r="FC27" s="14">
        <v>9.3000000000000007</v>
      </c>
      <c r="FD27" s="14">
        <v>33.700000000000003</v>
      </c>
      <c r="FE27" s="14">
        <v>29.3</v>
      </c>
      <c r="FF27" s="14">
        <v>14.1</v>
      </c>
      <c r="FG27" s="14">
        <v>18.3</v>
      </c>
      <c r="FH27" s="14">
        <v>8.1999999999999993</v>
      </c>
      <c r="FI27" s="14">
        <v>10.73</v>
      </c>
      <c r="FJ27" s="14">
        <v>7264.1271299999999</v>
      </c>
      <c r="FK27" s="15"/>
      <c r="FL27" s="14">
        <v>20.848379999999999</v>
      </c>
      <c r="FM27" s="14">
        <v>3.29</v>
      </c>
      <c r="FN27" s="14">
        <v>6.1</v>
      </c>
      <c r="FO27" s="14">
        <v>6.2</v>
      </c>
      <c r="FP27" s="14">
        <v>27.4</v>
      </c>
      <c r="FQ27" s="14">
        <v>18.920110000000001</v>
      </c>
      <c r="FR27" s="14">
        <v>5.4</v>
      </c>
      <c r="FS27" s="14">
        <v>5</v>
      </c>
      <c r="FT27" s="14"/>
      <c r="FU27" s="14">
        <v>93.15849</v>
      </c>
    </row>
    <row r="28" spans="1:177" ht="24" customHeight="1" x14ac:dyDescent="0.35">
      <c r="A28" s="16" t="s">
        <v>50</v>
      </c>
      <c r="B28" s="16" t="s">
        <v>738</v>
      </c>
      <c r="C28" s="17">
        <v>99.6</v>
      </c>
      <c r="D28" s="17">
        <v>640</v>
      </c>
      <c r="E28" s="17">
        <v>217.7</v>
      </c>
      <c r="F28" s="17"/>
      <c r="G28" s="17"/>
      <c r="H28" s="17">
        <v>11.1</v>
      </c>
      <c r="I28" s="17">
        <v>89.3</v>
      </c>
      <c r="J28" s="17"/>
      <c r="K28" s="17"/>
      <c r="L28" s="17">
        <v>190.5</v>
      </c>
      <c r="M28" s="17">
        <v>196.6</v>
      </c>
      <c r="N28" s="17">
        <v>196.4</v>
      </c>
      <c r="O28" s="17">
        <v>280.7</v>
      </c>
      <c r="P28" s="17">
        <v>217.8</v>
      </c>
      <c r="Q28" s="17">
        <v>111.2</v>
      </c>
      <c r="R28" s="17">
        <v>330.5</v>
      </c>
      <c r="S28" s="17">
        <v>3.2</v>
      </c>
      <c r="T28" s="17">
        <v>12.3</v>
      </c>
      <c r="U28" s="17"/>
      <c r="V28" s="17"/>
      <c r="W28" s="17"/>
      <c r="X28" s="17">
        <v>124.7</v>
      </c>
      <c r="Y28" s="17">
        <v>7</v>
      </c>
      <c r="Z28" s="17">
        <v>3.3</v>
      </c>
      <c r="AA28" s="17">
        <v>0</v>
      </c>
      <c r="AB28" s="17">
        <v>6.31</v>
      </c>
      <c r="AC28" s="17">
        <v>8.66</v>
      </c>
      <c r="AD28" s="17">
        <v>40.15</v>
      </c>
      <c r="AE28" s="17"/>
      <c r="AF28" s="17"/>
      <c r="AG28" s="17"/>
      <c r="AH28" s="17"/>
      <c r="AI28" s="17">
        <v>71</v>
      </c>
      <c r="AJ28" s="17">
        <v>98.409019999999998</v>
      </c>
      <c r="AK28" s="17"/>
      <c r="AL28" s="17"/>
      <c r="AM28" s="17"/>
      <c r="AN28" s="17">
        <v>6.5</v>
      </c>
      <c r="AO28" s="17">
        <v>0</v>
      </c>
      <c r="AP28" s="17">
        <v>33</v>
      </c>
      <c r="AQ28" s="17">
        <v>50</v>
      </c>
      <c r="AR28" s="17">
        <v>22</v>
      </c>
      <c r="AS28" s="17">
        <v>18.600000000000001</v>
      </c>
      <c r="AT28" s="17">
        <v>10.9</v>
      </c>
      <c r="AU28" s="17">
        <v>66.099999999999994</v>
      </c>
      <c r="AV28" s="17">
        <v>184</v>
      </c>
      <c r="AW28" s="17">
        <v>184.5</v>
      </c>
      <c r="AX28" s="17">
        <v>185.3</v>
      </c>
      <c r="AY28" s="17">
        <v>85.3</v>
      </c>
      <c r="AZ28" s="17"/>
      <c r="BA28" s="17">
        <v>0</v>
      </c>
      <c r="BB28" s="17">
        <v>12.9</v>
      </c>
      <c r="BC28" s="17">
        <v>24.3</v>
      </c>
      <c r="BD28" s="17">
        <v>2</v>
      </c>
      <c r="BE28" s="17">
        <v>0</v>
      </c>
      <c r="BF28" s="17">
        <v>92</v>
      </c>
      <c r="BG28" s="17"/>
      <c r="BH28" s="17"/>
      <c r="BI28" s="17">
        <v>72.599999999999994</v>
      </c>
      <c r="BJ28" s="17"/>
      <c r="BK28" s="17"/>
      <c r="BL28" s="17">
        <v>46.4</v>
      </c>
      <c r="BM28" s="17"/>
      <c r="BN28" s="17"/>
      <c r="BO28" s="17"/>
      <c r="BP28" s="17">
        <v>70.8</v>
      </c>
      <c r="BQ28" s="17">
        <v>179.9</v>
      </c>
      <c r="BR28" s="17">
        <v>176.4</v>
      </c>
      <c r="BS28" s="17">
        <v>210.1</v>
      </c>
      <c r="BT28" s="17">
        <v>273.2</v>
      </c>
      <c r="BU28" s="17">
        <v>77.5</v>
      </c>
      <c r="BV28" s="17">
        <v>37.299999999999997</v>
      </c>
      <c r="BW28" s="17"/>
      <c r="BX28" s="17"/>
      <c r="BY28" s="17"/>
      <c r="BZ28" s="17"/>
      <c r="CA28" s="17"/>
      <c r="CB28" s="17"/>
      <c r="CC28" s="17">
        <v>0.4</v>
      </c>
      <c r="CD28" s="17">
        <v>87.5</v>
      </c>
      <c r="CE28" s="17">
        <v>75.599999999999994</v>
      </c>
      <c r="CF28" s="17">
        <v>66.599999999999994</v>
      </c>
      <c r="CG28" s="17">
        <v>66.8</v>
      </c>
      <c r="CH28" s="17">
        <v>29.6</v>
      </c>
      <c r="CI28" s="17"/>
      <c r="CJ28" s="17"/>
      <c r="CK28" s="17"/>
      <c r="CL28" s="17">
        <v>148.69999999999999</v>
      </c>
      <c r="CM28" s="17">
        <v>151</v>
      </c>
      <c r="CN28" s="17">
        <v>150.80000000000001</v>
      </c>
      <c r="CO28" s="17">
        <v>0</v>
      </c>
      <c r="CP28" s="17"/>
      <c r="CQ28" s="17"/>
      <c r="CR28" s="17"/>
      <c r="CS28" s="17"/>
      <c r="CT28" s="17">
        <v>219.3</v>
      </c>
      <c r="CU28" s="17">
        <v>105.1</v>
      </c>
      <c r="CV28" s="17">
        <v>1</v>
      </c>
      <c r="CW28" s="17">
        <v>34.1</v>
      </c>
      <c r="CX28" s="17">
        <v>75.8</v>
      </c>
      <c r="CY28" s="17">
        <v>18.100000000000001</v>
      </c>
      <c r="CZ28" s="17">
        <v>0.2</v>
      </c>
      <c r="DA28" s="17">
        <v>5.0999999999999996</v>
      </c>
      <c r="DB28" s="17">
        <v>5.2</v>
      </c>
      <c r="DC28" s="17">
        <v>10</v>
      </c>
      <c r="DD28" s="17">
        <v>1</v>
      </c>
      <c r="DE28" s="17">
        <v>0.3</v>
      </c>
      <c r="DF28" s="17">
        <v>1.8</v>
      </c>
      <c r="DG28" s="17">
        <v>4.8</v>
      </c>
      <c r="DH28" s="17">
        <v>15.1</v>
      </c>
      <c r="DI28" s="17">
        <v>5.0999999999999996</v>
      </c>
      <c r="DJ28" s="17">
        <v>0</v>
      </c>
      <c r="DK28" s="17">
        <v>3.3</v>
      </c>
      <c r="DL28" s="17">
        <v>18.5</v>
      </c>
      <c r="DM28" s="17">
        <v>14.6</v>
      </c>
      <c r="DN28" s="17">
        <v>18.100000000000001</v>
      </c>
      <c r="DO28" s="17">
        <v>6.4</v>
      </c>
      <c r="DP28" s="17">
        <v>20.9</v>
      </c>
      <c r="DQ28" s="17">
        <v>4.4000000000000004</v>
      </c>
      <c r="DR28" s="17">
        <v>1.2</v>
      </c>
      <c r="DS28" s="17">
        <v>0</v>
      </c>
      <c r="DT28" s="17">
        <v>3</v>
      </c>
      <c r="DU28" s="17">
        <v>8.8000000000000007</v>
      </c>
      <c r="DV28" s="17">
        <v>2.6</v>
      </c>
      <c r="DW28" s="17">
        <v>17.899999999999999</v>
      </c>
      <c r="DX28" s="17">
        <v>1.1000000000000001</v>
      </c>
      <c r="DY28" s="17"/>
      <c r="DZ28" s="17">
        <v>5.9</v>
      </c>
      <c r="EA28" s="17">
        <v>2.2999999999999998</v>
      </c>
      <c r="EB28" s="17">
        <v>4.7</v>
      </c>
      <c r="EC28" s="17">
        <v>7.2</v>
      </c>
      <c r="ED28" s="17">
        <v>10.199999999999999</v>
      </c>
      <c r="EE28" s="17">
        <v>5.3</v>
      </c>
      <c r="EF28" s="17">
        <v>11.9</v>
      </c>
      <c r="EG28" s="17">
        <v>34.200000000000003</v>
      </c>
      <c r="EH28" s="17">
        <v>22.6</v>
      </c>
      <c r="EI28" s="17">
        <v>32.799999999999997</v>
      </c>
      <c r="EJ28" s="17">
        <v>3</v>
      </c>
      <c r="EK28" s="17">
        <v>3.9</v>
      </c>
      <c r="EL28" s="17">
        <v>7</v>
      </c>
      <c r="EM28" s="17">
        <v>1.8</v>
      </c>
      <c r="EN28" s="17"/>
      <c r="EO28" s="17">
        <v>4</v>
      </c>
      <c r="EP28" s="17">
        <v>4.8</v>
      </c>
      <c r="EQ28" s="17">
        <v>5</v>
      </c>
      <c r="ER28" s="17">
        <v>18.100000000000001</v>
      </c>
      <c r="ES28" s="17">
        <v>243.2</v>
      </c>
      <c r="ET28" s="17">
        <v>13.016</v>
      </c>
      <c r="EU28" s="17">
        <v>137.19999999999999</v>
      </c>
      <c r="EV28" s="17">
        <v>0.6</v>
      </c>
      <c r="EW28" s="17">
        <v>17</v>
      </c>
      <c r="EX28" s="17">
        <v>27.4</v>
      </c>
      <c r="EY28" s="17">
        <v>98.4</v>
      </c>
      <c r="EZ28" s="17">
        <v>12.6</v>
      </c>
      <c r="FA28" s="17">
        <v>7.2</v>
      </c>
      <c r="FB28" s="17">
        <v>19.5</v>
      </c>
      <c r="FC28" s="17">
        <v>9.4</v>
      </c>
      <c r="FD28" s="17">
        <v>33.4</v>
      </c>
      <c r="FE28" s="17">
        <v>29.4</v>
      </c>
      <c r="FF28" s="17">
        <v>14</v>
      </c>
      <c r="FG28" s="17">
        <v>18.3</v>
      </c>
      <c r="FH28" s="17">
        <v>9.8000000000000007</v>
      </c>
      <c r="FI28" s="17">
        <v>10.93</v>
      </c>
      <c r="FJ28" s="17">
        <v>7363.8750200000004</v>
      </c>
      <c r="FK28" s="15"/>
      <c r="FL28" s="17">
        <v>20.267289999999999</v>
      </c>
      <c r="FM28" s="17">
        <v>3.32</v>
      </c>
      <c r="FN28" s="17">
        <v>6.1</v>
      </c>
      <c r="FO28" s="17">
        <v>6.3</v>
      </c>
      <c r="FP28" s="17">
        <v>27.3</v>
      </c>
      <c r="FQ28" s="17">
        <v>18.920030000000001</v>
      </c>
      <c r="FR28" s="17">
        <v>5.3</v>
      </c>
      <c r="FS28" s="17">
        <v>4.9000000000000004</v>
      </c>
      <c r="FT28" s="17"/>
      <c r="FU28" s="17">
        <v>92.407319999999999</v>
      </c>
    </row>
    <row r="29" spans="1:177" ht="24" customHeight="1" x14ac:dyDescent="0.35">
      <c r="A29" s="16" t="s">
        <v>50</v>
      </c>
      <c r="B29" s="16" t="s">
        <v>739</v>
      </c>
      <c r="C29" s="17">
        <v>99.4</v>
      </c>
      <c r="D29" s="17">
        <v>636.4</v>
      </c>
      <c r="E29" s="17">
        <v>216.9</v>
      </c>
      <c r="F29" s="17"/>
      <c r="G29" s="17"/>
      <c r="H29" s="17">
        <v>10.9</v>
      </c>
      <c r="I29" s="17">
        <v>89</v>
      </c>
      <c r="J29" s="17"/>
      <c r="K29" s="17"/>
      <c r="L29" s="17">
        <v>189.1</v>
      </c>
      <c r="M29" s="17">
        <v>196.5</v>
      </c>
      <c r="N29" s="17">
        <v>195.3</v>
      </c>
      <c r="O29" s="17">
        <v>282.8</v>
      </c>
      <c r="P29" s="17">
        <v>216.5</v>
      </c>
      <c r="Q29" s="17">
        <v>110.7</v>
      </c>
      <c r="R29" s="17">
        <v>323.3</v>
      </c>
      <c r="S29" s="17">
        <v>3.2</v>
      </c>
      <c r="T29" s="17">
        <v>12.3</v>
      </c>
      <c r="U29" s="17"/>
      <c r="V29" s="17"/>
      <c r="W29" s="17"/>
      <c r="X29" s="17">
        <v>122.1</v>
      </c>
      <c r="Y29" s="17">
        <v>7.3</v>
      </c>
      <c r="Z29" s="17">
        <v>3.3</v>
      </c>
      <c r="AA29" s="17">
        <v>0</v>
      </c>
      <c r="AB29" s="17">
        <v>6.31</v>
      </c>
      <c r="AC29" s="17">
        <v>8.48</v>
      </c>
      <c r="AD29" s="17">
        <v>39.950000000000003</v>
      </c>
      <c r="AE29" s="17"/>
      <c r="AF29" s="17"/>
      <c r="AG29" s="17"/>
      <c r="AH29" s="17"/>
      <c r="AI29" s="17">
        <v>70.2</v>
      </c>
      <c r="AJ29" s="17">
        <v>106.82550999999999</v>
      </c>
      <c r="AK29" s="17"/>
      <c r="AL29" s="17"/>
      <c r="AM29" s="17"/>
      <c r="AN29" s="17">
        <v>6.5</v>
      </c>
      <c r="AO29" s="17">
        <v>0</v>
      </c>
      <c r="AP29" s="17">
        <v>34.200000000000003</v>
      </c>
      <c r="AQ29" s="17">
        <v>49.6</v>
      </c>
      <c r="AR29" s="17">
        <v>22.1</v>
      </c>
      <c r="AS29" s="17">
        <v>18.399999999999999</v>
      </c>
      <c r="AT29" s="17">
        <v>10.9</v>
      </c>
      <c r="AU29" s="17">
        <v>65.400000000000006</v>
      </c>
      <c r="AV29" s="17">
        <v>182.4</v>
      </c>
      <c r="AW29" s="17">
        <v>182.4</v>
      </c>
      <c r="AX29" s="17">
        <v>183.9</v>
      </c>
      <c r="AY29" s="17">
        <v>81.3</v>
      </c>
      <c r="AZ29" s="17"/>
      <c r="BA29" s="17">
        <v>0</v>
      </c>
      <c r="BB29" s="17">
        <v>12.1</v>
      </c>
      <c r="BC29" s="17">
        <v>27.6</v>
      </c>
      <c r="BD29" s="17">
        <v>2</v>
      </c>
      <c r="BE29" s="17">
        <v>0</v>
      </c>
      <c r="BF29" s="17">
        <v>115.5</v>
      </c>
      <c r="BG29" s="17"/>
      <c r="BH29" s="17"/>
      <c r="BI29" s="17">
        <v>72</v>
      </c>
      <c r="BJ29" s="17"/>
      <c r="BK29" s="17"/>
      <c r="BL29" s="17">
        <v>46.4</v>
      </c>
      <c r="BM29" s="17"/>
      <c r="BN29" s="17"/>
      <c r="BO29" s="17"/>
      <c r="BP29" s="17">
        <v>70.599999999999994</v>
      </c>
      <c r="BQ29" s="17">
        <v>178.6</v>
      </c>
      <c r="BR29" s="17">
        <v>176.4</v>
      </c>
      <c r="BS29" s="17">
        <v>209.2</v>
      </c>
      <c r="BT29" s="17">
        <v>273.2</v>
      </c>
      <c r="BU29" s="17">
        <v>76.8</v>
      </c>
      <c r="BV29" s="17">
        <v>37.299999999999997</v>
      </c>
      <c r="BW29" s="17"/>
      <c r="BX29" s="17"/>
      <c r="BY29" s="17"/>
      <c r="BZ29" s="17"/>
      <c r="CA29" s="17"/>
      <c r="CB29" s="17"/>
      <c r="CC29" s="17">
        <v>0.4</v>
      </c>
      <c r="CD29" s="17">
        <v>88.1</v>
      </c>
      <c r="CE29" s="17">
        <v>90.7</v>
      </c>
      <c r="CF29" s="17">
        <v>66</v>
      </c>
      <c r="CG29" s="17">
        <v>62.6</v>
      </c>
      <c r="CH29" s="17">
        <v>29.3</v>
      </c>
      <c r="CI29" s="17"/>
      <c r="CJ29" s="17"/>
      <c r="CK29" s="17"/>
      <c r="CL29" s="17">
        <v>147.19999999999999</v>
      </c>
      <c r="CM29" s="17">
        <v>149.6</v>
      </c>
      <c r="CN29" s="17">
        <v>150.19999999999999</v>
      </c>
      <c r="CO29" s="17">
        <v>0</v>
      </c>
      <c r="CP29" s="17"/>
      <c r="CQ29" s="17"/>
      <c r="CR29" s="17"/>
      <c r="CS29" s="17"/>
      <c r="CT29" s="17">
        <v>219</v>
      </c>
      <c r="CU29" s="17">
        <v>105.1</v>
      </c>
      <c r="CV29" s="17">
        <v>1.1000000000000001</v>
      </c>
      <c r="CW29" s="17">
        <v>42.8</v>
      </c>
      <c r="CX29" s="17">
        <v>76.099999999999994</v>
      </c>
      <c r="CY29" s="17">
        <v>18.100000000000001</v>
      </c>
      <c r="CZ29" s="17">
        <v>0.3</v>
      </c>
      <c r="DA29" s="17">
        <v>5.2</v>
      </c>
      <c r="DB29" s="17">
        <v>5.0999999999999996</v>
      </c>
      <c r="DC29" s="17">
        <v>9.9</v>
      </c>
      <c r="DD29" s="17">
        <v>1</v>
      </c>
      <c r="DE29" s="17">
        <v>0.3</v>
      </c>
      <c r="DF29" s="17">
        <v>1.8</v>
      </c>
      <c r="DG29" s="17">
        <v>4.8</v>
      </c>
      <c r="DH29" s="17">
        <v>15.3</v>
      </c>
      <c r="DI29" s="17">
        <v>5.0999999999999996</v>
      </c>
      <c r="DJ29" s="17">
        <v>0</v>
      </c>
      <c r="DK29" s="17">
        <v>3.2</v>
      </c>
      <c r="DL29" s="17">
        <v>18.5</v>
      </c>
      <c r="DM29" s="17">
        <v>14.6</v>
      </c>
      <c r="DN29" s="17">
        <v>18.100000000000001</v>
      </c>
      <c r="DO29" s="17">
        <v>10</v>
      </c>
      <c r="DP29" s="17">
        <v>25.2</v>
      </c>
      <c r="DQ29" s="17">
        <v>4.4000000000000004</v>
      </c>
      <c r="DR29" s="17">
        <v>1.2</v>
      </c>
      <c r="DS29" s="17">
        <v>0</v>
      </c>
      <c r="DT29" s="17">
        <v>3</v>
      </c>
      <c r="DU29" s="17">
        <v>14.7</v>
      </c>
      <c r="DV29" s="17">
        <v>2.6</v>
      </c>
      <c r="DW29" s="17">
        <v>18</v>
      </c>
      <c r="DX29" s="17">
        <v>1.1000000000000001</v>
      </c>
      <c r="DY29" s="17"/>
      <c r="DZ29" s="17">
        <v>5.9</v>
      </c>
      <c r="EA29" s="17">
        <v>2.2999999999999998</v>
      </c>
      <c r="EB29" s="17">
        <v>4.7</v>
      </c>
      <c r="EC29" s="17">
        <v>6.8</v>
      </c>
      <c r="ED29" s="17">
        <v>11.2</v>
      </c>
      <c r="EE29" s="17">
        <v>4.3</v>
      </c>
      <c r="EF29" s="17">
        <v>13</v>
      </c>
      <c r="EG29" s="17">
        <v>33.9</v>
      </c>
      <c r="EH29" s="17">
        <v>15.5</v>
      </c>
      <c r="EI29" s="17">
        <v>25.1</v>
      </c>
      <c r="EJ29" s="17">
        <v>2.5</v>
      </c>
      <c r="EK29" s="17">
        <v>2.5</v>
      </c>
      <c r="EL29" s="17">
        <v>6.9</v>
      </c>
      <c r="EM29" s="17">
        <v>1.8</v>
      </c>
      <c r="EN29" s="17"/>
      <c r="EO29" s="17">
        <v>4</v>
      </c>
      <c r="EP29" s="17">
        <v>4.8</v>
      </c>
      <c r="EQ29" s="17">
        <v>5</v>
      </c>
      <c r="ER29" s="17">
        <v>18.100000000000001</v>
      </c>
      <c r="ES29" s="17">
        <v>245.4</v>
      </c>
      <c r="ET29" s="17">
        <v>14.5265</v>
      </c>
      <c r="EU29" s="17">
        <v>137.80000000000001</v>
      </c>
      <c r="EV29" s="17">
        <v>0.6</v>
      </c>
      <c r="EW29" s="17">
        <v>15.8</v>
      </c>
      <c r="EX29" s="17">
        <v>32.700000000000003</v>
      </c>
      <c r="EY29" s="17">
        <v>99.7</v>
      </c>
      <c r="EZ29" s="17">
        <v>14.2</v>
      </c>
      <c r="FA29" s="17">
        <v>7.2</v>
      </c>
      <c r="FB29" s="17">
        <v>18.100000000000001</v>
      </c>
      <c r="FC29" s="17">
        <v>9.5</v>
      </c>
      <c r="FD29" s="17">
        <v>34.4</v>
      </c>
      <c r="FE29" s="17">
        <v>29.4</v>
      </c>
      <c r="FF29" s="17">
        <v>13.2</v>
      </c>
      <c r="FG29" s="17">
        <v>18.3</v>
      </c>
      <c r="FH29" s="17">
        <v>8.9</v>
      </c>
      <c r="FI29" s="17">
        <v>11.06</v>
      </c>
      <c r="FJ29" s="17">
        <v>7390.3520099999996</v>
      </c>
      <c r="FK29" s="15"/>
      <c r="FL29" s="17">
        <v>20.225639999999999</v>
      </c>
      <c r="FM29" s="17">
        <v>3.09</v>
      </c>
      <c r="FN29" s="17">
        <v>6.1</v>
      </c>
      <c r="FO29" s="17">
        <v>6.3</v>
      </c>
      <c r="FP29" s="17">
        <v>27.3</v>
      </c>
      <c r="FQ29" s="17">
        <v>18.919619999999998</v>
      </c>
      <c r="FR29" s="17">
        <v>5.2</v>
      </c>
      <c r="FS29" s="17">
        <v>4.9000000000000004</v>
      </c>
      <c r="FT29" s="17"/>
      <c r="FU29" s="17">
        <v>92.035259999999994</v>
      </c>
    </row>
    <row r="30" spans="1:177" ht="24" customHeight="1" x14ac:dyDescent="0.35">
      <c r="A30" s="16" t="s">
        <v>50</v>
      </c>
      <c r="B30" s="16" t="s">
        <v>740</v>
      </c>
      <c r="C30" s="17">
        <v>98.4</v>
      </c>
      <c r="D30" s="17">
        <v>639.4</v>
      </c>
      <c r="E30" s="17">
        <v>217.4</v>
      </c>
      <c r="F30" s="17"/>
      <c r="G30" s="17"/>
      <c r="H30" s="17">
        <v>16.5</v>
      </c>
      <c r="I30" s="17">
        <v>89.2</v>
      </c>
      <c r="J30" s="17"/>
      <c r="K30" s="17"/>
      <c r="L30" s="17">
        <v>189.4</v>
      </c>
      <c r="M30" s="17">
        <v>197.2</v>
      </c>
      <c r="N30" s="17">
        <v>197.3</v>
      </c>
      <c r="O30" s="17">
        <v>280</v>
      </c>
      <c r="P30" s="17">
        <v>217.2</v>
      </c>
      <c r="Q30" s="17">
        <v>110.9</v>
      </c>
      <c r="R30" s="17">
        <v>331.2</v>
      </c>
      <c r="S30" s="17">
        <v>3.2</v>
      </c>
      <c r="T30" s="17">
        <v>12.3</v>
      </c>
      <c r="U30" s="17"/>
      <c r="V30" s="17"/>
      <c r="W30" s="17"/>
      <c r="X30" s="17">
        <v>122.3</v>
      </c>
      <c r="Y30" s="17">
        <v>7.5</v>
      </c>
      <c r="Z30" s="17">
        <v>3.3</v>
      </c>
      <c r="AA30" s="17">
        <v>0</v>
      </c>
      <c r="AB30" s="17">
        <v>6.33</v>
      </c>
      <c r="AC30" s="17">
        <v>8.52</v>
      </c>
      <c r="AD30" s="17">
        <v>39.909999999999997</v>
      </c>
      <c r="AE30" s="17"/>
      <c r="AF30" s="17"/>
      <c r="AG30" s="17"/>
      <c r="AH30" s="17"/>
      <c r="AI30" s="17">
        <v>70.099999999999994</v>
      </c>
      <c r="AJ30" s="17">
        <v>84.289630000000002</v>
      </c>
      <c r="AK30" s="17"/>
      <c r="AL30" s="17"/>
      <c r="AM30" s="17"/>
      <c r="AN30" s="17">
        <v>6.5</v>
      </c>
      <c r="AO30" s="17">
        <v>0</v>
      </c>
      <c r="AP30" s="17">
        <v>32.6</v>
      </c>
      <c r="AQ30" s="17">
        <v>58.7</v>
      </c>
      <c r="AR30" s="17">
        <v>20.2</v>
      </c>
      <c r="AS30" s="17">
        <v>18.5</v>
      </c>
      <c r="AT30" s="17">
        <v>10.9</v>
      </c>
      <c r="AU30" s="17">
        <v>63.2</v>
      </c>
      <c r="AV30" s="17">
        <v>181.9</v>
      </c>
      <c r="AW30" s="17">
        <v>182.4</v>
      </c>
      <c r="AX30" s="17">
        <v>185.2</v>
      </c>
      <c r="AY30" s="17">
        <v>82.5</v>
      </c>
      <c r="AZ30" s="17"/>
      <c r="BA30" s="17">
        <v>0</v>
      </c>
      <c r="BB30" s="17">
        <v>17.600000000000001</v>
      </c>
      <c r="BC30" s="17">
        <v>31.9</v>
      </c>
      <c r="BD30" s="17">
        <v>2</v>
      </c>
      <c r="BE30" s="17">
        <v>13.8</v>
      </c>
      <c r="BF30" s="17">
        <v>84.2</v>
      </c>
      <c r="BG30" s="17"/>
      <c r="BH30" s="17"/>
      <c r="BI30" s="17">
        <v>72.099999999999994</v>
      </c>
      <c r="BJ30" s="17"/>
      <c r="BK30" s="17"/>
      <c r="BL30" s="17">
        <v>46.3</v>
      </c>
      <c r="BM30" s="17"/>
      <c r="BN30" s="17"/>
      <c r="BO30" s="17"/>
      <c r="BP30" s="17">
        <v>70.400000000000006</v>
      </c>
      <c r="BQ30" s="17">
        <v>178.6</v>
      </c>
      <c r="BR30" s="17">
        <v>176.8</v>
      </c>
      <c r="BS30" s="17">
        <v>208.8</v>
      </c>
      <c r="BT30" s="17">
        <v>272.5</v>
      </c>
      <c r="BU30" s="17">
        <v>76.8</v>
      </c>
      <c r="BV30" s="17">
        <v>37.200000000000003</v>
      </c>
      <c r="BW30" s="17"/>
      <c r="BX30" s="17"/>
      <c r="BY30" s="17"/>
      <c r="BZ30" s="17"/>
      <c r="CA30" s="17"/>
      <c r="CB30" s="17"/>
      <c r="CC30" s="17">
        <v>0.4</v>
      </c>
      <c r="CD30" s="17">
        <v>164.5</v>
      </c>
      <c r="CE30" s="17">
        <v>98.9</v>
      </c>
      <c r="CF30" s="17">
        <v>66</v>
      </c>
      <c r="CG30" s="17">
        <v>64</v>
      </c>
      <c r="CH30" s="17">
        <v>29.2</v>
      </c>
      <c r="CI30" s="17"/>
      <c r="CJ30" s="17"/>
      <c r="CK30" s="17"/>
      <c r="CL30" s="17">
        <v>148.30000000000001</v>
      </c>
      <c r="CM30" s="17">
        <v>150.6</v>
      </c>
      <c r="CN30" s="17">
        <v>151</v>
      </c>
      <c r="CO30" s="17">
        <v>0</v>
      </c>
      <c r="CP30" s="17"/>
      <c r="CQ30" s="17"/>
      <c r="CR30" s="17"/>
      <c r="CS30" s="17"/>
      <c r="CT30" s="17">
        <v>219</v>
      </c>
      <c r="CU30" s="17">
        <v>105</v>
      </c>
      <c r="CV30" s="17">
        <v>1.2</v>
      </c>
      <c r="CW30" s="17">
        <v>42.3</v>
      </c>
      <c r="CX30" s="17">
        <v>76.099999999999994</v>
      </c>
      <c r="CY30" s="17">
        <v>18</v>
      </c>
      <c r="CZ30" s="17">
        <v>0.3</v>
      </c>
      <c r="DA30" s="17">
        <v>5.0999999999999996</v>
      </c>
      <c r="DB30" s="17">
        <v>5.0999999999999996</v>
      </c>
      <c r="DC30" s="17">
        <v>10</v>
      </c>
      <c r="DD30" s="17">
        <v>1</v>
      </c>
      <c r="DE30" s="17">
        <v>0.3</v>
      </c>
      <c r="DF30" s="17">
        <v>1.8</v>
      </c>
      <c r="DG30" s="17">
        <v>4.8</v>
      </c>
      <c r="DH30" s="17">
        <v>15.3</v>
      </c>
      <c r="DI30" s="17">
        <v>5.4</v>
      </c>
      <c r="DJ30" s="17">
        <v>0</v>
      </c>
      <c r="DK30" s="17">
        <v>3.3</v>
      </c>
      <c r="DL30" s="17">
        <v>18.5</v>
      </c>
      <c r="DM30" s="17">
        <v>14.7</v>
      </c>
      <c r="DN30" s="17">
        <v>17.8</v>
      </c>
      <c r="DO30" s="17">
        <v>10.7</v>
      </c>
      <c r="DP30" s="17">
        <v>30.9</v>
      </c>
      <c r="DQ30" s="17">
        <v>4.4000000000000004</v>
      </c>
      <c r="DR30" s="17">
        <v>1.2</v>
      </c>
      <c r="DS30" s="17">
        <v>0</v>
      </c>
      <c r="DT30" s="17">
        <v>3</v>
      </c>
      <c r="DU30" s="17">
        <v>17.100000000000001</v>
      </c>
      <c r="DV30" s="17">
        <v>2.4</v>
      </c>
      <c r="DW30" s="17">
        <v>18</v>
      </c>
      <c r="DX30" s="17">
        <v>1.1000000000000001</v>
      </c>
      <c r="DY30" s="17"/>
      <c r="DZ30" s="17">
        <v>5.9</v>
      </c>
      <c r="EA30" s="17">
        <v>2.2999999999999998</v>
      </c>
      <c r="EB30" s="17">
        <v>4.5999999999999996</v>
      </c>
      <c r="EC30" s="17">
        <v>6.8</v>
      </c>
      <c r="ED30" s="17">
        <v>10</v>
      </c>
      <c r="EE30" s="17">
        <v>3.9</v>
      </c>
      <c r="EF30" s="17">
        <v>20.100000000000001</v>
      </c>
      <c r="EG30" s="17">
        <v>33.9</v>
      </c>
      <c r="EH30" s="17">
        <v>22.6</v>
      </c>
      <c r="EI30" s="17">
        <v>29.4</v>
      </c>
      <c r="EJ30" s="17">
        <v>3.8</v>
      </c>
      <c r="EK30" s="17">
        <v>2.4</v>
      </c>
      <c r="EL30" s="17">
        <v>6.8</v>
      </c>
      <c r="EM30" s="17">
        <v>1.8</v>
      </c>
      <c r="EN30" s="17"/>
      <c r="EO30" s="17">
        <v>4</v>
      </c>
      <c r="EP30" s="17">
        <v>4.8</v>
      </c>
      <c r="EQ30" s="17">
        <v>5</v>
      </c>
      <c r="ER30" s="17">
        <v>18</v>
      </c>
      <c r="ES30" s="17">
        <v>247.9</v>
      </c>
      <c r="ET30" s="17">
        <v>15.929</v>
      </c>
      <c r="EU30" s="17">
        <v>137.19999999999999</v>
      </c>
      <c r="EV30" s="17">
        <v>0.6</v>
      </c>
      <c r="EW30" s="17">
        <v>13</v>
      </c>
      <c r="EX30" s="17">
        <v>40.5</v>
      </c>
      <c r="EY30" s="17">
        <v>99.5</v>
      </c>
      <c r="EZ30" s="17">
        <v>15.5</v>
      </c>
      <c r="FA30" s="17">
        <v>7.2</v>
      </c>
      <c r="FB30" s="17">
        <v>19.600000000000001</v>
      </c>
      <c r="FC30" s="17">
        <v>9.4</v>
      </c>
      <c r="FD30" s="17">
        <v>33.1</v>
      </c>
      <c r="FE30" s="17">
        <v>29.6</v>
      </c>
      <c r="FF30" s="17">
        <v>14</v>
      </c>
      <c r="FG30" s="17">
        <v>18.3</v>
      </c>
      <c r="FH30" s="17">
        <v>8.1999999999999993</v>
      </c>
      <c r="FI30" s="17">
        <v>11.03</v>
      </c>
      <c r="FJ30" s="17">
        <v>7506.8086300000004</v>
      </c>
      <c r="FK30" s="15"/>
      <c r="FL30" s="17">
        <v>19.966259999999998</v>
      </c>
      <c r="FM30" s="17">
        <v>3.09</v>
      </c>
      <c r="FN30" s="17">
        <v>6.1</v>
      </c>
      <c r="FO30" s="17">
        <v>6.3</v>
      </c>
      <c r="FP30" s="17">
        <v>27.1</v>
      </c>
      <c r="FQ30" s="17">
        <v>18.919799999999999</v>
      </c>
      <c r="FR30" s="17">
        <v>5.2</v>
      </c>
      <c r="FS30" s="17">
        <v>4.9000000000000004</v>
      </c>
      <c r="FT30" s="17"/>
      <c r="FU30" s="17">
        <v>91.576059999999998</v>
      </c>
    </row>
    <row r="31" spans="1:177" ht="24" customHeight="1" x14ac:dyDescent="0.35">
      <c r="A31" s="16" t="s">
        <v>50</v>
      </c>
      <c r="B31" s="16" t="s">
        <v>741</v>
      </c>
      <c r="C31" s="17">
        <v>97.5</v>
      </c>
      <c r="D31" s="17">
        <v>631</v>
      </c>
      <c r="E31" s="17">
        <v>213.6</v>
      </c>
      <c r="F31" s="17"/>
      <c r="G31" s="17"/>
      <c r="H31" s="17">
        <v>10.9</v>
      </c>
      <c r="I31" s="17">
        <v>87.6</v>
      </c>
      <c r="J31" s="17"/>
      <c r="K31" s="17"/>
      <c r="L31" s="17">
        <v>190.2</v>
      </c>
      <c r="M31" s="17">
        <v>192.9</v>
      </c>
      <c r="N31" s="17">
        <v>193</v>
      </c>
      <c r="O31" s="17">
        <v>279.89999999999998</v>
      </c>
      <c r="P31" s="17">
        <v>217.8</v>
      </c>
      <c r="Q31" s="17">
        <v>111.3</v>
      </c>
      <c r="R31" s="17">
        <v>369</v>
      </c>
      <c r="S31" s="17">
        <v>3.1</v>
      </c>
      <c r="T31" s="17">
        <v>12.5</v>
      </c>
      <c r="U31" s="17"/>
      <c r="V31" s="17"/>
      <c r="W31" s="17"/>
      <c r="X31" s="17">
        <v>115.6</v>
      </c>
      <c r="Y31" s="17">
        <v>6.9</v>
      </c>
      <c r="Z31" s="17">
        <v>3.2</v>
      </c>
      <c r="AA31" s="17">
        <v>0</v>
      </c>
      <c r="AB31" s="17">
        <v>6.32</v>
      </c>
      <c r="AC31" s="17">
        <v>8.5</v>
      </c>
      <c r="AD31" s="17">
        <v>39.69</v>
      </c>
      <c r="AE31" s="17"/>
      <c r="AF31" s="17"/>
      <c r="AG31" s="17"/>
      <c r="AH31" s="17"/>
      <c r="AI31" s="17">
        <v>68.7</v>
      </c>
      <c r="AJ31" s="17">
        <v>82.417109999999994</v>
      </c>
      <c r="AK31" s="17"/>
      <c r="AL31" s="17"/>
      <c r="AM31" s="17"/>
      <c r="AN31" s="17">
        <v>6.5</v>
      </c>
      <c r="AO31" s="17">
        <v>0</v>
      </c>
      <c r="AP31" s="17">
        <v>32.6</v>
      </c>
      <c r="AQ31" s="17">
        <v>52.4</v>
      </c>
      <c r="AR31" s="17">
        <v>19.8</v>
      </c>
      <c r="AS31" s="17">
        <v>18.600000000000001</v>
      </c>
      <c r="AT31" s="17">
        <v>10.9</v>
      </c>
      <c r="AU31" s="17">
        <v>60.2</v>
      </c>
      <c r="AV31" s="17">
        <v>179.5</v>
      </c>
      <c r="AW31" s="17">
        <v>179.9</v>
      </c>
      <c r="AX31" s="17">
        <v>184.4</v>
      </c>
      <c r="AY31" s="17">
        <v>80.5</v>
      </c>
      <c r="AZ31" s="17"/>
      <c r="BA31" s="17">
        <v>0</v>
      </c>
      <c r="BB31" s="17">
        <v>10.8</v>
      </c>
      <c r="BC31" s="17">
        <v>31.1</v>
      </c>
      <c r="BD31" s="17">
        <v>2</v>
      </c>
      <c r="BE31" s="17">
        <v>13.7</v>
      </c>
      <c r="BF31" s="17">
        <v>83.4</v>
      </c>
      <c r="BG31" s="17"/>
      <c r="BH31" s="17"/>
      <c r="BI31" s="17">
        <v>69.8</v>
      </c>
      <c r="BJ31" s="17"/>
      <c r="BK31" s="17"/>
      <c r="BL31" s="17">
        <v>46.7</v>
      </c>
      <c r="BM31" s="17"/>
      <c r="BN31" s="17"/>
      <c r="BO31" s="17"/>
      <c r="BP31" s="17">
        <v>69.8</v>
      </c>
      <c r="BQ31" s="17">
        <v>178.9</v>
      </c>
      <c r="BR31" s="17">
        <v>176.7</v>
      </c>
      <c r="BS31" s="17">
        <v>210.7</v>
      </c>
      <c r="BT31" s="17">
        <v>272.89999999999998</v>
      </c>
      <c r="BU31" s="17">
        <v>76.7</v>
      </c>
      <c r="BV31" s="17">
        <v>37.200000000000003</v>
      </c>
      <c r="BW31" s="17"/>
      <c r="BX31" s="17"/>
      <c r="BY31" s="17"/>
      <c r="BZ31" s="17"/>
      <c r="CA31" s="17"/>
      <c r="CB31" s="17"/>
      <c r="CC31" s="17">
        <v>0.4</v>
      </c>
      <c r="CD31" s="17">
        <v>154.6</v>
      </c>
      <c r="CE31" s="17">
        <v>93.5</v>
      </c>
      <c r="CF31" s="17">
        <v>64.900000000000006</v>
      </c>
      <c r="CG31" s="17">
        <v>65.599999999999994</v>
      </c>
      <c r="CH31" s="17">
        <v>28.5</v>
      </c>
      <c r="CI31" s="17"/>
      <c r="CJ31" s="17"/>
      <c r="CK31" s="17"/>
      <c r="CL31" s="17">
        <v>147.1</v>
      </c>
      <c r="CM31" s="17">
        <v>149.5</v>
      </c>
      <c r="CN31" s="17">
        <v>151</v>
      </c>
      <c r="CO31" s="17">
        <v>0</v>
      </c>
      <c r="CP31" s="17"/>
      <c r="CQ31" s="17"/>
      <c r="CR31" s="17"/>
      <c r="CS31" s="17"/>
      <c r="CT31" s="17">
        <v>218.7</v>
      </c>
      <c r="CU31" s="17">
        <v>105</v>
      </c>
      <c r="CV31" s="17">
        <v>1.3</v>
      </c>
      <c r="CW31" s="17">
        <v>40.6</v>
      </c>
      <c r="CX31" s="17">
        <v>76.5</v>
      </c>
      <c r="CY31" s="17">
        <v>18.100000000000001</v>
      </c>
      <c r="CZ31" s="17">
        <v>0.4</v>
      </c>
      <c r="DA31" s="17">
        <v>5.0999999999999996</v>
      </c>
      <c r="DB31" s="17">
        <v>4.9000000000000004</v>
      </c>
      <c r="DC31" s="17">
        <v>9.8000000000000007</v>
      </c>
      <c r="DD31" s="17">
        <v>1.2</v>
      </c>
      <c r="DE31" s="17">
        <v>0.3</v>
      </c>
      <c r="DF31" s="17">
        <v>1.8</v>
      </c>
      <c r="DG31" s="17">
        <v>4.8</v>
      </c>
      <c r="DH31" s="17">
        <v>14.8</v>
      </c>
      <c r="DI31" s="17">
        <v>5.5</v>
      </c>
      <c r="DJ31" s="17">
        <v>0</v>
      </c>
      <c r="DK31" s="17">
        <v>3.3</v>
      </c>
      <c r="DL31" s="17">
        <v>18.5</v>
      </c>
      <c r="DM31" s="17">
        <v>14.7</v>
      </c>
      <c r="DN31" s="17">
        <v>17.600000000000001</v>
      </c>
      <c r="DO31" s="17">
        <v>10.7</v>
      </c>
      <c r="DP31" s="17">
        <v>30.4</v>
      </c>
      <c r="DQ31" s="17">
        <v>4.4000000000000004</v>
      </c>
      <c r="DR31" s="17">
        <v>1.2</v>
      </c>
      <c r="DS31" s="17">
        <v>0</v>
      </c>
      <c r="DT31" s="17">
        <v>3</v>
      </c>
      <c r="DU31" s="17">
        <v>17.8</v>
      </c>
      <c r="DV31" s="17">
        <v>2.6</v>
      </c>
      <c r="DW31" s="17">
        <v>18</v>
      </c>
      <c r="DX31" s="17">
        <v>1.1000000000000001</v>
      </c>
      <c r="DY31" s="17"/>
      <c r="DZ31" s="17">
        <v>5.9</v>
      </c>
      <c r="EA31" s="17">
        <v>2.2999999999999998</v>
      </c>
      <c r="EB31" s="17">
        <v>4.3</v>
      </c>
      <c r="EC31" s="17">
        <v>6.6</v>
      </c>
      <c r="ED31" s="17">
        <v>10</v>
      </c>
      <c r="EE31" s="17">
        <v>2.2000000000000002</v>
      </c>
      <c r="EF31" s="17">
        <v>19.899999999999999</v>
      </c>
      <c r="EG31" s="17">
        <v>33.9</v>
      </c>
      <c r="EH31" s="17">
        <v>28.7</v>
      </c>
      <c r="EI31" s="17">
        <v>33.799999999999997</v>
      </c>
      <c r="EJ31" s="17">
        <v>7.8</v>
      </c>
      <c r="EK31" s="17">
        <v>4.9000000000000004</v>
      </c>
      <c r="EL31" s="17">
        <v>6.7</v>
      </c>
      <c r="EM31" s="17">
        <v>1.8</v>
      </c>
      <c r="EN31" s="17"/>
      <c r="EO31" s="17">
        <v>4.0999999999999996</v>
      </c>
      <c r="EP31" s="17">
        <v>4.7</v>
      </c>
      <c r="EQ31" s="17">
        <v>4.9000000000000004</v>
      </c>
      <c r="ER31" s="17">
        <v>18</v>
      </c>
      <c r="ES31" s="17">
        <v>249.1</v>
      </c>
      <c r="ET31" s="17">
        <v>17.132300000000001</v>
      </c>
      <c r="EU31" s="17">
        <v>136.69999999999999</v>
      </c>
      <c r="EV31" s="17">
        <v>0.6</v>
      </c>
      <c r="EW31" s="17">
        <v>14.3</v>
      </c>
      <c r="EX31" s="17">
        <v>53.9</v>
      </c>
      <c r="EY31" s="17">
        <v>99.6</v>
      </c>
      <c r="EZ31" s="17">
        <v>16.8</v>
      </c>
      <c r="FA31" s="17">
        <v>7.2</v>
      </c>
      <c r="FB31" s="17">
        <v>19.7</v>
      </c>
      <c r="FC31" s="17">
        <v>9.4</v>
      </c>
      <c r="FD31" s="17">
        <v>33.700000000000003</v>
      </c>
      <c r="FE31" s="17">
        <v>30.1</v>
      </c>
      <c r="FF31" s="17">
        <v>14</v>
      </c>
      <c r="FG31" s="17">
        <v>18.3</v>
      </c>
      <c r="FH31" s="17">
        <v>8.5</v>
      </c>
      <c r="FI31" s="17">
        <v>10.99</v>
      </c>
      <c r="FJ31" s="17">
        <v>7495.0494099999996</v>
      </c>
      <c r="FK31" s="15"/>
      <c r="FL31" s="17">
        <v>20.116219999999998</v>
      </c>
      <c r="FM31" s="17">
        <v>3.09</v>
      </c>
      <c r="FN31" s="17">
        <v>6.1</v>
      </c>
      <c r="FO31" s="17">
        <v>6.3</v>
      </c>
      <c r="FP31" s="17">
        <v>26.9</v>
      </c>
      <c r="FQ31" s="17">
        <v>18.919779999999999</v>
      </c>
      <c r="FR31" s="17">
        <v>5</v>
      </c>
      <c r="FS31" s="17">
        <v>4.9000000000000004</v>
      </c>
      <c r="FT31" s="17"/>
      <c r="FU31" s="17">
        <v>91.325999999999993</v>
      </c>
    </row>
    <row r="32" spans="1:177" ht="24" customHeight="1" x14ac:dyDescent="0.35">
      <c r="A32" s="16" t="s">
        <v>50</v>
      </c>
      <c r="B32" s="16" t="s">
        <v>742</v>
      </c>
      <c r="C32" s="17">
        <v>99.3</v>
      </c>
      <c r="D32" s="17">
        <v>636.79999999999995</v>
      </c>
      <c r="E32" s="17">
        <v>216.7</v>
      </c>
      <c r="F32" s="17"/>
      <c r="G32" s="17"/>
      <c r="H32" s="17">
        <v>12.1</v>
      </c>
      <c r="I32" s="17">
        <v>89.2</v>
      </c>
      <c r="J32" s="17"/>
      <c r="K32" s="17"/>
      <c r="L32" s="17">
        <v>188.6</v>
      </c>
      <c r="M32" s="17">
        <v>203.9</v>
      </c>
      <c r="N32" s="17">
        <v>205.5</v>
      </c>
      <c r="O32" s="17">
        <v>289.7</v>
      </c>
      <c r="P32" s="17">
        <v>214.8</v>
      </c>
      <c r="Q32" s="17">
        <v>110.8</v>
      </c>
      <c r="R32" s="17">
        <v>376.7</v>
      </c>
      <c r="S32" s="17">
        <v>3.2</v>
      </c>
      <c r="T32" s="17">
        <v>12.1</v>
      </c>
      <c r="U32" s="17"/>
      <c r="V32" s="17"/>
      <c r="W32" s="17"/>
      <c r="X32" s="17">
        <v>123.4</v>
      </c>
      <c r="Y32" s="17">
        <v>7.5</v>
      </c>
      <c r="Z32" s="17">
        <v>3.3</v>
      </c>
      <c r="AA32" s="17">
        <v>0</v>
      </c>
      <c r="AB32" s="17">
        <v>6.32</v>
      </c>
      <c r="AC32" s="17">
        <v>8.48</v>
      </c>
      <c r="AD32" s="17">
        <v>40.06</v>
      </c>
      <c r="AE32" s="17"/>
      <c r="AF32" s="17"/>
      <c r="AG32" s="17"/>
      <c r="AH32" s="17"/>
      <c r="AI32" s="17">
        <v>80.400000000000006</v>
      </c>
      <c r="AJ32" s="17">
        <v>141.71073000000001</v>
      </c>
      <c r="AK32" s="17"/>
      <c r="AL32" s="17"/>
      <c r="AM32" s="17"/>
      <c r="AN32" s="17">
        <v>6.5</v>
      </c>
      <c r="AO32" s="17">
        <v>0</v>
      </c>
      <c r="AP32" s="17">
        <v>32</v>
      </c>
      <c r="AQ32" s="17">
        <v>52.7</v>
      </c>
      <c r="AR32" s="17">
        <v>20.2</v>
      </c>
      <c r="AS32" s="17">
        <v>18.399999999999999</v>
      </c>
      <c r="AT32" s="17">
        <v>10.9</v>
      </c>
      <c r="AU32" s="17">
        <v>66.7</v>
      </c>
      <c r="AV32" s="17">
        <v>182.6</v>
      </c>
      <c r="AW32" s="17">
        <v>183.3</v>
      </c>
      <c r="AX32" s="17">
        <v>184</v>
      </c>
      <c r="AY32" s="17">
        <v>82.4</v>
      </c>
      <c r="AZ32" s="17"/>
      <c r="BA32" s="17">
        <v>0</v>
      </c>
      <c r="BB32" s="17">
        <v>14.6</v>
      </c>
      <c r="BC32" s="17">
        <v>31.9</v>
      </c>
      <c r="BD32" s="17">
        <v>2</v>
      </c>
      <c r="BE32" s="17">
        <v>14</v>
      </c>
      <c r="BF32" s="17">
        <v>51.3</v>
      </c>
      <c r="BG32" s="17"/>
      <c r="BH32" s="17"/>
      <c r="BI32" s="17">
        <v>72.099999999999994</v>
      </c>
      <c r="BJ32" s="17"/>
      <c r="BK32" s="17"/>
      <c r="BL32" s="17">
        <v>46.8</v>
      </c>
      <c r="BM32" s="17"/>
      <c r="BN32" s="17"/>
      <c r="BO32" s="17"/>
      <c r="BP32" s="17">
        <v>70.599999999999994</v>
      </c>
      <c r="BQ32" s="17">
        <v>177.9</v>
      </c>
      <c r="BR32" s="17">
        <v>176</v>
      </c>
      <c r="BS32" s="17">
        <v>209.3</v>
      </c>
      <c r="BT32" s="17">
        <v>272.10000000000002</v>
      </c>
      <c r="BU32" s="17">
        <v>76.8</v>
      </c>
      <c r="BV32" s="17">
        <v>37</v>
      </c>
      <c r="BW32" s="17"/>
      <c r="BX32" s="17"/>
      <c r="BY32" s="17"/>
      <c r="BZ32" s="17"/>
      <c r="CA32" s="17"/>
      <c r="CB32" s="17"/>
      <c r="CC32" s="17">
        <v>0.4</v>
      </c>
      <c r="CD32" s="17">
        <v>158.1</v>
      </c>
      <c r="CE32" s="17">
        <v>88.9</v>
      </c>
      <c r="CF32" s="17">
        <v>62.1</v>
      </c>
      <c r="CG32" s="17">
        <v>67.400000000000006</v>
      </c>
      <c r="CH32" s="17">
        <v>29.3</v>
      </c>
      <c r="CI32" s="17"/>
      <c r="CJ32" s="17"/>
      <c r="CK32" s="17"/>
      <c r="CL32" s="17">
        <v>147.30000000000001</v>
      </c>
      <c r="CM32" s="17">
        <v>150</v>
      </c>
      <c r="CN32" s="17">
        <v>149.30000000000001</v>
      </c>
      <c r="CO32" s="17">
        <v>0</v>
      </c>
      <c r="CP32" s="17"/>
      <c r="CQ32" s="17"/>
      <c r="CR32" s="17"/>
      <c r="CS32" s="17"/>
      <c r="CT32" s="17">
        <v>218.8</v>
      </c>
      <c r="CU32" s="17">
        <v>104.8</v>
      </c>
      <c r="CV32" s="17">
        <v>1.3</v>
      </c>
      <c r="CW32" s="17">
        <v>41.4</v>
      </c>
      <c r="CX32" s="17">
        <v>79.8</v>
      </c>
      <c r="CY32" s="17">
        <v>18.100000000000001</v>
      </c>
      <c r="CZ32" s="17">
        <v>0.4</v>
      </c>
      <c r="DA32" s="17">
        <v>5.0999999999999996</v>
      </c>
      <c r="DB32" s="17">
        <v>5.0999999999999996</v>
      </c>
      <c r="DC32" s="17">
        <v>9.9</v>
      </c>
      <c r="DD32" s="17">
        <v>1.8</v>
      </c>
      <c r="DE32" s="17">
        <v>0.3</v>
      </c>
      <c r="DF32" s="17">
        <v>1.8</v>
      </c>
      <c r="DG32" s="17">
        <v>4.9000000000000004</v>
      </c>
      <c r="DH32" s="17">
        <v>15.3</v>
      </c>
      <c r="DI32" s="17">
        <v>5.5</v>
      </c>
      <c r="DJ32" s="17">
        <v>3.2</v>
      </c>
      <c r="DK32" s="17">
        <v>3.3</v>
      </c>
      <c r="DL32" s="17">
        <v>18.5</v>
      </c>
      <c r="DM32" s="17">
        <v>14.6</v>
      </c>
      <c r="DN32" s="17">
        <v>17.5</v>
      </c>
      <c r="DO32" s="17">
        <v>11.2</v>
      </c>
      <c r="DP32" s="17">
        <v>35.4</v>
      </c>
      <c r="DQ32" s="17">
        <v>4.4000000000000004</v>
      </c>
      <c r="DR32" s="17">
        <v>1.2</v>
      </c>
      <c r="DS32" s="17">
        <v>0</v>
      </c>
      <c r="DT32" s="17">
        <v>3</v>
      </c>
      <c r="DU32" s="17">
        <v>17.8</v>
      </c>
      <c r="DV32" s="17">
        <v>2.6</v>
      </c>
      <c r="DW32" s="17">
        <v>18</v>
      </c>
      <c r="DX32" s="17">
        <v>1</v>
      </c>
      <c r="DY32" s="17"/>
      <c r="DZ32" s="17">
        <v>5.9</v>
      </c>
      <c r="EA32" s="17">
        <v>2.2999999999999998</v>
      </c>
      <c r="EB32" s="17">
        <v>4.5999999999999996</v>
      </c>
      <c r="EC32" s="17">
        <v>6.8</v>
      </c>
      <c r="ED32" s="17">
        <v>10</v>
      </c>
      <c r="EE32" s="17">
        <v>3.8</v>
      </c>
      <c r="EF32" s="17">
        <v>19.399999999999999</v>
      </c>
      <c r="EG32" s="17">
        <v>32.1</v>
      </c>
      <c r="EH32" s="17">
        <v>23.2</v>
      </c>
      <c r="EI32" s="17">
        <v>27.2</v>
      </c>
      <c r="EJ32" s="17">
        <v>4.7</v>
      </c>
      <c r="EK32" s="17">
        <v>3.5</v>
      </c>
      <c r="EL32" s="17">
        <v>6.6</v>
      </c>
      <c r="EM32" s="17">
        <v>1.8</v>
      </c>
      <c r="EN32" s="17"/>
      <c r="EO32" s="17">
        <v>4.0999999999999996</v>
      </c>
      <c r="EP32" s="17">
        <v>4.7</v>
      </c>
      <c r="EQ32" s="17">
        <v>4.9000000000000004</v>
      </c>
      <c r="ER32" s="17">
        <v>18.100000000000001</v>
      </c>
      <c r="ES32" s="17">
        <v>251.5</v>
      </c>
      <c r="ET32" s="17">
        <v>18.096900000000002</v>
      </c>
      <c r="EU32" s="17">
        <v>137</v>
      </c>
      <c r="EV32" s="17">
        <v>0.6</v>
      </c>
      <c r="EW32" s="17">
        <v>30.7</v>
      </c>
      <c r="EX32" s="17">
        <v>73</v>
      </c>
      <c r="EY32" s="17">
        <v>100</v>
      </c>
      <c r="EZ32" s="17">
        <v>17.8</v>
      </c>
      <c r="FA32" s="17">
        <v>7.2</v>
      </c>
      <c r="FB32" s="17">
        <v>19.7</v>
      </c>
      <c r="FC32" s="17">
        <v>9.5</v>
      </c>
      <c r="FD32" s="17">
        <v>33.299999999999997</v>
      </c>
      <c r="FE32" s="17">
        <v>29.7</v>
      </c>
      <c r="FF32" s="17">
        <v>13.8</v>
      </c>
      <c r="FG32" s="17">
        <v>18.3</v>
      </c>
      <c r="FH32" s="17">
        <v>7.9</v>
      </c>
      <c r="FI32" s="17">
        <v>11.07</v>
      </c>
      <c r="FJ32" s="17">
        <v>7644.33763</v>
      </c>
      <c r="FK32" s="15"/>
      <c r="FL32" s="17">
        <v>20.574549999999999</v>
      </c>
      <c r="FM32" s="17">
        <v>3.09</v>
      </c>
      <c r="FN32" s="17">
        <v>6.1</v>
      </c>
      <c r="FO32" s="17">
        <v>6.3</v>
      </c>
      <c r="FP32" s="17">
        <v>26.8</v>
      </c>
      <c r="FQ32" s="17">
        <v>18.919930000000001</v>
      </c>
      <c r="FR32" s="17">
        <v>4.9000000000000004</v>
      </c>
      <c r="FS32" s="17">
        <v>4.9000000000000004</v>
      </c>
      <c r="FT32" s="17"/>
      <c r="FU32" s="17">
        <v>91.584479999999999</v>
      </c>
    </row>
    <row r="33" spans="1:177" ht="24" customHeight="1" x14ac:dyDescent="0.35">
      <c r="A33" s="16" t="s">
        <v>50</v>
      </c>
      <c r="B33" s="16" t="s">
        <v>743</v>
      </c>
      <c r="C33" s="17">
        <v>97.9</v>
      </c>
      <c r="D33" s="17">
        <v>635.29999999999995</v>
      </c>
      <c r="E33" s="17">
        <v>215.7</v>
      </c>
      <c r="F33" s="17"/>
      <c r="G33" s="17"/>
      <c r="H33" s="17">
        <v>11</v>
      </c>
      <c r="I33" s="17">
        <v>88.9</v>
      </c>
      <c r="J33" s="17"/>
      <c r="K33" s="17"/>
      <c r="L33" s="17">
        <v>185.6</v>
      </c>
      <c r="M33" s="17">
        <v>186.3</v>
      </c>
      <c r="N33" s="17">
        <v>186.8</v>
      </c>
      <c r="O33" s="17">
        <v>279</v>
      </c>
      <c r="P33" s="17">
        <v>216.2</v>
      </c>
      <c r="Q33" s="17">
        <v>110.8</v>
      </c>
      <c r="R33" s="17">
        <v>371.5</v>
      </c>
      <c r="S33" s="17">
        <v>3.2</v>
      </c>
      <c r="T33" s="17">
        <v>12</v>
      </c>
      <c r="U33" s="17"/>
      <c r="V33" s="17"/>
      <c r="W33" s="17"/>
      <c r="X33" s="17">
        <v>118.6</v>
      </c>
      <c r="Y33" s="17">
        <v>7.3</v>
      </c>
      <c r="Z33" s="17">
        <v>3.2</v>
      </c>
      <c r="AA33" s="17">
        <v>0</v>
      </c>
      <c r="AB33" s="17">
        <v>6.32</v>
      </c>
      <c r="AC33" s="17">
        <v>8.14</v>
      </c>
      <c r="AD33" s="17">
        <v>40.090000000000003</v>
      </c>
      <c r="AE33" s="17"/>
      <c r="AF33" s="17"/>
      <c r="AG33" s="17"/>
      <c r="AH33" s="17"/>
      <c r="AI33" s="17">
        <v>79.8</v>
      </c>
      <c r="AJ33" s="17">
        <v>136.20666</v>
      </c>
      <c r="AK33" s="17"/>
      <c r="AL33" s="17"/>
      <c r="AM33" s="17"/>
      <c r="AN33" s="17">
        <v>6.5</v>
      </c>
      <c r="AO33" s="17">
        <v>0</v>
      </c>
      <c r="AP33" s="17">
        <v>32</v>
      </c>
      <c r="AQ33" s="17">
        <v>50.5</v>
      </c>
      <c r="AR33" s="17">
        <v>21.3</v>
      </c>
      <c r="AS33" s="17">
        <v>18.5</v>
      </c>
      <c r="AT33" s="17">
        <v>10.9</v>
      </c>
      <c r="AU33" s="17">
        <v>60.1</v>
      </c>
      <c r="AV33" s="17">
        <v>181.7</v>
      </c>
      <c r="AW33" s="17">
        <v>181.5</v>
      </c>
      <c r="AX33" s="17">
        <v>184.2</v>
      </c>
      <c r="AY33" s="17">
        <v>84</v>
      </c>
      <c r="AZ33" s="17"/>
      <c r="BA33" s="17">
        <v>0</v>
      </c>
      <c r="BB33" s="17">
        <v>12.7</v>
      </c>
      <c r="BC33" s="17">
        <v>28.6</v>
      </c>
      <c r="BD33" s="17">
        <v>2</v>
      </c>
      <c r="BE33" s="17">
        <v>13.8</v>
      </c>
      <c r="BF33" s="17">
        <v>62.7</v>
      </c>
      <c r="BG33" s="17"/>
      <c r="BH33" s="17"/>
      <c r="BI33" s="17">
        <v>71.400000000000006</v>
      </c>
      <c r="BJ33" s="17"/>
      <c r="BK33" s="17"/>
      <c r="BL33" s="17">
        <v>46.9</v>
      </c>
      <c r="BM33" s="17"/>
      <c r="BN33" s="17"/>
      <c r="BO33" s="17"/>
      <c r="BP33" s="17">
        <v>70.3</v>
      </c>
      <c r="BQ33" s="17">
        <v>178.7</v>
      </c>
      <c r="BR33" s="17">
        <v>176.8</v>
      </c>
      <c r="BS33" s="17">
        <v>209.5</v>
      </c>
      <c r="BT33" s="17">
        <v>272.2</v>
      </c>
      <c r="BU33" s="17">
        <v>76.900000000000006</v>
      </c>
      <c r="BV33" s="17">
        <v>37.200000000000003</v>
      </c>
      <c r="BW33" s="17"/>
      <c r="BX33" s="17"/>
      <c r="BY33" s="17"/>
      <c r="BZ33" s="17"/>
      <c r="CA33" s="17"/>
      <c r="CB33" s="17"/>
      <c r="CC33" s="17">
        <v>0.4</v>
      </c>
      <c r="CD33" s="17">
        <v>155</v>
      </c>
      <c r="CE33" s="17">
        <v>82.9</v>
      </c>
      <c r="CF33" s="17">
        <v>61.9</v>
      </c>
      <c r="CG33" s="17">
        <v>67.5</v>
      </c>
      <c r="CH33" s="17">
        <v>29.1</v>
      </c>
      <c r="CI33" s="17"/>
      <c r="CJ33" s="17"/>
      <c r="CK33" s="17"/>
      <c r="CL33" s="17">
        <v>147.69999999999999</v>
      </c>
      <c r="CM33" s="17">
        <v>150</v>
      </c>
      <c r="CN33" s="17">
        <v>150.5</v>
      </c>
      <c r="CO33" s="17">
        <v>0</v>
      </c>
      <c r="CP33" s="17"/>
      <c r="CQ33" s="17"/>
      <c r="CR33" s="17"/>
      <c r="CS33" s="17"/>
      <c r="CT33" s="17">
        <v>218.4</v>
      </c>
      <c r="CU33" s="17">
        <v>104.7</v>
      </c>
      <c r="CV33" s="17">
        <v>1.3</v>
      </c>
      <c r="CW33" s="17">
        <v>26.8</v>
      </c>
      <c r="CX33" s="17">
        <v>80.599999999999994</v>
      </c>
      <c r="CY33" s="17">
        <v>18.100000000000001</v>
      </c>
      <c r="CZ33" s="17">
        <v>0.4</v>
      </c>
      <c r="DA33" s="17">
        <v>5.0999999999999996</v>
      </c>
      <c r="DB33" s="17">
        <v>5.0999999999999996</v>
      </c>
      <c r="DC33" s="17">
        <v>10</v>
      </c>
      <c r="DD33" s="17">
        <v>0.8</v>
      </c>
      <c r="DE33" s="17">
        <v>0.3</v>
      </c>
      <c r="DF33" s="17">
        <v>1.8</v>
      </c>
      <c r="DG33" s="17">
        <v>4.8</v>
      </c>
      <c r="DH33" s="17">
        <v>15.1</v>
      </c>
      <c r="DI33" s="17">
        <v>5.0999999999999996</v>
      </c>
      <c r="DJ33" s="17">
        <v>3.2</v>
      </c>
      <c r="DK33" s="17">
        <v>3.2</v>
      </c>
      <c r="DL33" s="17">
        <v>18.5</v>
      </c>
      <c r="DM33" s="17">
        <v>14.7</v>
      </c>
      <c r="DN33" s="17">
        <v>17.600000000000001</v>
      </c>
      <c r="DO33" s="17">
        <v>11.9</v>
      </c>
      <c r="DP33" s="17">
        <v>30.6</v>
      </c>
      <c r="DQ33" s="17">
        <v>4.4000000000000004</v>
      </c>
      <c r="DR33" s="17">
        <v>1.2</v>
      </c>
      <c r="DS33" s="17">
        <v>0</v>
      </c>
      <c r="DT33" s="17">
        <v>3</v>
      </c>
      <c r="DU33" s="17">
        <v>17.600000000000001</v>
      </c>
      <c r="DV33" s="17">
        <v>2.6</v>
      </c>
      <c r="DW33" s="17">
        <v>18</v>
      </c>
      <c r="DX33" s="17">
        <v>1.1000000000000001</v>
      </c>
      <c r="DY33" s="17"/>
      <c r="DZ33" s="17">
        <v>5.9</v>
      </c>
      <c r="EA33" s="17">
        <v>2.2999999999999998</v>
      </c>
      <c r="EB33" s="17">
        <v>4.4000000000000004</v>
      </c>
      <c r="EC33" s="17">
        <v>6.7</v>
      </c>
      <c r="ED33" s="17">
        <v>10</v>
      </c>
      <c r="EE33" s="17">
        <v>11.7</v>
      </c>
      <c r="EF33" s="17">
        <v>17.5</v>
      </c>
      <c r="EG33" s="17">
        <v>34</v>
      </c>
      <c r="EH33" s="17">
        <v>20.2</v>
      </c>
      <c r="EI33" s="17">
        <v>25.8</v>
      </c>
      <c r="EJ33" s="17">
        <v>5.8</v>
      </c>
      <c r="EK33" s="17">
        <v>3.1</v>
      </c>
      <c r="EL33" s="17">
        <v>6.6</v>
      </c>
      <c r="EM33" s="17">
        <v>1.8</v>
      </c>
      <c r="EN33" s="17"/>
      <c r="EO33" s="17">
        <v>4.0999999999999996</v>
      </c>
      <c r="EP33" s="17">
        <v>4.7</v>
      </c>
      <c r="EQ33" s="17">
        <v>4.9000000000000004</v>
      </c>
      <c r="ER33" s="17">
        <v>18.100000000000001</v>
      </c>
      <c r="ES33" s="17">
        <v>253.2</v>
      </c>
      <c r="ET33" s="17">
        <v>18.6494</v>
      </c>
      <c r="EU33" s="17">
        <v>137.1</v>
      </c>
      <c r="EV33" s="17">
        <v>0.6</v>
      </c>
      <c r="EW33" s="17">
        <v>51.6</v>
      </c>
      <c r="EX33" s="17">
        <v>98.2</v>
      </c>
      <c r="EY33" s="17">
        <v>100</v>
      </c>
      <c r="EZ33" s="17">
        <v>18.2</v>
      </c>
      <c r="FA33" s="17">
        <v>7.2</v>
      </c>
      <c r="FB33" s="17">
        <v>19.8</v>
      </c>
      <c r="FC33" s="17">
        <v>9.5</v>
      </c>
      <c r="FD33" s="17">
        <v>32.700000000000003</v>
      </c>
      <c r="FE33" s="17">
        <v>29.7</v>
      </c>
      <c r="FF33" s="17">
        <v>14</v>
      </c>
      <c r="FG33" s="17">
        <v>18.3</v>
      </c>
      <c r="FH33" s="17">
        <v>7.4</v>
      </c>
      <c r="FI33" s="17">
        <v>6.36</v>
      </c>
      <c r="FJ33" s="17">
        <v>7591.8660600000003</v>
      </c>
      <c r="FK33" s="15"/>
      <c r="FL33" s="17">
        <v>20.104330000000001</v>
      </c>
      <c r="FM33" s="17">
        <v>3.08</v>
      </c>
      <c r="FN33" s="17">
        <v>6.1</v>
      </c>
      <c r="FO33" s="17">
        <v>6.4</v>
      </c>
      <c r="FP33" s="17">
        <v>26.7</v>
      </c>
      <c r="FQ33" s="17">
        <v>18.921679999999999</v>
      </c>
      <c r="FR33" s="17">
        <v>5</v>
      </c>
      <c r="FS33" s="17">
        <v>5</v>
      </c>
      <c r="FT33" s="17"/>
      <c r="FU33" s="17">
        <v>91.306010000000001</v>
      </c>
    </row>
    <row r="34" spans="1:177" ht="24" customHeight="1" x14ac:dyDescent="0.35">
      <c r="A34" s="18" t="s">
        <v>50</v>
      </c>
      <c r="B34" s="18" t="s">
        <v>744</v>
      </c>
      <c r="C34" s="19">
        <v>99.2</v>
      </c>
      <c r="D34" s="19">
        <v>638.4</v>
      </c>
      <c r="E34" s="19">
        <v>216.5</v>
      </c>
      <c r="F34" s="19"/>
      <c r="G34" s="19"/>
      <c r="H34" s="19">
        <v>30.7</v>
      </c>
      <c r="I34" s="19">
        <v>87.2</v>
      </c>
      <c r="J34" s="19"/>
      <c r="K34" s="19"/>
      <c r="L34" s="19">
        <v>187.7</v>
      </c>
      <c r="M34" s="19">
        <v>209.1</v>
      </c>
      <c r="N34" s="19">
        <v>211.7</v>
      </c>
      <c r="O34" s="19">
        <v>289</v>
      </c>
      <c r="P34" s="19">
        <v>213.9</v>
      </c>
      <c r="Q34" s="19">
        <v>110.4</v>
      </c>
      <c r="R34" s="19">
        <v>316.3</v>
      </c>
      <c r="S34" s="19">
        <v>3.2</v>
      </c>
      <c r="T34" s="19">
        <v>12.1</v>
      </c>
      <c r="U34" s="19"/>
      <c r="V34" s="19"/>
      <c r="W34" s="19"/>
      <c r="X34" s="19">
        <v>122.8</v>
      </c>
      <c r="Y34" s="19">
        <v>7.6</v>
      </c>
      <c r="Z34" s="19">
        <v>3.3</v>
      </c>
      <c r="AA34" s="19">
        <v>0</v>
      </c>
      <c r="AB34" s="19">
        <v>6.32</v>
      </c>
      <c r="AC34" s="19">
        <v>8.35</v>
      </c>
      <c r="AD34" s="19">
        <v>40.06</v>
      </c>
      <c r="AE34" s="19"/>
      <c r="AF34" s="19"/>
      <c r="AG34" s="19"/>
      <c r="AH34" s="19"/>
      <c r="AI34" s="19">
        <v>80.2</v>
      </c>
      <c r="AJ34" s="19">
        <v>159.55170000000001</v>
      </c>
      <c r="AK34" s="19"/>
      <c r="AL34" s="19"/>
      <c r="AM34" s="19"/>
      <c r="AN34" s="19">
        <v>6.5</v>
      </c>
      <c r="AO34" s="19">
        <v>0</v>
      </c>
      <c r="AP34" s="19">
        <v>31.2</v>
      </c>
      <c r="AQ34" s="19">
        <v>48.8</v>
      </c>
      <c r="AR34" s="19">
        <v>22</v>
      </c>
      <c r="AS34" s="19">
        <v>18.5</v>
      </c>
      <c r="AT34" s="19">
        <v>10.9</v>
      </c>
      <c r="AU34" s="19">
        <v>60.5</v>
      </c>
      <c r="AV34" s="19">
        <v>181.4</v>
      </c>
      <c r="AW34" s="19">
        <v>182.1</v>
      </c>
      <c r="AX34" s="19">
        <v>184.3</v>
      </c>
      <c r="AY34" s="19">
        <v>81.5</v>
      </c>
      <c r="AZ34" s="19"/>
      <c r="BA34" s="19">
        <v>0</v>
      </c>
      <c r="BB34" s="19">
        <v>12.1</v>
      </c>
      <c r="BC34" s="19">
        <v>27.5</v>
      </c>
      <c r="BD34" s="19">
        <v>2</v>
      </c>
      <c r="BE34" s="19">
        <v>13.9</v>
      </c>
      <c r="BF34" s="19">
        <v>110.5</v>
      </c>
      <c r="BG34" s="19"/>
      <c r="BH34" s="19"/>
      <c r="BI34" s="19">
        <v>72</v>
      </c>
      <c r="BJ34" s="19"/>
      <c r="BK34" s="19"/>
      <c r="BL34" s="19">
        <v>46.7</v>
      </c>
      <c r="BM34" s="19"/>
      <c r="BN34" s="19"/>
      <c r="BO34" s="19"/>
      <c r="BP34" s="19">
        <v>70.8</v>
      </c>
      <c r="BQ34" s="19">
        <v>178.5</v>
      </c>
      <c r="BR34" s="19">
        <v>175.7</v>
      </c>
      <c r="BS34" s="19">
        <v>209.5</v>
      </c>
      <c r="BT34" s="19">
        <v>270.5</v>
      </c>
      <c r="BU34" s="19">
        <v>76.599999999999994</v>
      </c>
      <c r="BV34" s="19">
        <v>36.9</v>
      </c>
      <c r="BW34" s="19"/>
      <c r="BX34" s="19"/>
      <c r="BY34" s="19"/>
      <c r="BZ34" s="19"/>
      <c r="CA34" s="19"/>
      <c r="CB34" s="19"/>
      <c r="CC34" s="19">
        <v>0.4</v>
      </c>
      <c r="CD34" s="19">
        <v>99.3</v>
      </c>
      <c r="CE34" s="19">
        <v>78.599999999999994</v>
      </c>
      <c r="CF34" s="19">
        <v>62.2</v>
      </c>
      <c r="CG34" s="19">
        <v>69.8</v>
      </c>
      <c r="CH34" s="19">
        <v>29.3</v>
      </c>
      <c r="CI34" s="19"/>
      <c r="CJ34" s="19"/>
      <c r="CK34" s="19"/>
      <c r="CL34" s="19">
        <v>147.1</v>
      </c>
      <c r="CM34" s="19">
        <v>149.5</v>
      </c>
      <c r="CN34" s="19">
        <v>150.19999999999999</v>
      </c>
      <c r="CO34" s="19">
        <v>0</v>
      </c>
      <c r="CP34" s="19"/>
      <c r="CQ34" s="19"/>
      <c r="CR34" s="19"/>
      <c r="CS34" s="19"/>
      <c r="CT34" s="19">
        <v>218.2</v>
      </c>
      <c r="CU34" s="19">
        <v>104.6</v>
      </c>
      <c r="CV34" s="19">
        <v>1.3</v>
      </c>
      <c r="CW34" s="19">
        <v>15.6</v>
      </c>
      <c r="CX34" s="19">
        <v>80.7</v>
      </c>
      <c r="CY34" s="19">
        <v>17.899999999999999</v>
      </c>
      <c r="CZ34" s="19">
        <v>0.4</v>
      </c>
      <c r="DA34" s="19">
        <v>5.2</v>
      </c>
      <c r="DB34" s="19">
        <v>5.0999999999999996</v>
      </c>
      <c r="DC34" s="19">
        <v>10</v>
      </c>
      <c r="DD34" s="19">
        <v>2.8</v>
      </c>
      <c r="DE34" s="19">
        <v>0.3</v>
      </c>
      <c r="DF34" s="19">
        <v>1.8</v>
      </c>
      <c r="DG34" s="19">
        <v>4.8</v>
      </c>
      <c r="DH34" s="19">
        <v>15.1</v>
      </c>
      <c r="DI34" s="19">
        <v>5.0999999999999996</v>
      </c>
      <c r="DJ34" s="19">
        <v>3.2</v>
      </c>
      <c r="DK34" s="19">
        <v>3.2</v>
      </c>
      <c r="DL34" s="19">
        <v>18.5</v>
      </c>
      <c r="DM34" s="19">
        <v>14.8</v>
      </c>
      <c r="DN34" s="19">
        <v>17.600000000000001</v>
      </c>
      <c r="DO34" s="19">
        <v>7.3</v>
      </c>
      <c r="DP34" s="19">
        <v>25.7</v>
      </c>
      <c r="DQ34" s="19">
        <v>4.4000000000000004</v>
      </c>
      <c r="DR34" s="19">
        <v>1.2</v>
      </c>
      <c r="DS34" s="19">
        <v>0</v>
      </c>
      <c r="DT34" s="19">
        <v>3</v>
      </c>
      <c r="DU34" s="19">
        <v>17.899999999999999</v>
      </c>
      <c r="DV34" s="19">
        <v>2.6</v>
      </c>
      <c r="DW34" s="19">
        <v>18</v>
      </c>
      <c r="DX34" s="19">
        <v>1</v>
      </c>
      <c r="DY34" s="19"/>
      <c r="DZ34" s="19">
        <v>5.9</v>
      </c>
      <c r="EA34" s="19">
        <v>2.2999999999999998</v>
      </c>
      <c r="EB34" s="19">
        <v>4.5</v>
      </c>
      <c r="EC34" s="19">
        <v>6.5</v>
      </c>
      <c r="ED34" s="19">
        <v>10</v>
      </c>
      <c r="EE34" s="19">
        <v>14.2</v>
      </c>
      <c r="EF34" s="19">
        <v>22.5</v>
      </c>
      <c r="EG34" s="19">
        <v>33.799999999999997</v>
      </c>
      <c r="EH34" s="19">
        <v>27.3</v>
      </c>
      <c r="EI34" s="19">
        <v>34</v>
      </c>
      <c r="EJ34" s="19">
        <v>5.8</v>
      </c>
      <c r="EK34" s="19">
        <v>3.4</v>
      </c>
      <c r="EL34" s="19">
        <v>4.3</v>
      </c>
      <c r="EM34" s="19">
        <v>1.3</v>
      </c>
      <c r="EN34" s="19"/>
      <c r="EO34" s="19">
        <v>4.0999999999999996</v>
      </c>
      <c r="EP34" s="19">
        <v>4.7</v>
      </c>
      <c r="EQ34" s="19">
        <v>4.9000000000000004</v>
      </c>
      <c r="ER34" s="19">
        <v>18.100000000000001</v>
      </c>
      <c r="ES34" s="19">
        <v>252.9</v>
      </c>
      <c r="ET34" s="19">
        <v>18.912199999999999</v>
      </c>
      <c r="EU34" s="19">
        <v>137.9</v>
      </c>
      <c r="EV34" s="19">
        <v>0.6</v>
      </c>
      <c r="EW34" s="19">
        <v>86.7</v>
      </c>
      <c r="EX34" s="19">
        <v>114.1</v>
      </c>
      <c r="EY34" s="19">
        <v>100.5</v>
      </c>
      <c r="EZ34" s="19">
        <v>18.399999999999999</v>
      </c>
      <c r="FA34" s="19">
        <v>7.2</v>
      </c>
      <c r="FB34" s="19">
        <v>19.7</v>
      </c>
      <c r="FC34" s="19">
        <v>9.5</v>
      </c>
      <c r="FD34" s="19">
        <v>32.700000000000003</v>
      </c>
      <c r="FE34" s="19">
        <v>28.6</v>
      </c>
      <c r="FF34" s="19">
        <v>14.1</v>
      </c>
      <c r="FG34" s="19">
        <v>18.3</v>
      </c>
      <c r="FH34" s="19">
        <v>7.4</v>
      </c>
      <c r="FI34" s="19">
        <v>7.39</v>
      </c>
      <c r="FJ34" s="19">
        <v>7680.6839</v>
      </c>
      <c r="FK34" s="15"/>
      <c r="FL34" s="19">
        <v>19.26708</v>
      </c>
      <c r="FM34" s="19">
        <v>3.08</v>
      </c>
      <c r="FN34" s="19">
        <v>6.1</v>
      </c>
      <c r="FO34" s="19">
        <v>6.3</v>
      </c>
      <c r="FP34" s="19">
        <v>26.7</v>
      </c>
      <c r="FQ34" s="19">
        <v>18.923570000000002</v>
      </c>
      <c r="FR34" s="19">
        <v>4.9000000000000004</v>
      </c>
      <c r="FS34" s="19">
        <v>5</v>
      </c>
      <c r="FT34" s="19"/>
      <c r="FU34" s="19">
        <v>90.270650000000003</v>
      </c>
    </row>
    <row r="35" spans="1:177" ht="24" customHeight="1" x14ac:dyDescent="0.35">
      <c r="A35" s="13" t="s">
        <v>50</v>
      </c>
      <c r="B35" s="13" t="s">
        <v>745</v>
      </c>
      <c r="C35" s="14">
        <v>99.4</v>
      </c>
      <c r="D35" s="14">
        <v>632.5</v>
      </c>
      <c r="E35" s="14">
        <v>217.1</v>
      </c>
      <c r="F35" s="14"/>
      <c r="G35" s="14"/>
      <c r="H35" s="14">
        <v>30.8</v>
      </c>
      <c r="I35" s="14">
        <v>88</v>
      </c>
      <c r="J35" s="14"/>
      <c r="K35" s="14"/>
      <c r="L35" s="14">
        <v>188</v>
      </c>
      <c r="M35" s="14">
        <v>209.5</v>
      </c>
      <c r="N35" s="14">
        <v>211.7</v>
      </c>
      <c r="O35" s="14">
        <v>290.10000000000002</v>
      </c>
      <c r="P35" s="14">
        <v>214</v>
      </c>
      <c r="Q35" s="14">
        <v>110.1</v>
      </c>
      <c r="R35" s="14">
        <v>134.9</v>
      </c>
      <c r="S35" s="14">
        <v>3.2</v>
      </c>
      <c r="T35" s="14">
        <v>11.8</v>
      </c>
      <c r="U35" s="14"/>
      <c r="V35" s="14"/>
      <c r="W35" s="14"/>
      <c r="X35" s="14">
        <v>119.3</v>
      </c>
      <c r="Y35" s="14">
        <v>7.4</v>
      </c>
      <c r="Z35" s="14">
        <v>3.4</v>
      </c>
      <c r="AA35" s="14">
        <v>0</v>
      </c>
      <c r="AB35" s="14">
        <v>6.34</v>
      </c>
      <c r="AC35" s="14">
        <v>8.36</v>
      </c>
      <c r="AD35" s="14">
        <v>40.26</v>
      </c>
      <c r="AE35" s="14"/>
      <c r="AF35" s="14"/>
      <c r="AG35" s="14"/>
      <c r="AH35" s="14"/>
      <c r="AI35" s="14">
        <v>80</v>
      </c>
      <c r="AJ35" s="14">
        <v>147.21268000000001</v>
      </c>
      <c r="AK35" s="14"/>
      <c r="AL35" s="14"/>
      <c r="AM35" s="14"/>
      <c r="AN35" s="14">
        <v>6.5</v>
      </c>
      <c r="AO35" s="14">
        <v>0</v>
      </c>
      <c r="AP35" s="14">
        <v>31.6</v>
      </c>
      <c r="AQ35" s="14">
        <v>56.5</v>
      </c>
      <c r="AR35" s="14">
        <v>19.100000000000001</v>
      </c>
      <c r="AS35" s="14">
        <v>18.5</v>
      </c>
      <c r="AT35" s="14">
        <v>10.9</v>
      </c>
      <c r="AU35" s="14">
        <v>60.4</v>
      </c>
      <c r="AV35" s="14">
        <v>181.5</v>
      </c>
      <c r="AW35" s="14">
        <v>182.3</v>
      </c>
      <c r="AX35" s="14">
        <v>185.6</v>
      </c>
      <c r="AY35" s="14">
        <v>83.9</v>
      </c>
      <c r="AZ35" s="14"/>
      <c r="BA35" s="14">
        <v>0</v>
      </c>
      <c r="BB35" s="14">
        <v>16.3</v>
      </c>
      <c r="BC35" s="14">
        <v>32</v>
      </c>
      <c r="BD35" s="14">
        <v>2</v>
      </c>
      <c r="BE35" s="14">
        <v>24.1</v>
      </c>
      <c r="BF35" s="14">
        <v>84.2</v>
      </c>
      <c r="BG35" s="14"/>
      <c r="BH35" s="14"/>
      <c r="BI35" s="14">
        <v>71.5</v>
      </c>
      <c r="BJ35" s="14"/>
      <c r="BK35" s="14"/>
      <c r="BL35" s="14">
        <v>47.2</v>
      </c>
      <c r="BM35" s="14"/>
      <c r="BN35" s="14"/>
      <c r="BO35" s="14"/>
      <c r="BP35" s="14">
        <v>70.5</v>
      </c>
      <c r="BQ35" s="14">
        <v>178.5</v>
      </c>
      <c r="BR35" s="14">
        <v>176.2</v>
      </c>
      <c r="BS35" s="14">
        <v>210.3</v>
      </c>
      <c r="BT35" s="14">
        <v>269.7</v>
      </c>
      <c r="BU35" s="14">
        <v>76.5</v>
      </c>
      <c r="BV35" s="14">
        <v>37</v>
      </c>
      <c r="BW35" s="14"/>
      <c r="BX35" s="14"/>
      <c r="BY35" s="14"/>
      <c r="BZ35" s="14"/>
      <c r="CA35" s="14"/>
      <c r="CB35" s="14"/>
      <c r="CC35" s="14">
        <v>0.4</v>
      </c>
      <c r="CD35" s="14">
        <v>142.6</v>
      </c>
      <c r="CE35" s="14">
        <v>90.8</v>
      </c>
      <c r="CF35" s="14">
        <v>61.9</v>
      </c>
      <c r="CG35" s="14">
        <v>69.900000000000006</v>
      </c>
      <c r="CH35" s="14">
        <v>28.5</v>
      </c>
      <c r="CI35" s="14"/>
      <c r="CJ35" s="14"/>
      <c r="CK35" s="14"/>
      <c r="CL35" s="14">
        <v>147.1</v>
      </c>
      <c r="CM35" s="14">
        <v>149.6</v>
      </c>
      <c r="CN35" s="14">
        <v>150.19999999999999</v>
      </c>
      <c r="CO35" s="14">
        <v>0</v>
      </c>
      <c r="CP35" s="14"/>
      <c r="CQ35" s="14"/>
      <c r="CR35" s="14"/>
      <c r="CS35" s="14"/>
      <c r="CT35" s="14">
        <v>218.1</v>
      </c>
      <c r="CU35" s="14">
        <v>104.4</v>
      </c>
      <c r="CV35" s="14">
        <v>1.3</v>
      </c>
      <c r="CW35" s="14">
        <v>16.2</v>
      </c>
      <c r="CX35" s="14">
        <v>80.599999999999994</v>
      </c>
      <c r="CY35" s="14">
        <v>17.7</v>
      </c>
      <c r="CZ35" s="14">
        <v>0.4</v>
      </c>
      <c r="DA35" s="14">
        <v>5.0999999999999996</v>
      </c>
      <c r="DB35" s="14">
        <v>5.0999999999999996</v>
      </c>
      <c r="DC35" s="14">
        <v>9.9</v>
      </c>
      <c r="DD35" s="14">
        <v>2.5</v>
      </c>
      <c r="DE35" s="14">
        <v>0.3</v>
      </c>
      <c r="DF35" s="14">
        <v>1.8</v>
      </c>
      <c r="DG35" s="14">
        <v>4.8</v>
      </c>
      <c r="DH35" s="14">
        <v>15</v>
      </c>
      <c r="DI35" s="14">
        <v>5.0999999999999996</v>
      </c>
      <c r="DJ35" s="14">
        <v>3.2</v>
      </c>
      <c r="DK35" s="14">
        <v>3.2</v>
      </c>
      <c r="DL35" s="14">
        <v>18.5</v>
      </c>
      <c r="DM35" s="14">
        <v>15.1</v>
      </c>
      <c r="DN35" s="14">
        <v>17.8</v>
      </c>
      <c r="DO35" s="14">
        <v>6.3</v>
      </c>
      <c r="DP35" s="14">
        <v>27.8</v>
      </c>
      <c r="DQ35" s="14">
        <v>4.4000000000000004</v>
      </c>
      <c r="DR35" s="14">
        <v>1.2</v>
      </c>
      <c r="DS35" s="14">
        <v>0</v>
      </c>
      <c r="DT35" s="14">
        <v>3</v>
      </c>
      <c r="DU35" s="14">
        <v>17.8</v>
      </c>
      <c r="DV35" s="14">
        <v>2.6</v>
      </c>
      <c r="DW35" s="14">
        <v>18</v>
      </c>
      <c r="DX35" s="14">
        <v>1</v>
      </c>
      <c r="DY35" s="14"/>
      <c r="DZ35" s="14">
        <v>5.9</v>
      </c>
      <c r="EA35" s="14">
        <v>2.2999999999999998</v>
      </c>
      <c r="EB35" s="14">
        <v>4.5999999999999996</v>
      </c>
      <c r="EC35" s="14">
        <v>6.5</v>
      </c>
      <c r="ED35" s="14">
        <v>10</v>
      </c>
      <c r="EE35" s="14">
        <v>15.3</v>
      </c>
      <c r="EF35" s="14">
        <v>28.4</v>
      </c>
      <c r="EG35" s="14">
        <v>33.5</v>
      </c>
      <c r="EH35" s="14">
        <v>42.1</v>
      </c>
      <c r="EI35" s="14">
        <v>49.6</v>
      </c>
      <c r="EJ35" s="14">
        <v>7.9</v>
      </c>
      <c r="EK35" s="14">
        <v>5.8</v>
      </c>
      <c r="EL35" s="14">
        <v>0</v>
      </c>
      <c r="EM35" s="14">
        <v>0</v>
      </c>
      <c r="EN35" s="14"/>
      <c r="EO35" s="14">
        <v>4.2</v>
      </c>
      <c r="EP35" s="14">
        <v>4.7</v>
      </c>
      <c r="EQ35" s="14">
        <v>4.9000000000000004</v>
      </c>
      <c r="ER35" s="14">
        <v>18.100000000000001</v>
      </c>
      <c r="ES35" s="14">
        <v>253.1</v>
      </c>
      <c r="ET35" s="14">
        <v>0</v>
      </c>
      <c r="EU35" s="14">
        <v>138.1</v>
      </c>
      <c r="EV35" s="14">
        <v>0.6</v>
      </c>
      <c r="EW35" s="14">
        <v>97.6</v>
      </c>
      <c r="EX35" s="14">
        <v>98.2</v>
      </c>
      <c r="EY35" s="14">
        <v>100.6</v>
      </c>
      <c r="EZ35" s="14">
        <v>18.399999999999999</v>
      </c>
      <c r="FA35" s="14">
        <v>7.2</v>
      </c>
      <c r="FB35" s="14">
        <v>19.3</v>
      </c>
      <c r="FC35" s="14">
        <v>9.1</v>
      </c>
      <c r="FD35" s="14">
        <v>34.299999999999997</v>
      </c>
      <c r="FE35" s="14">
        <v>28.3</v>
      </c>
      <c r="FF35" s="14">
        <v>13.8</v>
      </c>
      <c r="FG35" s="14">
        <v>18.3</v>
      </c>
      <c r="FH35" s="14">
        <v>8.1999999999999993</v>
      </c>
      <c r="FI35" s="14">
        <v>6.69</v>
      </c>
      <c r="FJ35" s="14">
        <v>7550.9626799999996</v>
      </c>
      <c r="FK35" s="15"/>
      <c r="FL35" s="14">
        <v>19.465050000000002</v>
      </c>
      <c r="FM35" s="14">
        <v>3.08</v>
      </c>
      <c r="FN35" s="14">
        <v>6.1</v>
      </c>
      <c r="FO35" s="14">
        <v>6.3</v>
      </c>
      <c r="FP35" s="14">
        <v>26.5</v>
      </c>
      <c r="FQ35" s="14">
        <v>18.924869999999999</v>
      </c>
      <c r="FR35" s="14">
        <v>4.9000000000000004</v>
      </c>
      <c r="FS35" s="14">
        <v>5</v>
      </c>
      <c r="FT35" s="14"/>
      <c r="FU35" s="14">
        <v>90.269919999999999</v>
      </c>
    </row>
    <row r="36" spans="1:177" ht="24" customHeight="1" x14ac:dyDescent="0.35">
      <c r="A36" s="16" t="s">
        <v>50</v>
      </c>
      <c r="B36" s="16" t="s">
        <v>746</v>
      </c>
      <c r="C36" s="17">
        <v>99.1</v>
      </c>
      <c r="D36" s="17">
        <v>635.70000000000005</v>
      </c>
      <c r="E36" s="17">
        <v>216.2</v>
      </c>
      <c r="F36" s="17"/>
      <c r="G36" s="17"/>
      <c r="H36" s="17">
        <v>11</v>
      </c>
      <c r="I36" s="17">
        <v>87.8</v>
      </c>
      <c r="J36" s="17"/>
      <c r="K36" s="17"/>
      <c r="L36" s="17">
        <v>186.6</v>
      </c>
      <c r="M36" s="17">
        <v>208.2</v>
      </c>
      <c r="N36" s="17">
        <v>210.7</v>
      </c>
      <c r="O36" s="17">
        <v>289.60000000000002</v>
      </c>
      <c r="P36" s="17">
        <v>214.6</v>
      </c>
      <c r="Q36" s="17">
        <v>110</v>
      </c>
      <c r="R36" s="17">
        <v>133</v>
      </c>
      <c r="S36" s="17">
        <v>3.2</v>
      </c>
      <c r="T36" s="17">
        <v>12.4</v>
      </c>
      <c r="U36" s="17"/>
      <c r="V36" s="17"/>
      <c r="W36" s="17"/>
      <c r="X36" s="17">
        <v>114.5</v>
      </c>
      <c r="Y36" s="17">
        <v>7.6</v>
      </c>
      <c r="Z36" s="17">
        <v>3.3</v>
      </c>
      <c r="AA36" s="17">
        <v>0</v>
      </c>
      <c r="AB36" s="17">
        <v>6.33</v>
      </c>
      <c r="AC36" s="17">
        <v>9.23</v>
      </c>
      <c r="AD36" s="17">
        <v>40.06</v>
      </c>
      <c r="AE36" s="17"/>
      <c r="AF36" s="17"/>
      <c r="AG36" s="17"/>
      <c r="AH36" s="17"/>
      <c r="AI36" s="17">
        <v>50.2</v>
      </c>
      <c r="AJ36" s="17">
        <v>66.261200000000002</v>
      </c>
      <c r="AK36" s="17"/>
      <c r="AL36" s="17"/>
      <c r="AM36" s="17"/>
      <c r="AN36" s="17">
        <v>6.5</v>
      </c>
      <c r="AO36" s="17">
        <v>147</v>
      </c>
      <c r="AP36" s="17">
        <v>31.2</v>
      </c>
      <c r="AQ36" s="17">
        <v>49.9</v>
      </c>
      <c r="AR36" s="17">
        <v>18.7</v>
      </c>
      <c r="AS36" s="17">
        <v>18.399999999999999</v>
      </c>
      <c r="AT36" s="17">
        <v>11</v>
      </c>
      <c r="AU36" s="17">
        <v>64.3</v>
      </c>
      <c r="AV36" s="17">
        <v>182.3</v>
      </c>
      <c r="AW36" s="17">
        <v>182.2</v>
      </c>
      <c r="AX36" s="17">
        <v>184.2</v>
      </c>
      <c r="AY36" s="17">
        <v>82.8</v>
      </c>
      <c r="AZ36" s="17"/>
      <c r="BA36" s="17">
        <v>0</v>
      </c>
      <c r="BB36" s="17">
        <v>12</v>
      </c>
      <c r="BC36" s="17">
        <v>32.299999999999997</v>
      </c>
      <c r="BD36" s="17">
        <v>2</v>
      </c>
      <c r="BE36" s="17">
        <v>24</v>
      </c>
      <c r="BF36" s="17">
        <v>60.1</v>
      </c>
      <c r="BG36" s="17"/>
      <c r="BH36" s="17"/>
      <c r="BI36" s="17">
        <v>33.1</v>
      </c>
      <c r="BJ36" s="17"/>
      <c r="BK36" s="17"/>
      <c r="BL36" s="17">
        <v>47.2</v>
      </c>
      <c r="BM36" s="17"/>
      <c r="BN36" s="17"/>
      <c r="BO36" s="17"/>
      <c r="BP36" s="17">
        <v>70.599999999999994</v>
      </c>
      <c r="BQ36" s="17">
        <v>178</v>
      </c>
      <c r="BR36" s="17">
        <v>175.5</v>
      </c>
      <c r="BS36" s="17">
        <v>210.7</v>
      </c>
      <c r="BT36" s="17">
        <v>269.8</v>
      </c>
      <c r="BU36" s="17">
        <v>76.5</v>
      </c>
      <c r="BV36" s="17">
        <v>36.9</v>
      </c>
      <c r="BW36" s="17"/>
      <c r="BX36" s="17"/>
      <c r="BY36" s="17"/>
      <c r="BZ36" s="17"/>
      <c r="CA36" s="17"/>
      <c r="CB36" s="17"/>
      <c r="CC36" s="17">
        <v>0.4</v>
      </c>
      <c r="CD36" s="17">
        <v>107.6</v>
      </c>
      <c r="CE36" s="17">
        <v>87</v>
      </c>
      <c r="CF36" s="17">
        <v>62</v>
      </c>
      <c r="CG36" s="17">
        <v>73.599999999999994</v>
      </c>
      <c r="CH36" s="17">
        <v>28.5</v>
      </c>
      <c r="CI36" s="17"/>
      <c r="CJ36" s="17"/>
      <c r="CK36" s="17"/>
      <c r="CL36" s="17">
        <v>146.19999999999999</v>
      </c>
      <c r="CM36" s="17">
        <v>148.5</v>
      </c>
      <c r="CN36" s="17">
        <v>149.4</v>
      </c>
      <c r="CO36" s="17">
        <v>0</v>
      </c>
      <c r="CP36" s="17"/>
      <c r="CQ36" s="17"/>
      <c r="CR36" s="17"/>
      <c r="CS36" s="17"/>
      <c r="CT36" s="17">
        <v>218.1</v>
      </c>
      <c r="CU36" s="17">
        <v>104.4</v>
      </c>
      <c r="CV36" s="17">
        <v>1.2</v>
      </c>
      <c r="CW36" s="17">
        <v>27.6</v>
      </c>
      <c r="CX36" s="17">
        <v>80.599999999999994</v>
      </c>
      <c r="CY36" s="17">
        <v>18.100000000000001</v>
      </c>
      <c r="CZ36" s="17">
        <v>0.4</v>
      </c>
      <c r="DA36" s="17">
        <v>5.0999999999999996</v>
      </c>
      <c r="DB36" s="17">
        <v>5.0999999999999996</v>
      </c>
      <c r="DC36" s="17">
        <v>9.9</v>
      </c>
      <c r="DD36" s="17">
        <v>1.6</v>
      </c>
      <c r="DE36" s="17">
        <v>0.3</v>
      </c>
      <c r="DF36" s="17">
        <v>1.8</v>
      </c>
      <c r="DG36" s="17">
        <v>4.8</v>
      </c>
      <c r="DH36" s="17">
        <v>15.3</v>
      </c>
      <c r="DI36" s="17">
        <v>5.0999999999999996</v>
      </c>
      <c r="DJ36" s="17">
        <v>3.2</v>
      </c>
      <c r="DK36" s="17">
        <v>3.2</v>
      </c>
      <c r="DL36" s="17">
        <v>18.5</v>
      </c>
      <c r="DM36" s="17">
        <v>15</v>
      </c>
      <c r="DN36" s="17">
        <v>17.7</v>
      </c>
      <c r="DO36" s="17">
        <v>6.6</v>
      </c>
      <c r="DP36" s="17">
        <v>26</v>
      </c>
      <c r="DQ36" s="17">
        <v>4.4000000000000004</v>
      </c>
      <c r="DR36" s="17">
        <v>1.2</v>
      </c>
      <c r="DS36" s="17">
        <v>0</v>
      </c>
      <c r="DT36" s="17">
        <v>3</v>
      </c>
      <c r="DU36" s="17">
        <v>17.5</v>
      </c>
      <c r="DV36" s="17">
        <v>2.4</v>
      </c>
      <c r="DW36" s="17">
        <v>14.5</v>
      </c>
      <c r="DX36" s="17">
        <v>1</v>
      </c>
      <c r="DY36" s="17"/>
      <c r="DZ36" s="17">
        <v>5.9</v>
      </c>
      <c r="EA36" s="17">
        <v>2.2999999999999998</v>
      </c>
      <c r="EB36" s="17">
        <v>4.5999999999999996</v>
      </c>
      <c r="EC36" s="17">
        <v>6.5</v>
      </c>
      <c r="ED36" s="17">
        <v>10</v>
      </c>
      <c r="EE36" s="17">
        <v>18</v>
      </c>
      <c r="EF36" s="17">
        <v>29.4</v>
      </c>
      <c r="EG36" s="17">
        <v>33.6</v>
      </c>
      <c r="EH36" s="17">
        <v>49.1</v>
      </c>
      <c r="EI36" s="17">
        <v>62.9</v>
      </c>
      <c r="EJ36" s="17">
        <v>8.1999999999999993</v>
      </c>
      <c r="EK36" s="17">
        <v>7.2</v>
      </c>
      <c r="EL36" s="17">
        <v>0</v>
      </c>
      <c r="EM36" s="17">
        <v>0</v>
      </c>
      <c r="EN36" s="17"/>
      <c r="EO36" s="17">
        <v>4.2</v>
      </c>
      <c r="EP36" s="17">
        <v>4.7</v>
      </c>
      <c r="EQ36" s="17">
        <v>4.9000000000000004</v>
      </c>
      <c r="ER36" s="17">
        <v>17.899999999999999</v>
      </c>
      <c r="ES36" s="17">
        <v>252.9</v>
      </c>
      <c r="ET36" s="17">
        <v>17.963200000000001</v>
      </c>
      <c r="EU36" s="17">
        <v>140.19999999999999</v>
      </c>
      <c r="EV36" s="17">
        <v>0.6</v>
      </c>
      <c r="EW36" s="17">
        <v>81.5</v>
      </c>
      <c r="EX36" s="17">
        <v>95.6</v>
      </c>
      <c r="EY36" s="17">
        <v>100.5</v>
      </c>
      <c r="EZ36" s="17">
        <v>18.399999999999999</v>
      </c>
      <c r="FA36" s="17">
        <v>7.1</v>
      </c>
      <c r="FB36" s="17">
        <v>19.100000000000001</v>
      </c>
      <c r="FC36" s="17">
        <v>9.1</v>
      </c>
      <c r="FD36" s="17">
        <v>33.4</v>
      </c>
      <c r="FE36" s="17">
        <v>28.9</v>
      </c>
      <c r="FF36" s="17">
        <v>13.9</v>
      </c>
      <c r="FG36" s="17">
        <v>18.3</v>
      </c>
      <c r="FH36" s="17">
        <v>8.6999999999999993</v>
      </c>
      <c r="FI36" s="17">
        <v>8.5399999999999991</v>
      </c>
      <c r="FJ36" s="17">
        <v>7483.6844000000001</v>
      </c>
      <c r="FK36" s="15"/>
      <c r="FL36" s="17">
        <v>19.5029</v>
      </c>
      <c r="FM36" s="17">
        <v>3.08</v>
      </c>
      <c r="FN36" s="17">
        <v>6.1</v>
      </c>
      <c r="FO36" s="17">
        <v>6.3</v>
      </c>
      <c r="FP36" s="17">
        <v>26.4</v>
      </c>
      <c r="FQ36" s="17">
        <v>18.925339999999998</v>
      </c>
      <c r="FR36" s="17">
        <v>4.8</v>
      </c>
      <c r="FS36" s="17">
        <v>5</v>
      </c>
      <c r="FT36" s="17"/>
      <c r="FU36" s="17">
        <v>90.108239999999995</v>
      </c>
    </row>
    <row r="37" spans="1:177" ht="24" customHeight="1" x14ac:dyDescent="0.35">
      <c r="A37" s="16" t="s">
        <v>50</v>
      </c>
      <c r="B37" s="16" t="s">
        <v>747</v>
      </c>
      <c r="C37" s="17">
        <v>99.3</v>
      </c>
      <c r="D37" s="17">
        <v>636.20000000000005</v>
      </c>
      <c r="E37" s="17">
        <v>215.6</v>
      </c>
      <c r="F37" s="17"/>
      <c r="G37" s="17"/>
      <c r="H37" s="17">
        <v>11</v>
      </c>
      <c r="I37" s="17">
        <v>88.2</v>
      </c>
      <c r="J37" s="17"/>
      <c r="K37" s="17"/>
      <c r="L37" s="17">
        <v>188.1</v>
      </c>
      <c r="M37" s="17">
        <v>208.7</v>
      </c>
      <c r="N37" s="17">
        <v>211.6</v>
      </c>
      <c r="O37" s="17">
        <v>291.89999999999998</v>
      </c>
      <c r="P37" s="17">
        <v>213.5</v>
      </c>
      <c r="Q37" s="17">
        <v>110.4</v>
      </c>
      <c r="R37" s="17">
        <v>132.4</v>
      </c>
      <c r="S37" s="17">
        <v>3.1</v>
      </c>
      <c r="T37" s="17">
        <v>12.2</v>
      </c>
      <c r="U37" s="17"/>
      <c r="V37" s="17"/>
      <c r="W37" s="17"/>
      <c r="X37" s="17">
        <v>116.8</v>
      </c>
      <c r="Y37" s="17">
        <v>7.1</v>
      </c>
      <c r="Z37" s="17">
        <v>3.3</v>
      </c>
      <c r="AA37" s="17">
        <v>0</v>
      </c>
      <c r="AB37" s="17">
        <v>6.34</v>
      </c>
      <c r="AC37" s="17">
        <v>9.5</v>
      </c>
      <c r="AD37" s="17">
        <v>40.11</v>
      </c>
      <c r="AE37" s="17"/>
      <c r="AF37" s="17"/>
      <c r="AG37" s="17"/>
      <c r="AH37" s="17"/>
      <c r="AI37" s="17">
        <v>50.3</v>
      </c>
      <c r="AJ37" s="17">
        <v>57.911960000000001</v>
      </c>
      <c r="AK37" s="17"/>
      <c r="AL37" s="17"/>
      <c r="AM37" s="17"/>
      <c r="AN37" s="17">
        <v>6.5</v>
      </c>
      <c r="AO37" s="17">
        <v>147.6</v>
      </c>
      <c r="AP37" s="17">
        <v>31.1</v>
      </c>
      <c r="AQ37" s="17">
        <v>46.9</v>
      </c>
      <c r="AR37" s="17">
        <v>18.600000000000001</v>
      </c>
      <c r="AS37" s="17">
        <v>18.399999999999999</v>
      </c>
      <c r="AT37" s="17">
        <v>11</v>
      </c>
      <c r="AU37" s="17">
        <v>63.8</v>
      </c>
      <c r="AV37" s="17">
        <v>182.9</v>
      </c>
      <c r="AW37" s="17">
        <v>183</v>
      </c>
      <c r="AX37" s="17">
        <v>185</v>
      </c>
      <c r="AY37" s="17">
        <v>82.3</v>
      </c>
      <c r="AZ37" s="17"/>
      <c r="BA37" s="17">
        <v>0</v>
      </c>
      <c r="BB37" s="17">
        <v>12</v>
      </c>
      <c r="BC37" s="17">
        <v>31.9</v>
      </c>
      <c r="BD37" s="17">
        <v>2</v>
      </c>
      <c r="BE37" s="17">
        <v>11.8</v>
      </c>
      <c r="BF37" s="17">
        <v>30.9</v>
      </c>
      <c r="BG37" s="17"/>
      <c r="BH37" s="17"/>
      <c r="BI37" s="17">
        <v>33.299999999999997</v>
      </c>
      <c r="BJ37" s="17"/>
      <c r="BK37" s="17"/>
      <c r="BL37" s="17">
        <v>47.3</v>
      </c>
      <c r="BM37" s="17"/>
      <c r="BN37" s="17"/>
      <c r="BO37" s="17"/>
      <c r="BP37" s="17">
        <v>70.599999999999994</v>
      </c>
      <c r="BQ37" s="17">
        <v>178.5</v>
      </c>
      <c r="BR37" s="17">
        <v>176.1</v>
      </c>
      <c r="BS37" s="17">
        <v>210.8</v>
      </c>
      <c r="BT37" s="17">
        <v>270</v>
      </c>
      <c r="BU37" s="17">
        <v>76.7</v>
      </c>
      <c r="BV37" s="17">
        <v>36.9</v>
      </c>
      <c r="BW37" s="17"/>
      <c r="BX37" s="17"/>
      <c r="BY37" s="17"/>
      <c r="BZ37" s="17"/>
      <c r="CA37" s="17"/>
      <c r="CB37" s="17"/>
      <c r="CC37" s="17">
        <v>0.4</v>
      </c>
      <c r="CD37" s="17">
        <v>63.8</v>
      </c>
      <c r="CE37" s="17">
        <v>84</v>
      </c>
      <c r="CF37" s="17">
        <v>64</v>
      </c>
      <c r="CG37" s="17">
        <v>73.7</v>
      </c>
      <c r="CH37" s="17">
        <v>28.5</v>
      </c>
      <c r="CI37" s="17"/>
      <c r="CJ37" s="17"/>
      <c r="CK37" s="17"/>
      <c r="CL37" s="17">
        <v>146.5</v>
      </c>
      <c r="CM37" s="17">
        <v>149.1</v>
      </c>
      <c r="CN37" s="17">
        <v>150.4</v>
      </c>
      <c r="CO37" s="17">
        <v>0</v>
      </c>
      <c r="CP37" s="17"/>
      <c r="CQ37" s="17"/>
      <c r="CR37" s="17"/>
      <c r="CS37" s="17"/>
      <c r="CT37" s="17">
        <v>218</v>
      </c>
      <c r="CU37" s="17">
        <v>104.4</v>
      </c>
      <c r="CV37" s="17">
        <v>1.2</v>
      </c>
      <c r="CW37" s="17">
        <v>34.700000000000003</v>
      </c>
      <c r="CX37" s="17">
        <v>80.7</v>
      </c>
      <c r="CY37" s="17">
        <v>18</v>
      </c>
      <c r="CZ37" s="17">
        <v>0.4</v>
      </c>
      <c r="DA37" s="17">
        <v>5.0999999999999996</v>
      </c>
      <c r="DB37" s="17">
        <v>5.0999999999999996</v>
      </c>
      <c r="DC37" s="17">
        <v>9.9</v>
      </c>
      <c r="DD37" s="17">
        <v>0.8</v>
      </c>
      <c r="DE37" s="17">
        <v>0</v>
      </c>
      <c r="DF37" s="17">
        <v>1.8</v>
      </c>
      <c r="DG37" s="17">
        <v>4.8</v>
      </c>
      <c r="DH37" s="17">
        <v>15.1</v>
      </c>
      <c r="DI37" s="17">
        <v>4.9000000000000004</v>
      </c>
      <c r="DJ37" s="17">
        <v>3.2</v>
      </c>
      <c r="DK37" s="17">
        <v>3.2</v>
      </c>
      <c r="DL37" s="17">
        <v>18.5</v>
      </c>
      <c r="DM37" s="17">
        <v>14.9</v>
      </c>
      <c r="DN37" s="17">
        <v>17.5</v>
      </c>
      <c r="DO37" s="17">
        <v>5.5</v>
      </c>
      <c r="DP37" s="17">
        <v>28.7</v>
      </c>
      <c r="DQ37" s="17">
        <v>4.4000000000000004</v>
      </c>
      <c r="DR37" s="17">
        <v>1.2</v>
      </c>
      <c r="DS37" s="17">
        <v>0</v>
      </c>
      <c r="DT37" s="17">
        <v>3</v>
      </c>
      <c r="DU37" s="17">
        <v>17.5</v>
      </c>
      <c r="DV37" s="17">
        <v>2.2999999999999998</v>
      </c>
      <c r="DW37" s="17">
        <v>9.3000000000000007</v>
      </c>
      <c r="DX37" s="17">
        <v>1</v>
      </c>
      <c r="DY37" s="17"/>
      <c r="DZ37" s="17">
        <v>5.8</v>
      </c>
      <c r="EA37" s="17">
        <v>2.2999999999999998</v>
      </c>
      <c r="EB37" s="17">
        <v>4.5</v>
      </c>
      <c r="EC37" s="17">
        <v>6.2</v>
      </c>
      <c r="ED37" s="17">
        <v>10</v>
      </c>
      <c r="EE37" s="17">
        <v>17.399999999999999</v>
      </c>
      <c r="EF37" s="17">
        <v>30.2</v>
      </c>
      <c r="EG37" s="17">
        <v>33.6</v>
      </c>
      <c r="EH37" s="17">
        <v>54.4</v>
      </c>
      <c r="EI37" s="17">
        <v>72.2</v>
      </c>
      <c r="EJ37" s="17">
        <v>10.199999999999999</v>
      </c>
      <c r="EK37" s="17">
        <v>7.2</v>
      </c>
      <c r="EL37" s="17">
        <v>0</v>
      </c>
      <c r="EM37" s="17">
        <v>0</v>
      </c>
      <c r="EN37" s="17"/>
      <c r="EO37" s="17">
        <v>4.2</v>
      </c>
      <c r="EP37" s="17">
        <v>4.7</v>
      </c>
      <c r="EQ37" s="17">
        <v>4.9000000000000004</v>
      </c>
      <c r="ER37" s="17">
        <v>18.100000000000001</v>
      </c>
      <c r="ES37" s="17">
        <v>252.8</v>
      </c>
      <c r="ET37" s="17">
        <v>17.058900000000001</v>
      </c>
      <c r="EU37" s="17">
        <v>141.19999999999999</v>
      </c>
      <c r="EV37" s="17">
        <v>0.6</v>
      </c>
      <c r="EW37" s="17">
        <v>50.9</v>
      </c>
      <c r="EX37" s="17">
        <v>80.099999999999994</v>
      </c>
      <c r="EY37" s="17">
        <v>100.7</v>
      </c>
      <c r="EZ37" s="17">
        <v>17.399999999999999</v>
      </c>
      <c r="FA37" s="17">
        <v>7.2</v>
      </c>
      <c r="FB37" s="17">
        <v>19.3</v>
      </c>
      <c r="FC37" s="17">
        <v>9.1999999999999993</v>
      </c>
      <c r="FD37" s="17">
        <v>34.1</v>
      </c>
      <c r="FE37" s="17">
        <v>29.3</v>
      </c>
      <c r="FF37" s="17">
        <v>13.9</v>
      </c>
      <c r="FG37" s="17">
        <v>18.3</v>
      </c>
      <c r="FH37" s="17">
        <v>8.3000000000000007</v>
      </c>
      <c r="FI37" s="17">
        <v>6.2</v>
      </c>
      <c r="FJ37" s="17">
        <v>7367.4208600000002</v>
      </c>
      <c r="FK37" s="15"/>
      <c r="FL37" s="17">
        <v>19.616679999999999</v>
      </c>
      <c r="FM37" s="17">
        <v>3.07</v>
      </c>
      <c r="FN37" s="17">
        <v>6.1</v>
      </c>
      <c r="FO37" s="17">
        <v>6.3</v>
      </c>
      <c r="FP37" s="17">
        <v>26.4</v>
      </c>
      <c r="FQ37" s="17">
        <v>18.92578</v>
      </c>
      <c r="FR37" s="17">
        <v>4.8</v>
      </c>
      <c r="FS37" s="17">
        <v>5</v>
      </c>
      <c r="FT37" s="17"/>
      <c r="FU37" s="17">
        <v>90.212459999999993</v>
      </c>
    </row>
    <row r="38" spans="1:177" ht="24" customHeight="1" x14ac:dyDescent="0.35">
      <c r="A38" s="16" t="s">
        <v>50</v>
      </c>
      <c r="B38" s="16" t="s">
        <v>748</v>
      </c>
      <c r="C38" s="17">
        <v>97.5</v>
      </c>
      <c r="D38" s="17">
        <v>634</v>
      </c>
      <c r="E38" s="17">
        <v>215.6</v>
      </c>
      <c r="F38" s="17"/>
      <c r="G38" s="17"/>
      <c r="H38" s="17">
        <v>10.4</v>
      </c>
      <c r="I38" s="17">
        <v>83.9</v>
      </c>
      <c r="J38" s="17"/>
      <c r="K38" s="17"/>
      <c r="L38" s="17">
        <v>188</v>
      </c>
      <c r="M38" s="17">
        <v>208.4</v>
      </c>
      <c r="N38" s="17">
        <v>211.3</v>
      </c>
      <c r="O38" s="17">
        <v>290.60000000000002</v>
      </c>
      <c r="P38" s="17">
        <v>216.3</v>
      </c>
      <c r="Q38" s="17">
        <v>110.2</v>
      </c>
      <c r="R38" s="17">
        <v>247.6</v>
      </c>
      <c r="S38" s="17">
        <v>3</v>
      </c>
      <c r="T38" s="17">
        <v>12.5</v>
      </c>
      <c r="U38" s="17"/>
      <c r="V38" s="17"/>
      <c r="W38" s="17"/>
      <c r="X38" s="17">
        <v>117.1</v>
      </c>
      <c r="Y38" s="17">
        <v>6.9</v>
      </c>
      <c r="Z38" s="17">
        <v>3.3</v>
      </c>
      <c r="AA38" s="17">
        <v>0</v>
      </c>
      <c r="AB38" s="17">
        <v>6.34</v>
      </c>
      <c r="AC38" s="17">
        <v>9.4499999999999993</v>
      </c>
      <c r="AD38" s="17">
        <v>38.96</v>
      </c>
      <c r="AE38" s="17"/>
      <c r="AF38" s="17"/>
      <c r="AG38" s="17"/>
      <c r="AH38" s="17"/>
      <c r="AI38" s="17">
        <v>49.2</v>
      </c>
      <c r="AJ38" s="17">
        <v>139.73459</v>
      </c>
      <c r="AK38" s="17"/>
      <c r="AL38" s="17"/>
      <c r="AM38" s="17"/>
      <c r="AN38" s="17">
        <v>6.5</v>
      </c>
      <c r="AO38" s="17">
        <v>0</v>
      </c>
      <c r="AP38" s="17">
        <v>29.4</v>
      </c>
      <c r="AQ38" s="17">
        <v>54.6</v>
      </c>
      <c r="AR38" s="17">
        <v>19.3</v>
      </c>
      <c r="AS38" s="17">
        <v>18.399999999999999</v>
      </c>
      <c r="AT38" s="17">
        <v>11</v>
      </c>
      <c r="AU38" s="17">
        <v>61.7</v>
      </c>
      <c r="AV38" s="17">
        <v>179.9</v>
      </c>
      <c r="AW38" s="17">
        <v>179.9</v>
      </c>
      <c r="AX38" s="17">
        <v>184.8</v>
      </c>
      <c r="AY38" s="17">
        <v>80.3</v>
      </c>
      <c r="AZ38" s="17"/>
      <c r="BA38" s="17">
        <v>0</v>
      </c>
      <c r="BB38" s="17">
        <v>33.200000000000003</v>
      </c>
      <c r="BC38" s="17">
        <v>31.7</v>
      </c>
      <c r="BD38" s="17">
        <v>2</v>
      </c>
      <c r="BE38" s="17">
        <v>11.9</v>
      </c>
      <c r="BF38" s="17">
        <v>37.6</v>
      </c>
      <c r="BG38" s="17"/>
      <c r="BH38" s="17"/>
      <c r="BI38" s="17">
        <v>32.200000000000003</v>
      </c>
      <c r="BJ38" s="17"/>
      <c r="BK38" s="17"/>
      <c r="BL38" s="17">
        <v>47.1</v>
      </c>
      <c r="BM38" s="17"/>
      <c r="BN38" s="17"/>
      <c r="BO38" s="17"/>
      <c r="BP38" s="17">
        <v>70.099999999999994</v>
      </c>
      <c r="BQ38" s="17">
        <v>177.5</v>
      </c>
      <c r="BR38" s="17">
        <v>175</v>
      </c>
      <c r="BS38" s="17">
        <v>210.3</v>
      </c>
      <c r="BT38" s="17">
        <v>268.60000000000002</v>
      </c>
      <c r="BU38" s="17">
        <v>75.7</v>
      </c>
      <c r="BV38" s="17">
        <v>36.9</v>
      </c>
      <c r="BW38" s="17"/>
      <c r="BX38" s="17"/>
      <c r="BY38" s="17"/>
      <c r="BZ38" s="17"/>
      <c r="CA38" s="17"/>
      <c r="CB38" s="17"/>
      <c r="CC38" s="17">
        <v>0.4</v>
      </c>
      <c r="CD38" s="17">
        <v>117.4</v>
      </c>
      <c r="CE38" s="17">
        <v>88.2</v>
      </c>
      <c r="CF38" s="17">
        <v>63.3</v>
      </c>
      <c r="CG38" s="17">
        <v>72.599999999999994</v>
      </c>
      <c r="CH38" s="17">
        <v>28.3</v>
      </c>
      <c r="CI38" s="17"/>
      <c r="CJ38" s="17"/>
      <c r="CK38" s="17"/>
      <c r="CL38" s="17">
        <v>146.80000000000001</v>
      </c>
      <c r="CM38" s="17">
        <v>148.80000000000001</v>
      </c>
      <c r="CN38" s="17">
        <v>149.30000000000001</v>
      </c>
      <c r="CO38" s="17">
        <v>0</v>
      </c>
      <c r="CP38" s="17"/>
      <c r="CQ38" s="17"/>
      <c r="CR38" s="17"/>
      <c r="CS38" s="17"/>
      <c r="CT38" s="17">
        <v>217.9</v>
      </c>
      <c r="CU38" s="17">
        <v>104.3</v>
      </c>
      <c r="CV38" s="17">
        <v>1.1000000000000001</v>
      </c>
      <c r="CW38" s="17">
        <v>31.2</v>
      </c>
      <c r="CX38" s="17">
        <v>80.599999999999994</v>
      </c>
      <c r="CY38" s="17">
        <v>17.8</v>
      </c>
      <c r="CZ38" s="17">
        <v>0.4</v>
      </c>
      <c r="DA38" s="17">
        <v>5.0999999999999996</v>
      </c>
      <c r="DB38" s="17">
        <v>4.9000000000000004</v>
      </c>
      <c r="DC38" s="17">
        <v>9.9</v>
      </c>
      <c r="DD38" s="17">
        <v>1.1000000000000001</v>
      </c>
      <c r="DE38" s="17">
        <v>0</v>
      </c>
      <c r="DF38" s="17">
        <v>1.8</v>
      </c>
      <c r="DG38" s="17">
        <v>4.9000000000000004</v>
      </c>
      <c r="DH38" s="17">
        <v>14.2</v>
      </c>
      <c r="DI38" s="17">
        <v>4.9000000000000004</v>
      </c>
      <c r="DJ38" s="17">
        <v>3.2</v>
      </c>
      <c r="DK38" s="17">
        <v>3.2</v>
      </c>
      <c r="DL38" s="17">
        <v>18.5</v>
      </c>
      <c r="DM38" s="17">
        <v>14.9</v>
      </c>
      <c r="DN38" s="17">
        <v>17.5</v>
      </c>
      <c r="DO38" s="17">
        <v>7.3</v>
      </c>
      <c r="DP38" s="17">
        <v>31.2</v>
      </c>
      <c r="DQ38" s="17">
        <v>4.4000000000000004</v>
      </c>
      <c r="DR38" s="17">
        <v>1.2</v>
      </c>
      <c r="DS38" s="17">
        <v>0</v>
      </c>
      <c r="DT38" s="17">
        <v>3</v>
      </c>
      <c r="DU38" s="17">
        <v>17.100000000000001</v>
      </c>
      <c r="DV38" s="17">
        <v>2.6</v>
      </c>
      <c r="DW38" s="17">
        <v>9.5</v>
      </c>
      <c r="DX38" s="17">
        <v>1</v>
      </c>
      <c r="DY38" s="17"/>
      <c r="DZ38" s="17">
        <v>5.6</v>
      </c>
      <c r="EA38" s="17">
        <v>2.2999999999999998</v>
      </c>
      <c r="EB38" s="17">
        <v>4.5</v>
      </c>
      <c r="EC38" s="17">
        <v>6.2</v>
      </c>
      <c r="ED38" s="17">
        <v>10</v>
      </c>
      <c r="EE38" s="17">
        <v>18.5</v>
      </c>
      <c r="EF38" s="17">
        <v>36.700000000000003</v>
      </c>
      <c r="EG38" s="17">
        <v>33.9</v>
      </c>
      <c r="EH38" s="17">
        <v>54.5</v>
      </c>
      <c r="EI38" s="17">
        <v>63.7</v>
      </c>
      <c r="EJ38" s="17">
        <v>10.5</v>
      </c>
      <c r="EK38" s="17">
        <v>6</v>
      </c>
      <c r="EL38" s="17">
        <v>0</v>
      </c>
      <c r="EM38" s="17">
        <v>0</v>
      </c>
      <c r="EN38" s="17"/>
      <c r="EO38" s="17">
        <v>4.2</v>
      </c>
      <c r="EP38" s="17">
        <v>4.7</v>
      </c>
      <c r="EQ38" s="17">
        <v>4.9000000000000004</v>
      </c>
      <c r="ER38" s="17">
        <v>17.8</v>
      </c>
      <c r="ES38" s="17">
        <v>253</v>
      </c>
      <c r="ET38" s="17">
        <v>16.042000000000002</v>
      </c>
      <c r="EU38" s="17">
        <v>139.80000000000001</v>
      </c>
      <c r="EV38" s="17">
        <v>0.6</v>
      </c>
      <c r="EW38" s="17">
        <v>51.1</v>
      </c>
      <c r="EX38" s="17">
        <v>72.2</v>
      </c>
      <c r="EY38" s="17">
        <v>100.7</v>
      </c>
      <c r="EZ38" s="17">
        <v>16.2</v>
      </c>
      <c r="FA38" s="17">
        <v>7.1</v>
      </c>
      <c r="FB38" s="17">
        <v>19.5</v>
      </c>
      <c r="FC38" s="17">
        <v>9.4</v>
      </c>
      <c r="FD38" s="17">
        <v>33.9</v>
      </c>
      <c r="FE38" s="17">
        <v>29</v>
      </c>
      <c r="FF38" s="17">
        <v>13.9</v>
      </c>
      <c r="FG38" s="17">
        <v>18.3</v>
      </c>
      <c r="FH38" s="17">
        <v>8.9</v>
      </c>
      <c r="FI38" s="17">
        <v>10.95</v>
      </c>
      <c r="FJ38" s="17">
        <v>7470.2765900000004</v>
      </c>
      <c r="FK38" s="15"/>
      <c r="FL38" s="17">
        <v>19.178930000000001</v>
      </c>
      <c r="FM38" s="17">
        <v>3.03</v>
      </c>
      <c r="FN38" s="17">
        <v>6.1</v>
      </c>
      <c r="FO38" s="17">
        <v>6.3</v>
      </c>
      <c r="FP38" s="17">
        <v>26.3</v>
      </c>
      <c r="FQ38" s="17">
        <v>18.92577</v>
      </c>
      <c r="FR38" s="17">
        <v>4.8</v>
      </c>
      <c r="FS38" s="17">
        <v>4.9000000000000004</v>
      </c>
      <c r="FT38" s="17"/>
      <c r="FU38" s="17">
        <v>89.534700000000001</v>
      </c>
    </row>
    <row r="39" spans="1:177" ht="24" customHeight="1" x14ac:dyDescent="0.35">
      <c r="A39" s="16" t="s">
        <v>50</v>
      </c>
      <c r="B39" s="16" t="s">
        <v>749</v>
      </c>
      <c r="C39" s="17">
        <v>99.3</v>
      </c>
      <c r="D39" s="17">
        <v>637.5</v>
      </c>
      <c r="E39" s="17">
        <v>216.5</v>
      </c>
      <c r="F39" s="17"/>
      <c r="G39" s="17"/>
      <c r="H39" s="17">
        <v>11.1</v>
      </c>
      <c r="I39" s="17">
        <v>85.1</v>
      </c>
      <c r="J39" s="17"/>
      <c r="K39" s="17"/>
      <c r="L39" s="17">
        <v>187.8</v>
      </c>
      <c r="M39" s="17">
        <v>208.7</v>
      </c>
      <c r="N39" s="17">
        <v>211.8</v>
      </c>
      <c r="O39" s="17">
        <v>290.39999999999998</v>
      </c>
      <c r="P39" s="17">
        <v>215.2</v>
      </c>
      <c r="Q39" s="17">
        <v>110.4</v>
      </c>
      <c r="R39" s="17">
        <v>375.3</v>
      </c>
      <c r="S39" s="17">
        <v>3.2</v>
      </c>
      <c r="T39" s="17">
        <v>12.1</v>
      </c>
      <c r="U39" s="17"/>
      <c r="V39" s="17"/>
      <c r="W39" s="17"/>
      <c r="X39" s="17">
        <v>121.5</v>
      </c>
      <c r="Y39" s="17">
        <v>7.2</v>
      </c>
      <c r="Z39" s="17">
        <v>3.3</v>
      </c>
      <c r="AA39" s="17">
        <v>0</v>
      </c>
      <c r="AB39" s="17">
        <v>6.31</v>
      </c>
      <c r="AC39" s="17">
        <v>9.4700000000000006</v>
      </c>
      <c r="AD39" s="17">
        <v>45.46</v>
      </c>
      <c r="AE39" s="17"/>
      <c r="AF39" s="17"/>
      <c r="AG39" s="17"/>
      <c r="AH39" s="17"/>
      <c r="AI39" s="17">
        <v>50.2</v>
      </c>
      <c r="AJ39" s="17">
        <v>99.532309999999995</v>
      </c>
      <c r="AK39" s="17"/>
      <c r="AL39" s="17"/>
      <c r="AM39" s="17"/>
      <c r="AN39" s="17">
        <v>6.5</v>
      </c>
      <c r="AO39" s="17">
        <v>0</v>
      </c>
      <c r="AP39" s="17">
        <v>29.4</v>
      </c>
      <c r="AQ39" s="17">
        <v>56.5</v>
      </c>
      <c r="AR39" s="17">
        <v>19.2</v>
      </c>
      <c r="AS39" s="17">
        <v>18.3</v>
      </c>
      <c r="AT39" s="17">
        <v>10.9</v>
      </c>
      <c r="AU39" s="17">
        <v>64.3</v>
      </c>
      <c r="AV39" s="17">
        <v>182.3</v>
      </c>
      <c r="AW39" s="17">
        <v>183</v>
      </c>
      <c r="AX39" s="17">
        <v>184.9</v>
      </c>
      <c r="AY39" s="17">
        <v>82.8</v>
      </c>
      <c r="AZ39" s="17"/>
      <c r="BA39" s="17">
        <v>0</v>
      </c>
      <c r="BB39" s="17">
        <v>16.600000000000001</v>
      </c>
      <c r="BC39" s="17">
        <v>32</v>
      </c>
      <c r="BD39" s="17">
        <v>2</v>
      </c>
      <c r="BE39" s="17">
        <v>11.9</v>
      </c>
      <c r="BF39" s="17">
        <v>84.1</v>
      </c>
      <c r="BG39" s="17"/>
      <c r="BH39" s="17"/>
      <c r="BI39" s="17">
        <v>33.6</v>
      </c>
      <c r="BJ39" s="17"/>
      <c r="BK39" s="17"/>
      <c r="BL39" s="17">
        <v>47.1</v>
      </c>
      <c r="BM39" s="17"/>
      <c r="BN39" s="17"/>
      <c r="BO39" s="17"/>
      <c r="BP39" s="17">
        <v>70.599999999999994</v>
      </c>
      <c r="BQ39" s="17">
        <v>177.9</v>
      </c>
      <c r="BR39" s="17">
        <v>175.4</v>
      </c>
      <c r="BS39" s="17">
        <v>210.2</v>
      </c>
      <c r="BT39" s="17">
        <v>268.60000000000002</v>
      </c>
      <c r="BU39" s="17">
        <v>76.5</v>
      </c>
      <c r="BV39" s="17">
        <v>36.799999999999997</v>
      </c>
      <c r="BW39" s="17"/>
      <c r="BX39" s="17"/>
      <c r="BY39" s="17"/>
      <c r="BZ39" s="17"/>
      <c r="CA39" s="17"/>
      <c r="CB39" s="17"/>
      <c r="CC39" s="17">
        <v>0.4</v>
      </c>
      <c r="CD39" s="17">
        <v>143.5</v>
      </c>
      <c r="CE39" s="17">
        <v>91</v>
      </c>
      <c r="CF39" s="17">
        <v>64.099999999999994</v>
      </c>
      <c r="CG39" s="17">
        <v>71.8</v>
      </c>
      <c r="CH39" s="17">
        <v>27.6</v>
      </c>
      <c r="CI39" s="17"/>
      <c r="CJ39" s="17"/>
      <c r="CK39" s="17"/>
      <c r="CL39" s="17">
        <v>146.19999999999999</v>
      </c>
      <c r="CM39" s="17">
        <v>148.80000000000001</v>
      </c>
      <c r="CN39" s="17">
        <v>150.1</v>
      </c>
      <c r="CO39" s="17">
        <v>0</v>
      </c>
      <c r="CP39" s="17"/>
      <c r="CQ39" s="17"/>
      <c r="CR39" s="17"/>
      <c r="CS39" s="17"/>
      <c r="CT39" s="17">
        <v>217.7</v>
      </c>
      <c r="CU39" s="17">
        <v>104.3</v>
      </c>
      <c r="CV39" s="17">
        <v>0.9</v>
      </c>
      <c r="CW39" s="17">
        <v>32.5</v>
      </c>
      <c r="CX39" s="17">
        <v>79.599999999999994</v>
      </c>
      <c r="CY39" s="17">
        <v>16.2</v>
      </c>
      <c r="CZ39" s="17">
        <v>0.4</v>
      </c>
      <c r="DA39" s="17">
        <v>5</v>
      </c>
      <c r="DB39" s="17">
        <v>5.0999999999999996</v>
      </c>
      <c r="DC39" s="17">
        <v>10</v>
      </c>
      <c r="DD39" s="17">
        <v>1</v>
      </c>
      <c r="DE39" s="17">
        <v>0</v>
      </c>
      <c r="DF39" s="17">
        <v>1.8</v>
      </c>
      <c r="DG39" s="17">
        <v>4.8</v>
      </c>
      <c r="DH39" s="17">
        <v>15</v>
      </c>
      <c r="DI39" s="17">
        <v>4.9000000000000004</v>
      </c>
      <c r="DJ39" s="17">
        <v>3.2</v>
      </c>
      <c r="DK39" s="17">
        <v>3.2</v>
      </c>
      <c r="DL39" s="17">
        <v>18.5</v>
      </c>
      <c r="DM39" s="17">
        <v>14.9</v>
      </c>
      <c r="DN39" s="17">
        <v>17.5</v>
      </c>
      <c r="DO39" s="17">
        <v>9.6999999999999993</v>
      </c>
      <c r="DP39" s="17">
        <v>31.9</v>
      </c>
      <c r="DQ39" s="17">
        <v>4.3</v>
      </c>
      <c r="DR39" s="17">
        <v>1.2</v>
      </c>
      <c r="DS39" s="17">
        <v>0</v>
      </c>
      <c r="DT39" s="17">
        <v>3</v>
      </c>
      <c r="DU39" s="17">
        <v>16.8</v>
      </c>
      <c r="DV39" s="17">
        <v>2.6</v>
      </c>
      <c r="DW39" s="17">
        <v>9.5</v>
      </c>
      <c r="DX39" s="17">
        <v>1</v>
      </c>
      <c r="DY39" s="17"/>
      <c r="DZ39" s="17">
        <v>5.5</v>
      </c>
      <c r="EA39" s="17">
        <v>2.2999999999999998</v>
      </c>
      <c r="EB39" s="17">
        <v>4.5999999999999996</v>
      </c>
      <c r="EC39" s="17">
        <v>6.3</v>
      </c>
      <c r="ED39" s="17">
        <v>10</v>
      </c>
      <c r="EE39" s="17">
        <v>23.8</v>
      </c>
      <c r="EF39" s="17">
        <v>53.6</v>
      </c>
      <c r="EG39" s="17">
        <v>34</v>
      </c>
      <c r="EH39" s="17">
        <v>47.8</v>
      </c>
      <c r="EI39" s="17">
        <v>61.3</v>
      </c>
      <c r="EJ39" s="17">
        <v>8.1999999999999993</v>
      </c>
      <c r="EK39" s="17">
        <v>5.5</v>
      </c>
      <c r="EL39" s="17">
        <v>0</v>
      </c>
      <c r="EM39" s="17">
        <v>0</v>
      </c>
      <c r="EN39" s="17"/>
      <c r="EO39" s="17">
        <v>4.2</v>
      </c>
      <c r="EP39" s="17">
        <v>4.7</v>
      </c>
      <c r="EQ39" s="17">
        <v>4.9000000000000004</v>
      </c>
      <c r="ER39" s="17">
        <v>17.399999999999999</v>
      </c>
      <c r="ES39" s="17">
        <v>253.1</v>
      </c>
      <c r="ET39" s="17">
        <v>14.290699999999999</v>
      </c>
      <c r="EU39" s="17">
        <v>139.4</v>
      </c>
      <c r="EV39" s="17">
        <v>0.6</v>
      </c>
      <c r="EW39" s="17">
        <v>56.6</v>
      </c>
      <c r="EX39" s="17">
        <v>81.7</v>
      </c>
      <c r="EY39" s="17">
        <v>100.1</v>
      </c>
      <c r="EZ39" s="17">
        <v>14.8</v>
      </c>
      <c r="FA39" s="17">
        <v>7.2</v>
      </c>
      <c r="FB39" s="17">
        <v>19.3</v>
      </c>
      <c r="FC39" s="17">
        <v>9.1</v>
      </c>
      <c r="FD39" s="17">
        <v>33.799999999999997</v>
      </c>
      <c r="FE39" s="17">
        <v>29.3</v>
      </c>
      <c r="FF39" s="17">
        <v>14</v>
      </c>
      <c r="FG39" s="17">
        <v>17.399999999999999</v>
      </c>
      <c r="FH39" s="17">
        <v>8.1999999999999993</v>
      </c>
      <c r="FI39" s="17">
        <v>10.89</v>
      </c>
      <c r="FJ39" s="17">
        <v>7672.65301</v>
      </c>
      <c r="FK39" s="15"/>
      <c r="FL39" s="17">
        <v>18.08455</v>
      </c>
      <c r="FM39" s="17">
        <v>3.02</v>
      </c>
      <c r="FN39" s="17">
        <v>6.1</v>
      </c>
      <c r="FO39" s="17">
        <v>6.3</v>
      </c>
      <c r="FP39" s="17">
        <v>26.4</v>
      </c>
      <c r="FQ39" s="17">
        <v>18.92597</v>
      </c>
      <c r="FR39" s="17">
        <v>4.8</v>
      </c>
      <c r="FS39" s="17">
        <v>5</v>
      </c>
      <c r="FT39" s="17"/>
      <c r="FU39" s="17">
        <v>88.630520000000004</v>
      </c>
    </row>
    <row r="40" spans="1:177" ht="24" customHeight="1" x14ac:dyDescent="0.35">
      <c r="A40" s="16" t="s">
        <v>50</v>
      </c>
      <c r="B40" s="16" t="s">
        <v>750</v>
      </c>
      <c r="C40" s="17">
        <v>99.1</v>
      </c>
      <c r="D40" s="17">
        <v>634.9</v>
      </c>
      <c r="E40" s="17">
        <v>215.5</v>
      </c>
      <c r="F40" s="17"/>
      <c r="G40" s="17"/>
      <c r="H40" s="17">
        <v>11.6</v>
      </c>
      <c r="I40" s="17">
        <v>85.2</v>
      </c>
      <c r="J40" s="17"/>
      <c r="K40" s="17"/>
      <c r="L40" s="17">
        <v>188.6</v>
      </c>
      <c r="M40" s="17">
        <v>205.9</v>
      </c>
      <c r="N40" s="17">
        <v>206</v>
      </c>
      <c r="O40" s="17">
        <v>280.7</v>
      </c>
      <c r="P40" s="17">
        <v>214</v>
      </c>
      <c r="Q40" s="17">
        <v>110.6</v>
      </c>
      <c r="R40" s="17">
        <v>379.5</v>
      </c>
      <c r="S40" s="17">
        <v>3.2</v>
      </c>
      <c r="T40" s="17">
        <v>12.1</v>
      </c>
      <c r="U40" s="17"/>
      <c r="V40" s="17"/>
      <c r="W40" s="17"/>
      <c r="X40" s="17">
        <v>116.8</v>
      </c>
      <c r="Y40" s="17">
        <v>7.1</v>
      </c>
      <c r="Z40" s="17">
        <v>3.3</v>
      </c>
      <c r="AA40" s="17">
        <v>20.6</v>
      </c>
      <c r="AB40" s="17">
        <v>6.28</v>
      </c>
      <c r="AC40" s="17">
        <v>9.4600000000000009</v>
      </c>
      <c r="AD40" s="17">
        <v>45.26</v>
      </c>
      <c r="AE40" s="17"/>
      <c r="AF40" s="17"/>
      <c r="AG40" s="17"/>
      <c r="AH40" s="17"/>
      <c r="AI40" s="17">
        <v>50.1</v>
      </c>
      <c r="AJ40" s="17">
        <v>88.304119999999998</v>
      </c>
      <c r="AK40" s="17"/>
      <c r="AL40" s="17"/>
      <c r="AM40" s="17"/>
      <c r="AN40" s="17">
        <v>6.5</v>
      </c>
      <c r="AO40" s="17">
        <v>0</v>
      </c>
      <c r="AP40" s="17">
        <v>29.2</v>
      </c>
      <c r="AQ40" s="17">
        <v>73.099999999999994</v>
      </c>
      <c r="AR40" s="17">
        <v>17.8</v>
      </c>
      <c r="AS40" s="17">
        <v>18.5</v>
      </c>
      <c r="AT40" s="17">
        <v>10.9</v>
      </c>
      <c r="AU40" s="17">
        <v>59.5</v>
      </c>
      <c r="AV40" s="17">
        <v>181.8</v>
      </c>
      <c r="AW40" s="17">
        <v>182.8</v>
      </c>
      <c r="AX40" s="17">
        <v>184.9</v>
      </c>
      <c r="AY40" s="17">
        <v>82.7</v>
      </c>
      <c r="AZ40" s="17"/>
      <c r="BA40" s="17">
        <v>0</v>
      </c>
      <c r="BB40" s="17">
        <v>3.3</v>
      </c>
      <c r="BC40" s="17">
        <v>31.9</v>
      </c>
      <c r="BD40" s="17">
        <v>2</v>
      </c>
      <c r="BE40" s="17">
        <v>12</v>
      </c>
      <c r="BF40" s="17">
        <v>87.1</v>
      </c>
      <c r="BG40" s="17"/>
      <c r="BH40" s="17"/>
      <c r="BI40" s="17">
        <v>33.200000000000003</v>
      </c>
      <c r="BJ40" s="17"/>
      <c r="BK40" s="17"/>
      <c r="BL40" s="17">
        <v>47</v>
      </c>
      <c r="BM40" s="17"/>
      <c r="BN40" s="17"/>
      <c r="BO40" s="17"/>
      <c r="BP40" s="17">
        <v>70.599999999999994</v>
      </c>
      <c r="BQ40" s="17">
        <v>177.6</v>
      </c>
      <c r="BR40" s="17">
        <v>175.5</v>
      </c>
      <c r="BS40" s="17">
        <v>211.1</v>
      </c>
      <c r="BT40" s="17">
        <v>272.10000000000002</v>
      </c>
      <c r="BU40" s="17">
        <v>76.2</v>
      </c>
      <c r="BV40" s="17">
        <v>36.9</v>
      </c>
      <c r="BW40" s="17"/>
      <c r="BX40" s="17"/>
      <c r="BY40" s="17"/>
      <c r="BZ40" s="17"/>
      <c r="CA40" s="17"/>
      <c r="CB40" s="17"/>
      <c r="CC40" s="17">
        <v>0.4</v>
      </c>
      <c r="CD40" s="17">
        <v>141.80000000000001</v>
      </c>
      <c r="CE40" s="17">
        <v>86.4</v>
      </c>
      <c r="CF40" s="17">
        <v>63.9</v>
      </c>
      <c r="CG40" s="17">
        <v>68.7</v>
      </c>
      <c r="CH40" s="17">
        <v>27.5</v>
      </c>
      <c r="CI40" s="17"/>
      <c r="CJ40" s="17"/>
      <c r="CK40" s="17"/>
      <c r="CL40" s="17">
        <v>145.9</v>
      </c>
      <c r="CM40" s="17">
        <v>148.5</v>
      </c>
      <c r="CN40" s="17">
        <v>160.30000000000001</v>
      </c>
      <c r="CO40" s="17">
        <v>0</v>
      </c>
      <c r="CP40" s="17"/>
      <c r="CQ40" s="17"/>
      <c r="CR40" s="17"/>
      <c r="CS40" s="17"/>
      <c r="CT40" s="17">
        <v>217.8</v>
      </c>
      <c r="CU40" s="17">
        <v>104.2</v>
      </c>
      <c r="CV40" s="17">
        <v>0.8</v>
      </c>
      <c r="CW40" s="17">
        <v>33.5</v>
      </c>
      <c r="CX40" s="17">
        <v>79.2</v>
      </c>
      <c r="CY40" s="17">
        <v>17.100000000000001</v>
      </c>
      <c r="CZ40" s="17">
        <v>0.3</v>
      </c>
      <c r="DA40" s="17">
        <v>4.9000000000000004</v>
      </c>
      <c r="DB40" s="17">
        <v>5</v>
      </c>
      <c r="DC40" s="17">
        <v>10</v>
      </c>
      <c r="DD40" s="17">
        <v>1.1000000000000001</v>
      </c>
      <c r="DE40" s="17">
        <v>0.2</v>
      </c>
      <c r="DF40" s="17">
        <v>1.8</v>
      </c>
      <c r="DG40" s="17">
        <v>4.8</v>
      </c>
      <c r="DH40" s="17">
        <v>14.9</v>
      </c>
      <c r="DI40" s="17">
        <v>4.9000000000000004</v>
      </c>
      <c r="DJ40" s="17">
        <v>3.2</v>
      </c>
      <c r="DK40" s="17">
        <v>3.2</v>
      </c>
      <c r="DL40" s="17">
        <v>18.5</v>
      </c>
      <c r="DM40" s="17">
        <v>14.8</v>
      </c>
      <c r="DN40" s="17">
        <v>17.399999999999999</v>
      </c>
      <c r="DO40" s="17">
        <v>8.4</v>
      </c>
      <c r="DP40" s="17">
        <v>35.9</v>
      </c>
      <c r="DQ40" s="17">
        <v>4.0999999999999996</v>
      </c>
      <c r="DR40" s="17">
        <v>1.2</v>
      </c>
      <c r="DS40" s="17">
        <v>0</v>
      </c>
      <c r="DT40" s="17">
        <v>2.8</v>
      </c>
      <c r="DU40" s="17">
        <v>16.3</v>
      </c>
      <c r="DV40" s="17">
        <v>2.6</v>
      </c>
      <c r="DW40" s="17">
        <v>9.5</v>
      </c>
      <c r="DX40" s="17">
        <v>1</v>
      </c>
      <c r="DY40" s="17"/>
      <c r="DZ40" s="17">
        <v>5.6</v>
      </c>
      <c r="EA40" s="17">
        <v>2.2999999999999998</v>
      </c>
      <c r="EB40" s="17">
        <v>4.7</v>
      </c>
      <c r="EC40" s="17">
        <v>6.2</v>
      </c>
      <c r="ED40" s="17">
        <v>10</v>
      </c>
      <c r="EE40" s="17">
        <v>27.6</v>
      </c>
      <c r="EF40" s="17">
        <v>53.6</v>
      </c>
      <c r="EG40" s="17">
        <v>33.799999999999997</v>
      </c>
      <c r="EH40" s="17">
        <v>46.4</v>
      </c>
      <c r="EI40" s="17">
        <v>47.6</v>
      </c>
      <c r="EJ40" s="17">
        <v>7.9</v>
      </c>
      <c r="EK40" s="17">
        <v>5.2</v>
      </c>
      <c r="EL40" s="17">
        <v>0</v>
      </c>
      <c r="EM40" s="17">
        <v>0</v>
      </c>
      <c r="EN40" s="17"/>
      <c r="EO40" s="17">
        <v>4.2</v>
      </c>
      <c r="EP40" s="17">
        <v>4.7</v>
      </c>
      <c r="EQ40" s="17">
        <v>4.9000000000000004</v>
      </c>
      <c r="ER40" s="17">
        <v>17.3</v>
      </c>
      <c r="ES40" s="17">
        <v>252.9</v>
      </c>
      <c r="ET40" s="17">
        <v>12.284599999999999</v>
      </c>
      <c r="EU40" s="17">
        <v>138.1</v>
      </c>
      <c r="EV40" s="17">
        <v>0.6</v>
      </c>
      <c r="EW40" s="17">
        <v>61.6</v>
      </c>
      <c r="EX40" s="17">
        <v>84.3</v>
      </c>
      <c r="EY40" s="17">
        <v>97.8</v>
      </c>
      <c r="EZ40" s="17">
        <v>13.1</v>
      </c>
      <c r="FA40" s="17">
        <v>7.2</v>
      </c>
      <c r="FB40" s="17">
        <v>19.2</v>
      </c>
      <c r="FC40" s="17">
        <v>8.8000000000000007</v>
      </c>
      <c r="FD40" s="17">
        <v>33.9</v>
      </c>
      <c r="FE40" s="17">
        <v>28.9</v>
      </c>
      <c r="FF40" s="17">
        <v>14</v>
      </c>
      <c r="FG40" s="17">
        <v>17.2</v>
      </c>
      <c r="FH40" s="17">
        <v>8.4</v>
      </c>
      <c r="FI40" s="17">
        <v>10.86</v>
      </c>
      <c r="FJ40" s="17">
        <v>7652.2487199999996</v>
      </c>
      <c r="FK40" s="15"/>
      <c r="FL40" s="17">
        <v>18.281780000000001</v>
      </c>
      <c r="FM40" s="17">
        <v>3.02</v>
      </c>
      <c r="FN40" s="17">
        <v>6.1</v>
      </c>
      <c r="FO40" s="17">
        <v>6.3</v>
      </c>
      <c r="FP40" s="17">
        <v>26.5</v>
      </c>
      <c r="FQ40" s="17">
        <v>18.9268</v>
      </c>
      <c r="FR40" s="17">
        <v>4.8</v>
      </c>
      <c r="FS40" s="17">
        <v>4.9000000000000004</v>
      </c>
      <c r="FT40" s="17"/>
      <c r="FU40" s="17">
        <v>88.828580000000002</v>
      </c>
    </row>
    <row r="41" spans="1:177" ht="24" customHeight="1" x14ac:dyDescent="0.35">
      <c r="A41" s="16" t="s">
        <v>50</v>
      </c>
      <c r="B41" s="16" t="s">
        <v>751</v>
      </c>
      <c r="C41" s="17">
        <v>99</v>
      </c>
      <c r="D41" s="17">
        <v>636</v>
      </c>
      <c r="E41" s="17">
        <v>216.7</v>
      </c>
      <c r="F41" s="17"/>
      <c r="G41" s="17"/>
      <c r="H41" s="17">
        <v>11.5</v>
      </c>
      <c r="I41" s="17">
        <v>84</v>
      </c>
      <c r="J41" s="17"/>
      <c r="K41" s="17"/>
      <c r="L41" s="17">
        <v>187.8</v>
      </c>
      <c r="M41" s="17">
        <v>202.8</v>
      </c>
      <c r="N41" s="17">
        <v>202.8</v>
      </c>
      <c r="O41" s="17">
        <v>281.60000000000002</v>
      </c>
      <c r="P41" s="17">
        <v>216.7</v>
      </c>
      <c r="Q41" s="17">
        <v>110.2</v>
      </c>
      <c r="R41" s="17">
        <v>377</v>
      </c>
      <c r="S41" s="17">
        <v>3.2</v>
      </c>
      <c r="T41" s="17">
        <v>12</v>
      </c>
      <c r="U41" s="17"/>
      <c r="V41" s="17"/>
      <c r="W41" s="17"/>
      <c r="X41" s="17">
        <v>120.4</v>
      </c>
      <c r="Y41" s="17">
        <v>7.9</v>
      </c>
      <c r="Z41" s="17">
        <v>3.3</v>
      </c>
      <c r="AA41" s="17">
        <v>22.6</v>
      </c>
      <c r="AB41" s="17">
        <v>6.3</v>
      </c>
      <c r="AC41" s="17">
        <v>9.4600000000000009</v>
      </c>
      <c r="AD41" s="17">
        <v>45.24</v>
      </c>
      <c r="AE41" s="17"/>
      <c r="AF41" s="17"/>
      <c r="AG41" s="17"/>
      <c r="AH41" s="17"/>
      <c r="AI41" s="17">
        <v>50.3</v>
      </c>
      <c r="AJ41" s="17">
        <v>92.194640000000007</v>
      </c>
      <c r="AK41" s="17"/>
      <c r="AL41" s="17"/>
      <c r="AM41" s="17"/>
      <c r="AN41" s="17">
        <v>6.5</v>
      </c>
      <c r="AO41" s="17">
        <v>0</v>
      </c>
      <c r="AP41" s="17">
        <v>28.7</v>
      </c>
      <c r="AQ41" s="17">
        <v>50.9</v>
      </c>
      <c r="AR41" s="17">
        <v>16.8</v>
      </c>
      <c r="AS41" s="17">
        <v>18.399999999999999</v>
      </c>
      <c r="AT41" s="17">
        <v>10.9</v>
      </c>
      <c r="AU41" s="17">
        <v>62</v>
      </c>
      <c r="AV41" s="17">
        <v>182.8</v>
      </c>
      <c r="AW41" s="17">
        <v>182.8</v>
      </c>
      <c r="AX41" s="17">
        <v>184.9</v>
      </c>
      <c r="AY41" s="17">
        <v>82.8</v>
      </c>
      <c r="AZ41" s="17"/>
      <c r="BA41" s="17">
        <v>0</v>
      </c>
      <c r="BB41" s="17">
        <v>0</v>
      </c>
      <c r="BC41" s="17">
        <v>29</v>
      </c>
      <c r="BD41" s="17">
        <v>2</v>
      </c>
      <c r="BE41" s="17">
        <v>12</v>
      </c>
      <c r="BF41" s="17">
        <v>65</v>
      </c>
      <c r="BG41" s="17"/>
      <c r="BH41" s="17"/>
      <c r="BI41" s="17">
        <v>33.5</v>
      </c>
      <c r="BJ41" s="17"/>
      <c r="BK41" s="17"/>
      <c r="BL41" s="17">
        <v>47.2</v>
      </c>
      <c r="BM41" s="17"/>
      <c r="BN41" s="17"/>
      <c r="BO41" s="17"/>
      <c r="BP41" s="17">
        <v>70.599999999999994</v>
      </c>
      <c r="BQ41" s="17">
        <v>177.4</v>
      </c>
      <c r="BR41" s="17">
        <v>175.6</v>
      </c>
      <c r="BS41" s="17">
        <v>210.3</v>
      </c>
      <c r="BT41" s="17">
        <v>271.7</v>
      </c>
      <c r="BU41" s="17">
        <v>76.400000000000006</v>
      </c>
      <c r="BV41" s="17">
        <v>36.9</v>
      </c>
      <c r="BW41" s="17"/>
      <c r="BX41" s="17"/>
      <c r="BY41" s="17"/>
      <c r="BZ41" s="17"/>
      <c r="CA41" s="17"/>
      <c r="CB41" s="17"/>
      <c r="CC41" s="17">
        <v>0.4</v>
      </c>
      <c r="CD41" s="17">
        <v>95.5</v>
      </c>
      <c r="CE41" s="17">
        <v>84.1</v>
      </c>
      <c r="CF41" s="17">
        <v>64.2</v>
      </c>
      <c r="CG41" s="17">
        <v>68.900000000000006</v>
      </c>
      <c r="CH41" s="17">
        <v>29.2</v>
      </c>
      <c r="CI41" s="17"/>
      <c r="CJ41" s="17"/>
      <c r="CK41" s="17"/>
      <c r="CL41" s="17">
        <v>146.1</v>
      </c>
      <c r="CM41" s="17">
        <v>148.5</v>
      </c>
      <c r="CN41" s="17">
        <v>169.6</v>
      </c>
      <c r="CO41" s="17">
        <v>0</v>
      </c>
      <c r="CP41" s="17"/>
      <c r="CQ41" s="17"/>
      <c r="CR41" s="17"/>
      <c r="CS41" s="17"/>
      <c r="CT41" s="17">
        <v>218.1</v>
      </c>
      <c r="CU41" s="17">
        <v>104.4</v>
      </c>
      <c r="CV41" s="17">
        <v>0.6</v>
      </c>
      <c r="CW41" s="17">
        <v>25.1</v>
      </c>
      <c r="CX41" s="17">
        <v>76.8</v>
      </c>
      <c r="CY41" s="17">
        <v>16.7</v>
      </c>
      <c r="CZ41" s="17">
        <v>0.3</v>
      </c>
      <c r="DA41" s="17">
        <v>4.9000000000000004</v>
      </c>
      <c r="DB41" s="17">
        <v>5.0999999999999996</v>
      </c>
      <c r="DC41" s="17">
        <v>9.9</v>
      </c>
      <c r="DD41" s="17">
        <v>1.1000000000000001</v>
      </c>
      <c r="DE41" s="17">
        <v>0.3</v>
      </c>
      <c r="DF41" s="17">
        <v>1.8</v>
      </c>
      <c r="DG41" s="17">
        <v>4.7</v>
      </c>
      <c r="DH41" s="17">
        <v>15.1</v>
      </c>
      <c r="DI41" s="17">
        <v>4.7</v>
      </c>
      <c r="DJ41" s="17">
        <v>3.2</v>
      </c>
      <c r="DK41" s="17">
        <v>3.2</v>
      </c>
      <c r="DL41" s="17">
        <v>18.5</v>
      </c>
      <c r="DM41" s="17">
        <v>14.1</v>
      </c>
      <c r="DN41" s="17">
        <v>16.7</v>
      </c>
      <c r="DO41" s="17">
        <v>8.6</v>
      </c>
      <c r="DP41" s="17">
        <v>36.5</v>
      </c>
      <c r="DQ41" s="17">
        <v>4.4000000000000004</v>
      </c>
      <c r="DR41" s="17">
        <v>1.2</v>
      </c>
      <c r="DS41" s="17">
        <v>0</v>
      </c>
      <c r="DT41" s="17">
        <v>2.8</v>
      </c>
      <c r="DU41" s="17">
        <v>14.9</v>
      </c>
      <c r="DV41" s="17">
        <v>2.6</v>
      </c>
      <c r="DW41" s="17">
        <v>9.5</v>
      </c>
      <c r="DX41" s="17">
        <v>1.1000000000000001</v>
      </c>
      <c r="DY41" s="17"/>
      <c r="DZ41" s="17">
        <v>5.7</v>
      </c>
      <c r="EA41" s="17">
        <v>2.2999999999999998</v>
      </c>
      <c r="EB41" s="17">
        <v>4.8</v>
      </c>
      <c r="EC41" s="17">
        <v>6.3</v>
      </c>
      <c r="ED41" s="17">
        <v>10</v>
      </c>
      <c r="EE41" s="17">
        <v>27.1</v>
      </c>
      <c r="EF41" s="17">
        <v>61.7</v>
      </c>
      <c r="EG41" s="17">
        <v>32.799999999999997</v>
      </c>
      <c r="EH41" s="17">
        <v>40.4</v>
      </c>
      <c r="EI41" s="17">
        <v>44.8</v>
      </c>
      <c r="EJ41" s="17">
        <v>9.6</v>
      </c>
      <c r="EK41" s="17">
        <v>3</v>
      </c>
      <c r="EL41" s="17">
        <v>0</v>
      </c>
      <c r="EM41" s="17">
        <v>0</v>
      </c>
      <c r="EN41" s="17"/>
      <c r="EO41" s="17">
        <v>4.2</v>
      </c>
      <c r="EP41" s="17">
        <v>4.7</v>
      </c>
      <c r="EQ41" s="17">
        <v>4.9000000000000004</v>
      </c>
      <c r="ER41" s="17">
        <v>17.8</v>
      </c>
      <c r="ES41" s="17">
        <v>246.3</v>
      </c>
      <c r="ET41" s="17">
        <v>10.113799999999999</v>
      </c>
      <c r="EU41" s="17">
        <v>136</v>
      </c>
      <c r="EV41" s="17">
        <v>0.6</v>
      </c>
      <c r="EW41" s="17">
        <v>74.5</v>
      </c>
      <c r="EX41" s="17">
        <v>94.6</v>
      </c>
      <c r="EY41" s="17">
        <v>96</v>
      </c>
      <c r="EZ41" s="17">
        <v>11</v>
      </c>
      <c r="FA41" s="17">
        <v>7.2</v>
      </c>
      <c r="FB41" s="17">
        <v>19.2</v>
      </c>
      <c r="FC41" s="17">
        <v>9.1</v>
      </c>
      <c r="FD41" s="17">
        <v>33.700000000000003</v>
      </c>
      <c r="FE41" s="17">
        <v>28.9</v>
      </c>
      <c r="FF41" s="17">
        <v>13.9</v>
      </c>
      <c r="FG41" s="17">
        <v>18.3</v>
      </c>
      <c r="FH41" s="17">
        <v>7.7</v>
      </c>
      <c r="FI41" s="17">
        <v>9.9700000000000006</v>
      </c>
      <c r="FJ41" s="17">
        <v>7564.6784399999997</v>
      </c>
      <c r="FK41" s="15"/>
      <c r="FL41" s="17">
        <v>18.846959999999999</v>
      </c>
      <c r="FM41" s="17">
        <v>3.02</v>
      </c>
      <c r="FN41" s="17">
        <v>6.1</v>
      </c>
      <c r="FO41" s="17">
        <v>6.3</v>
      </c>
      <c r="FP41" s="17">
        <v>26.5</v>
      </c>
      <c r="FQ41" s="17">
        <v>18.926749999999998</v>
      </c>
      <c r="FR41" s="17">
        <v>4.9000000000000004</v>
      </c>
      <c r="FS41" s="17">
        <v>5</v>
      </c>
      <c r="FT41" s="17"/>
      <c r="FU41" s="17">
        <v>89.593710000000002</v>
      </c>
    </row>
    <row r="42" spans="1:177" ht="24" customHeight="1" x14ac:dyDescent="0.35">
      <c r="A42" s="18" t="s">
        <v>50</v>
      </c>
      <c r="B42" s="18" t="s">
        <v>752</v>
      </c>
      <c r="C42" s="19">
        <v>98.9</v>
      </c>
      <c r="D42" s="19">
        <v>634.20000000000005</v>
      </c>
      <c r="E42" s="19">
        <v>215</v>
      </c>
      <c r="F42" s="19"/>
      <c r="G42" s="19"/>
      <c r="H42" s="19">
        <v>11.4</v>
      </c>
      <c r="I42" s="19">
        <v>83</v>
      </c>
      <c r="J42" s="19"/>
      <c r="K42" s="19"/>
      <c r="L42" s="19">
        <v>188.4</v>
      </c>
      <c r="M42" s="19">
        <v>203.3</v>
      </c>
      <c r="N42" s="19">
        <v>202.9</v>
      </c>
      <c r="O42" s="19">
        <v>280.89999999999998</v>
      </c>
      <c r="P42" s="19">
        <v>215.5</v>
      </c>
      <c r="Q42" s="19">
        <v>110.6</v>
      </c>
      <c r="R42" s="19">
        <v>297.89999999999998</v>
      </c>
      <c r="S42" s="19">
        <v>3.2</v>
      </c>
      <c r="T42" s="19">
        <v>12.1</v>
      </c>
      <c r="U42" s="19"/>
      <c r="V42" s="19"/>
      <c r="W42" s="19"/>
      <c r="X42" s="19">
        <v>120.2</v>
      </c>
      <c r="Y42" s="19">
        <v>7.7</v>
      </c>
      <c r="Z42" s="19">
        <v>3.3</v>
      </c>
      <c r="AA42" s="19">
        <v>22.5</v>
      </c>
      <c r="AB42" s="19">
        <v>6.26</v>
      </c>
      <c r="AC42" s="19">
        <v>9.48</v>
      </c>
      <c r="AD42" s="19">
        <v>45.08</v>
      </c>
      <c r="AE42" s="19"/>
      <c r="AF42" s="19"/>
      <c r="AG42" s="19"/>
      <c r="AH42" s="19"/>
      <c r="AI42" s="19">
        <v>76.099999999999994</v>
      </c>
      <c r="AJ42" s="19">
        <v>75.48124</v>
      </c>
      <c r="AK42" s="19"/>
      <c r="AL42" s="19"/>
      <c r="AM42" s="19"/>
      <c r="AN42" s="19">
        <v>6.5</v>
      </c>
      <c r="AO42" s="19">
        <v>0</v>
      </c>
      <c r="AP42" s="19">
        <v>29.3</v>
      </c>
      <c r="AQ42" s="19">
        <v>49.8</v>
      </c>
      <c r="AR42" s="19">
        <v>17.100000000000001</v>
      </c>
      <c r="AS42" s="19">
        <v>18.399999999999999</v>
      </c>
      <c r="AT42" s="19">
        <v>10.9</v>
      </c>
      <c r="AU42" s="19">
        <v>62.8</v>
      </c>
      <c r="AV42" s="19">
        <v>182.3</v>
      </c>
      <c r="AW42" s="19">
        <v>182.4</v>
      </c>
      <c r="AX42" s="19">
        <v>184.4</v>
      </c>
      <c r="AY42" s="19">
        <v>81.8</v>
      </c>
      <c r="AZ42" s="19"/>
      <c r="BA42" s="19">
        <v>0</v>
      </c>
      <c r="BB42" s="19">
        <v>0</v>
      </c>
      <c r="BC42" s="19">
        <v>21.6</v>
      </c>
      <c r="BD42" s="19">
        <v>2</v>
      </c>
      <c r="BE42" s="19">
        <v>11.9</v>
      </c>
      <c r="BF42" s="19">
        <v>101.7</v>
      </c>
      <c r="BG42" s="19"/>
      <c r="BH42" s="19"/>
      <c r="BI42" s="19">
        <v>33.1</v>
      </c>
      <c r="BJ42" s="19"/>
      <c r="BK42" s="19"/>
      <c r="BL42" s="19">
        <v>46.8</v>
      </c>
      <c r="BM42" s="19"/>
      <c r="BN42" s="19"/>
      <c r="BO42" s="19"/>
      <c r="BP42" s="19">
        <v>70.599999999999994</v>
      </c>
      <c r="BQ42" s="19">
        <v>178.4</v>
      </c>
      <c r="BR42" s="19">
        <v>176.1</v>
      </c>
      <c r="BS42" s="19">
        <v>210.5</v>
      </c>
      <c r="BT42" s="19">
        <v>272.89999999999998</v>
      </c>
      <c r="BU42" s="19">
        <v>76.400000000000006</v>
      </c>
      <c r="BV42" s="19">
        <v>37</v>
      </c>
      <c r="BW42" s="19"/>
      <c r="BX42" s="19"/>
      <c r="BY42" s="19"/>
      <c r="BZ42" s="19"/>
      <c r="CA42" s="19"/>
      <c r="CB42" s="19"/>
      <c r="CC42" s="19">
        <v>0.4</v>
      </c>
      <c r="CD42" s="19">
        <v>87.5</v>
      </c>
      <c r="CE42" s="19">
        <v>81.3</v>
      </c>
      <c r="CF42" s="19">
        <v>63.9</v>
      </c>
      <c r="CG42" s="19">
        <v>68.7</v>
      </c>
      <c r="CH42" s="19">
        <v>28.9</v>
      </c>
      <c r="CI42" s="19"/>
      <c r="CJ42" s="19"/>
      <c r="CK42" s="19"/>
      <c r="CL42" s="19">
        <v>146</v>
      </c>
      <c r="CM42" s="19">
        <v>148.69999999999999</v>
      </c>
      <c r="CN42" s="19">
        <v>170.2</v>
      </c>
      <c r="CO42" s="19">
        <v>0</v>
      </c>
      <c r="CP42" s="19"/>
      <c r="CQ42" s="19"/>
      <c r="CR42" s="19"/>
      <c r="CS42" s="19"/>
      <c r="CT42" s="19">
        <v>218.1</v>
      </c>
      <c r="CU42" s="19">
        <v>104.4</v>
      </c>
      <c r="CV42" s="19">
        <v>0.4</v>
      </c>
      <c r="CW42" s="19">
        <v>25.4</v>
      </c>
      <c r="CX42" s="19">
        <v>70</v>
      </c>
      <c r="CY42" s="19">
        <v>18</v>
      </c>
      <c r="CZ42" s="19">
        <v>0.2</v>
      </c>
      <c r="DA42" s="19">
        <v>4.9000000000000004</v>
      </c>
      <c r="DB42" s="19">
        <v>5</v>
      </c>
      <c r="DC42" s="19">
        <v>9.9</v>
      </c>
      <c r="DD42" s="19">
        <v>1</v>
      </c>
      <c r="DE42" s="19">
        <v>0.3</v>
      </c>
      <c r="DF42" s="19">
        <v>1.8</v>
      </c>
      <c r="DG42" s="19">
        <v>4.7</v>
      </c>
      <c r="DH42" s="19">
        <v>14.8</v>
      </c>
      <c r="DI42" s="19">
        <v>4.4000000000000004</v>
      </c>
      <c r="DJ42" s="19">
        <v>3.2</v>
      </c>
      <c r="DK42" s="19">
        <v>3.2</v>
      </c>
      <c r="DL42" s="19">
        <v>18.5</v>
      </c>
      <c r="DM42" s="19">
        <v>12.9</v>
      </c>
      <c r="DN42" s="19">
        <v>15</v>
      </c>
      <c r="DO42" s="19">
        <v>9</v>
      </c>
      <c r="DP42" s="19">
        <v>37.799999999999997</v>
      </c>
      <c r="DQ42" s="19">
        <v>4.3</v>
      </c>
      <c r="DR42" s="19">
        <v>1.2</v>
      </c>
      <c r="DS42" s="19">
        <v>0</v>
      </c>
      <c r="DT42" s="19">
        <v>2.8</v>
      </c>
      <c r="DU42" s="19">
        <v>11.1</v>
      </c>
      <c r="DV42" s="19">
        <v>2.6</v>
      </c>
      <c r="DW42" s="19">
        <v>9.5</v>
      </c>
      <c r="DX42" s="19">
        <v>1.2</v>
      </c>
      <c r="DY42" s="19"/>
      <c r="DZ42" s="19">
        <v>5.5</v>
      </c>
      <c r="EA42" s="19">
        <v>2.2999999999999998</v>
      </c>
      <c r="EB42" s="19">
        <v>4.7</v>
      </c>
      <c r="EC42" s="19">
        <v>6.2</v>
      </c>
      <c r="ED42" s="19">
        <v>10</v>
      </c>
      <c r="EE42" s="19">
        <v>28.7</v>
      </c>
      <c r="EF42" s="19">
        <v>68.099999999999994</v>
      </c>
      <c r="EG42" s="19">
        <v>27.8</v>
      </c>
      <c r="EH42" s="19">
        <v>49.7</v>
      </c>
      <c r="EI42" s="19">
        <v>58.8</v>
      </c>
      <c r="EJ42" s="19">
        <v>7.1</v>
      </c>
      <c r="EK42" s="19">
        <v>4.2</v>
      </c>
      <c r="EL42" s="19">
        <v>0</v>
      </c>
      <c r="EM42" s="19">
        <v>0</v>
      </c>
      <c r="EN42" s="19"/>
      <c r="EO42" s="19">
        <v>4.2</v>
      </c>
      <c r="EP42" s="19">
        <v>4.7</v>
      </c>
      <c r="EQ42" s="19">
        <v>4.9000000000000004</v>
      </c>
      <c r="ER42" s="19">
        <v>18.100000000000001</v>
      </c>
      <c r="ES42" s="19">
        <v>232.1</v>
      </c>
      <c r="ET42" s="19">
        <v>7.5275999999999996</v>
      </c>
      <c r="EU42" s="19">
        <v>120.8</v>
      </c>
      <c r="EV42" s="19">
        <v>0.6</v>
      </c>
      <c r="EW42" s="19">
        <v>116.5</v>
      </c>
      <c r="EX42" s="19">
        <v>126.6</v>
      </c>
      <c r="EY42" s="19">
        <v>90.7</v>
      </c>
      <c r="EZ42" s="19">
        <v>8.5</v>
      </c>
      <c r="FA42" s="19">
        <v>7.2</v>
      </c>
      <c r="FB42" s="19">
        <v>19</v>
      </c>
      <c r="FC42" s="19">
        <v>9.4</v>
      </c>
      <c r="FD42" s="19">
        <v>33.6</v>
      </c>
      <c r="FE42" s="19">
        <v>28.6</v>
      </c>
      <c r="FF42" s="19">
        <v>13.7</v>
      </c>
      <c r="FG42" s="19">
        <v>18.3</v>
      </c>
      <c r="FH42" s="19">
        <v>8</v>
      </c>
      <c r="FI42" s="19">
        <v>10.83</v>
      </c>
      <c r="FJ42" s="19">
        <v>7556.2588400000004</v>
      </c>
      <c r="FK42" s="15"/>
      <c r="FL42" s="19">
        <v>18.75798</v>
      </c>
      <c r="FM42" s="19">
        <v>3.03</v>
      </c>
      <c r="FN42" s="19">
        <v>6.1</v>
      </c>
      <c r="FO42" s="19">
        <v>6.3</v>
      </c>
      <c r="FP42" s="19">
        <v>26.6</v>
      </c>
      <c r="FQ42" s="19">
        <v>18.926639999999999</v>
      </c>
      <c r="FR42" s="19">
        <v>4.9000000000000004</v>
      </c>
      <c r="FS42" s="19">
        <v>5</v>
      </c>
      <c r="FT42" s="19"/>
      <c r="FU42" s="19">
        <v>89.614620000000002</v>
      </c>
    </row>
    <row r="43" spans="1:177" ht="24" customHeight="1" x14ac:dyDescent="0.35">
      <c r="A43" s="13" t="s">
        <v>50</v>
      </c>
      <c r="B43" s="13" t="s">
        <v>753</v>
      </c>
      <c r="C43" s="14">
        <v>99</v>
      </c>
      <c r="D43" s="14">
        <v>637.9</v>
      </c>
      <c r="E43" s="14">
        <v>216.1</v>
      </c>
      <c r="F43" s="14"/>
      <c r="G43" s="14"/>
      <c r="H43" s="14">
        <v>11.6</v>
      </c>
      <c r="I43" s="14">
        <v>83.7</v>
      </c>
      <c r="J43" s="14"/>
      <c r="K43" s="14"/>
      <c r="L43" s="14">
        <v>188.1</v>
      </c>
      <c r="M43" s="14">
        <v>206.1</v>
      </c>
      <c r="N43" s="14">
        <v>205.6</v>
      </c>
      <c r="O43" s="14">
        <v>282.60000000000002</v>
      </c>
      <c r="P43" s="14">
        <v>215.3</v>
      </c>
      <c r="Q43" s="14">
        <v>110.3</v>
      </c>
      <c r="R43" s="14">
        <v>300.8</v>
      </c>
      <c r="S43" s="14">
        <v>3.2</v>
      </c>
      <c r="T43" s="14">
        <v>12.1</v>
      </c>
      <c r="U43" s="14"/>
      <c r="V43" s="14"/>
      <c r="W43" s="14"/>
      <c r="X43" s="14">
        <v>118.4</v>
      </c>
      <c r="Y43" s="14">
        <v>7.5</v>
      </c>
      <c r="Z43" s="14">
        <v>3.3</v>
      </c>
      <c r="AA43" s="14">
        <v>22.4</v>
      </c>
      <c r="AB43" s="14">
        <v>6.33</v>
      </c>
      <c r="AC43" s="14">
        <v>9.49</v>
      </c>
      <c r="AD43" s="14">
        <v>45.48</v>
      </c>
      <c r="AE43" s="14"/>
      <c r="AF43" s="14"/>
      <c r="AG43" s="14"/>
      <c r="AH43" s="14"/>
      <c r="AI43" s="14">
        <v>76.5</v>
      </c>
      <c r="AJ43" s="14">
        <v>44.120869999999996</v>
      </c>
      <c r="AK43" s="14"/>
      <c r="AL43" s="14"/>
      <c r="AM43" s="14"/>
      <c r="AN43" s="14">
        <v>6.5</v>
      </c>
      <c r="AO43" s="14">
        <v>0</v>
      </c>
      <c r="AP43" s="14">
        <v>28.4</v>
      </c>
      <c r="AQ43" s="14">
        <v>67.5</v>
      </c>
      <c r="AR43" s="14">
        <v>18.2</v>
      </c>
      <c r="AS43" s="14">
        <v>18.5</v>
      </c>
      <c r="AT43" s="14">
        <v>10.9</v>
      </c>
      <c r="AU43" s="14">
        <v>60.1</v>
      </c>
      <c r="AV43" s="14">
        <v>183.7</v>
      </c>
      <c r="AW43" s="14">
        <v>184.3</v>
      </c>
      <c r="AX43" s="14">
        <v>184.9</v>
      </c>
      <c r="AY43" s="14">
        <v>83.8</v>
      </c>
      <c r="AZ43" s="14"/>
      <c r="BA43" s="14">
        <v>0</v>
      </c>
      <c r="BB43" s="14">
        <v>0</v>
      </c>
      <c r="BC43" s="14">
        <v>32.5</v>
      </c>
      <c r="BD43" s="14">
        <v>2</v>
      </c>
      <c r="BE43" s="14">
        <v>11.9</v>
      </c>
      <c r="BF43" s="14">
        <v>115.3</v>
      </c>
      <c r="BG43" s="14"/>
      <c r="BH43" s="14"/>
      <c r="BI43" s="14">
        <v>33.799999999999997</v>
      </c>
      <c r="BJ43" s="14"/>
      <c r="BK43" s="14"/>
      <c r="BL43" s="14">
        <v>46.9</v>
      </c>
      <c r="BM43" s="14"/>
      <c r="BN43" s="14"/>
      <c r="BO43" s="14"/>
      <c r="BP43" s="14">
        <v>70.599999999999994</v>
      </c>
      <c r="BQ43" s="14">
        <v>178.1</v>
      </c>
      <c r="BR43" s="14">
        <v>175.6</v>
      </c>
      <c r="BS43" s="14">
        <v>210.3</v>
      </c>
      <c r="BT43" s="14">
        <v>272.7</v>
      </c>
      <c r="BU43" s="14">
        <v>76.2</v>
      </c>
      <c r="BV43" s="14">
        <v>37</v>
      </c>
      <c r="BW43" s="14"/>
      <c r="BX43" s="14"/>
      <c r="BY43" s="14"/>
      <c r="BZ43" s="14"/>
      <c r="CA43" s="14"/>
      <c r="CB43" s="14"/>
      <c r="CC43" s="14">
        <v>0.4</v>
      </c>
      <c r="CD43" s="14">
        <v>137.4</v>
      </c>
      <c r="CE43" s="14">
        <v>89</v>
      </c>
      <c r="CF43" s="14">
        <v>64.2</v>
      </c>
      <c r="CG43" s="14">
        <v>68.900000000000006</v>
      </c>
      <c r="CH43" s="14">
        <v>29.2</v>
      </c>
      <c r="CI43" s="14"/>
      <c r="CJ43" s="14"/>
      <c r="CK43" s="14"/>
      <c r="CL43" s="14">
        <v>146.19999999999999</v>
      </c>
      <c r="CM43" s="14">
        <v>148.69999999999999</v>
      </c>
      <c r="CN43" s="14">
        <v>170.4</v>
      </c>
      <c r="CO43" s="14">
        <v>0</v>
      </c>
      <c r="CP43" s="14"/>
      <c r="CQ43" s="14"/>
      <c r="CR43" s="14"/>
      <c r="CS43" s="14"/>
      <c r="CT43" s="14">
        <v>217.8</v>
      </c>
      <c r="CU43" s="14">
        <v>104.4</v>
      </c>
      <c r="CV43" s="14">
        <v>0</v>
      </c>
      <c r="CW43" s="14">
        <v>30.5</v>
      </c>
      <c r="CX43" s="14">
        <v>42.5</v>
      </c>
      <c r="CY43" s="14">
        <v>17.5</v>
      </c>
      <c r="CZ43" s="14">
        <v>0.2</v>
      </c>
      <c r="DA43" s="14">
        <v>4.9000000000000004</v>
      </c>
      <c r="DB43" s="14">
        <v>5.0999999999999996</v>
      </c>
      <c r="DC43" s="14">
        <v>9.9</v>
      </c>
      <c r="DD43" s="14">
        <v>1.1000000000000001</v>
      </c>
      <c r="DE43" s="14">
        <v>0.3</v>
      </c>
      <c r="DF43" s="14">
        <v>1.8</v>
      </c>
      <c r="DG43" s="14">
        <v>4.8</v>
      </c>
      <c r="DH43" s="14">
        <v>15</v>
      </c>
      <c r="DI43" s="14">
        <v>4.3</v>
      </c>
      <c r="DJ43" s="14">
        <v>3.2</v>
      </c>
      <c r="DK43" s="14">
        <v>3.3</v>
      </c>
      <c r="DL43" s="14">
        <v>18.5</v>
      </c>
      <c r="DM43" s="14">
        <v>7.2</v>
      </c>
      <c r="DN43" s="14">
        <v>9.5</v>
      </c>
      <c r="DO43" s="14">
        <v>9.3000000000000007</v>
      </c>
      <c r="DP43" s="14">
        <v>38.700000000000003</v>
      </c>
      <c r="DQ43" s="14">
        <v>4.4000000000000004</v>
      </c>
      <c r="DR43" s="14">
        <v>1.2</v>
      </c>
      <c r="DS43" s="14">
        <v>0.1</v>
      </c>
      <c r="DT43" s="14">
        <v>2.8</v>
      </c>
      <c r="DU43" s="14">
        <v>3.6</v>
      </c>
      <c r="DV43" s="14">
        <v>2.6</v>
      </c>
      <c r="DW43" s="14">
        <v>9.5</v>
      </c>
      <c r="DX43" s="14">
        <v>1.3</v>
      </c>
      <c r="DY43" s="14"/>
      <c r="DZ43" s="14">
        <v>5.4</v>
      </c>
      <c r="EA43" s="14">
        <v>2.2999999999999998</v>
      </c>
      <c r="EB43" s="14">
        <v>4.7</v>
      </c>
      <c r="EC43" s="14">
        <v>6.3</v>
      </c>
      <c r="ED43" s="14">
        <v>10</v>
      </c>
      <c r="EE43" s="14">
        <v>29.5</v>
      </c>
      <c r="EF43" s="14">
        <v>72.900000000000006</v>
      </c>
      <c r="EG43" s="14">
        <v>17.8</v>
      </c>
      <c r="EH43" s="14">
        <v>62.2</v>
      </c>
      <c r="EI43" s="14">
        <v>65.8</v>
      </c>
      <c r="EJ43" s="14">
        <v>9.8000000000000007</v>
      </c>
      <c r="EK43" s="14">
        <v>7</v>
      </c>
      <c r="EL43" s="14">
        <v>1.6</v>
      </c>
      <c r="EM43" s="14">
        <v>0.4</v>
      </c>
      <c r="EN43" s="14"/>
      <c r="EO43" s="14">
        <v>4.2</v>
      </c>
      <c r="EP43" s="14">
        <v>4.7</v>
      </c>
      <c r="EQ43" s="14">
        <v>4.9000000000000004</v>
      </c>
      <c r="ER43" s="14">
        <v>16.399999999999999</v>
      </c>
      <c r="ES43" s="14">
        <v>171.4</v>
      </c>
      <c r="ET43" s="14">
        <v>4.7413999999999996</v>
      </c>
      <c r="EU43" s="14">
        <v>76.8</v>
      </c>
      <c r="EV43" s="14">
        <v>0.6</v>
      </c>
      <c r="EW43" s="14">
        <v>122.9</v>
      </c>
      <c r="EX43" s="14">
        <v>142.9</v>
      </c>
      <c r="EY43" s="14">
        <v>68.400000000000006</v>
      </c>
      <c r="EZ43" s="14">
        <v>5.7</v>
      </c>
      <c r="FA43" s="14">
        <v>7.2</v>
      </c>
      <c r="FB43" s="14">
        <v>19.100000000000001</v>
      </c>
      <c r="FC43" s="14">
        <v>9.3000000000000007</v>
      </c>
      <c r="FD43" s="14">
        <v>34</v>
      </c>
      <c r="FE43" s="14">
        <v>29.7</v>
      </c>
      <c r="FF43" s="14">
        <v>13.5</v>
      </c>
      <c r="FG43" s="14">
        <v>18.3</v>
      </c>
      <c r="FH43" s="14">
        <v>7.5</v>
      </c>
      <c r="FI43" s="14">
        <v>10.89</v>
      </c>
      <c r="FJ43" s="14">
        <v>7514.1522699999996</v>
      </c>
      <c r="FK43" s="15"/>
      <c r="FL43" s="14">
        <v>17.588640000000002</v>
      </c>
      <c r="FM43" s="14">
        <v>3.2</v>
      </c>
      <c r="FN43" s="14">
        <v>6.1</v>
      </c>
      <c r="FO43" s="14">
        <v>6.3</v>
      </c>
      <c r="FP43" s="14">
        <v>26.7</v>
      </c>
      <c r="FQ43" s="14">
        <v>18.927320000000002</v>
      </c>
      <c r="FR43" s="14">
        <v>5</v>
      </c>
      <c r="FS43" s="14">
        <v>5</v>
      </c>
      <c r="FT43" s="14"/>
      <c r="FU43" s="14">
        <v>88.815960000000004</v>
      </c>
    </row>
    <row r="44" spans="1:177" ht="24" customHeight="1" x14ac:dyDescent="0.35">
      <c r="A44" s="16" t="s">
        <v>50</v>
      </c>
      <c r="B44" s="16" t="s">
        <v>754</v>
      </c>
      <c r="C44" s="17">
        <v>98.3</v>
      </c>
      <c r="D44" s="17">
        <v>634.1</v>
      </c>
      <c r="E44" s="17">
        <v>215.8</v>
      </c>
      <c r="F44" s="17"/>
      <c r="G44" s="17"/>
      <c r="H44" s="17">
        <v>11.4</v>
      </c>
      <c r="I44" s="17">
        <v>80.7</v>
      </c>
      <c r="J44" s="17"/>
      <c r="K44" s="17"/>
      <c r="L44" s="17">
        <v>188.5</v>
      </c>
      <c r="M44" s="17">
        <v>205.1</v>
      </c>
      <c r="N44" s="17">
        <v>204.7</v>
      </c>
      <c r="O44" s="17">
        <v>284.7</v>
      </c>
      <c r="P44" s="17">
        <v>214.3</v>
      </c>
      <c r="Q44" s="17">
        <v>110.3</v>
      </c>
      <c r="R44" s="17">
        <v>249.2</v>
      </c>
      <c r="S44" s="17">
        <v>3.2</v>
      </c>
      <c r="T44" s="17">
        <v>12.1</v>
      </c>
      <c r="U44" s="17"/>
      <c r="V44" s="17"/>
      <c r="W44" s="17"/>
      <c r="X44" s="17">
        <v>115.6</v>
      </c>
      <c r="Y44" s="17">
        <v>7.2</v>
      </c>
      <c r="Z44" s="17">
        <v>3.2</v>
      </c>
      <c r="AA44" s="17">
        <v>22.5</v>
      </c>
      <c r="AB44" s="17">
        <v>6.3</v>
      </c>
      <c r="AC44" s="17">
        <v>8.41</v>
      </c>
      <c r="AD44" s="17">
        <v>44.84</v>
      </c>
      <c r="AE44" s="17"/>
      <c r="AF44" s="17"/>
      <c r="AG44" s="17"/>
      <c r="AH44" s="17"/>
      <c r="AI44" s="17">
        <v>77.900000000000006</v>
      </c>
      <c r="AJ44" s="17">
        <v>104.4524</v>
      </c>
      <c r="AK44" s="17"/>
      <c r="AL44" s="17"/>
      <c r="AM44" s="17"/>
      <c r="AN44" s="17">
        <v>6.5</v>
      </c>
      <c r="AO44" s="17">
        <v>0</v>
      </c>
      <c r="AP44" s="17">
        <v>28</v>
      </c>
      <c r="AQ44" s="17">
        <v>59.1</v>
      </c>
      <c r="AR44" s="17">
        <v>18.399999999999999</v>
      </c>
      <c r="AS44" s="17">
        <v>18.399999999999999</v>
      </c>
      <c r="AT44" s="17">
        <v>10.9</v>
      </c>
      <c r="AU44" s="17">
        <v>61.9</v>
      </c>
      <c r="AV44" s="17">
        <v>181.5</v>
      </c>
      <c r="AW44" s="17">
        <v>182.5</v>
      </c>
      <c r="AX44" s="17">
        <v>184.8</v>
      </c>
      <c r="AY44" s="17">
        <v>83.4</v>
      </c>
      <c r="AZ44" s="17"/>
      <c r="BA44" s="17">
        <v>0</v>
      </c>
      <c r="BB44" s="17">
        <v>0</v>
      </c>
      <c r="BC44" s="17">
        <v>31.5</v>
      </c>
      <c r="BD44" s="17">
        <v>2</v>
      </c>
      <c r="BE44" s="17">
        <v>11.8</v>
      </c>
      <c r="BF44" s="17">
        <v>83.3</v>
      </c>
      <c r="BG44" s="17"/>
      <c r="BH44" s="17"/>
      <c r="BI44" s="17">
        <v>59.9</v>
      </c>
      <c r="BJ44" s="17"/>
      <c r="BK44" s="17"/>
      <c r="BL44" s="17">
        <v>47.1</v>
      </c>
      <c r="BM44" s="17"/>
      <c r="BN44" s="17"/>
      <c r="BO44" s="17"/>
      <c r="BP44" s="17">
        <v>70.5</v>
      </c>
      <c r="BQ44" s="17">
        <v>178.5</v>
      </c>
      <c r="BR44" s="17">
        <v>175.5</v>
      </c>
      <c r="BS44" s="17">
        <v>210.5</v>
      </c>
      <c r="BT44" s="17">
        <v>273.10000000000002</v>
      </c>
      <c r="BU44" s="17">
        <v>76.5</v>
      </c>
      <c r="BV44" s="17">
        <v>37</v>
      </c>
      <c r="BW44" s="17"/>
      <c r="BX44" s="17"/>
      <c r="BY44" s="17"/>
      <c r="BZ44" s="17"/>
      <c r="CA44" s="17"/>
      <c r="CB44" s="17"/>
      <c r="CC44" s="17">
        <v>0.4</v>
      </c>
      <c r="CD44" s="17">
        <v>140.5</v>
      </c>
      <c r="CE44" s="17">
        <v>92.3</v>
      </c>
      <c r="CF44" s="17">
        <v>64.099999999999994</v>
      </c>
      <c r="CG44" s="17">
        <v>68.8</v>
      </c>
      <c r="CH44" s="17">
        <v>29.1</v>
      </c>
      <c r="CI44" s="17"/>
      <c r="CJ44" s="17"/>
      <c r="CK44" s="17"/>
      <c r="CL44" s="17">
        <v>146.9</v>
      </c>
      <c r="CM44" s="17">
        <v>149.5</v>
      </c>
      <c r="CN44" s="17">
        <v>168.8</v>
      </c>
      <c r="CO44" s="17">
        <v>128.6</v>
      </c>
      <c r="CP44" s="17"/>
      <c r="CQ44" s="17"/>
      <c r="CR44" s="17"/>
      <c r="CS44" s="17"/>
      <c r="CT44" s="17">
        <v>217.8</v>
      </c>
      <c r="CU44" s="17">
        <v>104.2</v>
      </c>
      <c r="CV44" s="17">
        <v>0</v>
      </c>
      <c r="CW44" s="17">
        <v>34.799999999999997</v>
      </c>
      <c r="CX44" s="17">
        <v>16.3</v>
      </c>
      <c r="CY44" s="17">
        <v>17.2</v>
      </c>
      <c r="CZ44" s="17">
        <v>0.1</v>
      </c>
      <c r="DA44" s="17">
        <v>4.9000000000000004</v>
      </c>
      <c r="DB44" s="17">
        <v>5.0999999999999996</v>
      </c>
      <c r="DC44" s="17">
        <v>9.9</v>
      </c>
      <c r="DD44" s="17">
        <v>1</v>
      </c>
      <c r="DE44" s="17">
        <v>0.3</v>
      </c>
      <c r="DF44" s="17">
        <v>1.8</v>
      </c>
      <c r="DG44" s="17">
        <v>4.9000000000000004</v>
      </c>
      <c r="DH44" s="17">
        <v>14.9</v>
      </c>
      <c r="DI44" s="17">
        <v>4.3</v>
      </c>
      <c r="DJ44" s="17">
        <v>3.1</v>
      </c>
      <c r="DK44" s="17">
        <v>3.3</v>
      </c>
      <c r="DL44" s="17">
        <v>18.5</v>
      </c>
      <c r="DM44" s="17">
        <v>1.9</v>
      </c>
      <c r="DN44" s="17">
        <v>2.1</v>
      </c>
      <c r="DO44" s="17">
        <v>9.6999999999999993</v>
      </c>
      <c r="DP44" s="17">
        <v>39.6</v>
      </c>
      <c r="DQ44" s="17">
        <v>4.4000000000000004</v>
      </c>
      <c r="DR44" s="17">
        <v>1.2</v>
      </c>
      <c r="DS44" s="17">
        <v>1.2</v>
      </c>
      <c r="DT44" s="17">
        <v>2.8</v>
      </c>
      <c r="DU44" s="17">
        <v>0.1</v>
      </c>
      <c r="DV44" s="17">
        <v>2.6</v>
      </c>
      <c r="DW44" s="17">
        <v>9.5</v>
      </c>
      <c r="DX44" s="17">
        <v>1.4</v>
      </c>
      <c r="DY44" s="17"/>
      <c r="DZ44" s="17">
        <v>5.7</v>
      </c>
      <c r="EA44" s="17">
        <v>2.2999999999999998</v>
      </c>
      <c r="EB44" s="17">
        <v>4.5999999999999996</v>
      </c>
      <c r="EC44" s="17">
        <v>6.2</v>
      </c>
      <c r="ED44" s="17">
        <v>10</v>
      </c>
      <c r="EE44" s="17">
        <v>29</v>
      </c>
      <c r="EF44" s="17">
        <v>71.8</v>
      </c>
      <c r="EG44" s="17">
        <v>7.2</v>
      </c>
      <c r="EH44" s="17">
        <v>48.9</v>
      </c>
      <c r="EI44" s="17">
        <v>57.2</v>
      </c>
      <c r="EJ44" s="17">
        <v>9.6999999999999993</v>
      </c>
      <c r="EK44" s="17">
        <v>6.7</v>
      </c>
      <c r="EL44" s="17">
        <v>6</v>
      </c>
      <c r="EM44" s="17">
        <v>1.6</v>
      </c>
      <c r="EN44" s="17"/>
      <c r="EO44" s="17">
        <v>4.2</v>
      </c>
      <c r="EP44" s="17">
        <v>4.7</v>
      </c>
      <c r="EQ44" s="17">
        <v>4.9000000000000004</v>
      </c>
      <c r="ER44" s="17">
        <v>16.399999999999999</v>
      </c>
      <c r="ES44" s="17">
        <v>71.3</v>
      </c>
      <c r="ET44" s="17">
        <v>2.0537000000000001</v>
      </c>
      <c r="EU44" s="17">
        <v>30.2</v>
      </c>
      <c r="EV44" s="17">
        <v>0.6</v>
      </c>
      <c r="EW44" s="17">
        <v>129.5</v>
      </c>
      <c r="EX44" s="17">
        <v>147.30000000000001</v>
      </c>
      <c r="EY44" s="17">
        <v>28.7</v>
      </c>
      <c r="EZ44" s="17">
        <v>2.9</v>
      </c>
      <c r="FA44" s="17">
        <v>7.2</v>
      </c>
      <c r="FB44" s="17">
        <v>19.100000000000001</v>
      </c>
      <c r="FC44" s="17">
        <v>8.6999999999999993</v>
      </c>
      <c r="FD44" s="17">
        <v>34.1</v>
      </c>
      <c r="FE44" s="17">
        <v>29.7</v>
      </c>
      <c r="FF44" s="17">
        <v>13.9</v>
      </c>
      <c r="FG44" s="17">
        <v>18.3</v>
      </c>
      <c r="FH44" s="17">
        <v>7.4</v>
      </c>
      <c r="FI44" s="17">
        <v>10.99</v>
      </c>
      <c r="FJ44" s="17">
        <v>7382.3460999999998</v>
      </c>
      <c r="FK44" s="15"/>
      <c r="FL44" s="17">
        <v>17.941939999999999</v>
      </c>
      <c r="FM44" s="17">
        <v>3.03</v>
      </c>
      <c r="FN44" s="17">
        <v>6.1</v>
      </c>
      <c r="FO44" s="17">
        <v>6.3</v>
      </c>
      <c r="FP44" s="17">
        <v>26.7</v>
      </c>
      <c r="FQ44" s="17">
        <v>18.927489999999999</v>
      </c>
      <c r="FR44" s="17">
        <v>5.2</v>
      </c>
      <c r="FS44" s="17">
        <v>5</v>
      </c>
      <c r="FT44" s="17"/>
      <c r="FU44" s="17">
        <v>89.199430000000007</v>
      </c>
    </row>
    <row r="45" spans="1:177" ht="24" customHeight="1" x14ac:dyDescent="0.35">
      <c r="A45" s="16" t="s">
        <v>50</v>
      </c>
      <c r="B45" s="16" t="s">
        <v>755</v>
      </c>
      <c r="C45" s="17">
        <v>98.7</v>
      </c>
      <c r="D45" s="17">
        <v>635.1</v>
      </c>
      <c r="E45" s="17">
        <v>215.4</v>
      </c>
      <c r="F45" s="17"/>
      <c r="G45" s="17"/>
      <c r="H45" s="17">
        <v>11.5</v>
      </c>
      <c r="I45" s="17">
        <v>81</v>
      </c>
      <c r="J45" s="17"/>
      <c r="K45" s="17"/>
      <c r="L45" s="17">
        <v>188.4</v>
      </c>
      <c r="M45" s="17">
        <v>204.6</v>
      </c>
      <c r="N45" s="17">
        <v>204.3</v>
      </c>
      <c r="O45" s="17">
        <v>283.89999999999998</v>
      </c>
      <c r="P45" s="17">
        <v>214.4</v>
      </c>
      <c r="Q45" s="17">
        <v>110.4</v>
      </c>
      <c r="R45" s="17">
        <v>247.6</v>
      </c>
      <c r="S45" s="17">
        <v>3.2</v>
      </c>
      <c r="T45" s="17">
        <v>11.9</v>
      </c>
      <c r="U45" s="17"/>
      <c r="V45" s="17"/>
      <c r="W45" s="17"/>
      <c r="X45" s="17">
        <v>118</v>
      </c>
      <c r="Y45" s="17">
        <v>7.3</v>
      </c>
      <c r="Z45" s="17">
        <v>3.3</v>
      </c>
      <c r="AA45" s="17">
        <v>21.2</v>
      </c>
      <c r="AB45" s="17">
        <v>6.28</v>
      </c>
      <c r="AC45" s="17">
        <v>8.32</v>
      </c>
      <c r="AD45" s="17">
        <v>121.57</v>
      </c>
      <c r="AE45" s="17"/>
      <c r="AF45" s="17"/>
      <c r="AG45" s="17"/>
      <c r="AH45" s="17"/>
      <c r="AI45" s="17">
        <v>78</v>
      </c>
      <c r="AJ45" s="17">
        <v>89.223619999999997</v>
      </c>
      <c r="AK45" s="17"/>
      <c r="AL45" s="17"/>
      <c r="AM45" s="17"/>
      <c r="AN45" s="17">
        <v>6.5</v>
      </c>
      <c r="AO45" s="17">
        <v>0</v>
      </c>
      <c r="AP45" s="17">
        <v>27.7</v>
      </c>
      <c r="AQ45" s="17">
        <v>65.2</v>
      </c>
      <c r="AR45" s="17">
        <v>15.9</v>
      </c>
      <c r="AS45" s="17">
        <v>18.3</v>
      </c>
      <c r="AT45" s="17">
        <v>10.8</v>
      </c>
      <c r="AU45" s="17">
        <v>61.8</v>
      </c>
      <c r="AV45" s="17">
        <v>181.5</v>
      </c>
      <c r="AW45" s="17">
        <v>181.5</v>
      </c>
      <c r="AX45" s="17">
        <v>184.8</v>
      </c>
      <c r="AY45" s="17">
        <v>81.8</v>
      </c>
      <c r="AZ45" s="17"/>
      <c r="BA45" s="17">
        <v>0</v>
      </c>
      <c r="BB45" s="17">
        <v>0</v>
      </c>
      <c r="BC45" s="17">
        <v>17.399999999999999</v>
      </c>
      <c r="BD45" s="17">
        <v>2</v>
      </c>
      <c r="BE45" s="17">
        <v>11.9</v>
      </c>
      <c r="BF45" s="17">
        <v>84.3</v>
      </c>
      <c r="BG45" s="17"/>
      <c r="BH45" s="17"/>
      <c r="BI45" s="17">
        <v>64.400000000000006</v>
      </c>
      <c r="BJ45" s="17"/>
      <c r="BK45" s="17"/>
      <c r="BL45" s="17">
        <v>47</v>
      </c>
      <c r="BM45" s="17"/>
      <c r="BN45" s="17"/>
      <c r="BO45" s="17"/>
      <c r="BP45" s="17">
        <v>70.599999999999994</v>
      </c>
      <c r="BQ45" s="17">
        <v>178.3</v>
      </c>
      <c r="BR45" s="17">
        <v>176.1</v>
      </c>
      <c r="BS45" s="17">
        <v>211</v>
      </c>
      <c r="BT45" s="17">
        <v>273.39999999999998</v>
      </c>
      <c r="BU45" s="17">
        <v>76.400000000000006</v>
      </c>
      <c r="BV45" s="17">
        <v>36.799999999999997</v>
      </c>
      <c r="BW45" s="17"/>
      <c r="BX45" s="17"/>
      <c r="BY45" s="17"/>
      <c r="BZ45" s="17"/>
      <c r="CA45" s="17"/>
      <c r="CB45" s="17"/>
      <c r="CC45" s="17">
        <v>0.4</v>
      </c>
      <c r="CD45" s="17">
        <v>138.1</v>
      </c>
      <c r="CE45" s="17">
        <v>92.8</v>
      </c>
      <c r="CF45" s="17">
        <v>63.9</v>
      </c>
      <c r="CG45" s="17">
        <v>68.900000000000006</v>
      </c>
      <c r="CH45" s="17">
        <v>28.9</v>
      </c>
      <c r="CI45" s="17"/>
      <c r="CJ45" s="17"/>
      <c r="CK45" s="17"/>
      <c r="CL45" s="17">
        <v>146.5</v>
      </c>
      <c r="CM45" s="17">
        <v>149.1</v>
      </c>
      <c r="CN45" s="17">
        <v>169.3</v>
      </c>
      <c r="CO45" s="17">
        <v>191.6</v>
      </c>
      <c r="CP45" s="17"/>
      <c r="CQ45" s="17"/>
      <c r="CR45" s="17"/>
      <c r="CS45" s="17"/>
      <c r="CT45" s="17">
        <v>218.2</v>
      </c>
      <c r="CU45" s="17">
        <v>104.5</v>
      </c>
      <c r="CV45" s="17">
        <v>0</v>
      </c>
      <c r="CW45" s="17">
        <v>41.6</v>
      </c>
      <c r="CX45" s="17">
        <v>1.2</v>
      </c>
      <c r="CY45" s="17">
        <v>16.600000000000001</v>
      </c>
      <c r="CZ45" s="17">
        <v>0.1</v>
      </c>
      <c r="DA45" s="17">
        <v>4.9000000000000004</v>
      </c>
      <c r="DB45" s="17">
        <v>5</v>
      </c>
      <c r="DC45" s="17">
        <v>9.9</v>
      </c>
      <c r="DD45" s="17">
        <v>1.1000000000000001</v>
      </c>
      <c r="DE45" s="17">
        <v>0.3</v>
      </c>
      <c r="DF45" s="17">
        <v>1.8</v>
      </c>
      <c r="DG45" s="17">
        <v>4.8</v>
      </c>
      <c r="DH45" s="17">
        <v>14.8</v>
      </c>
      <c r="DI45" s="17">
        <v>4.3</v>
      </c>
      <c r="DJ45" s="17">
        <v>3.1</v>
      </c>
      <c r="DK45" s="17">
        <v>3.3</v>
      </c>
      <c r="DL45" s="17">
        <v>18.5</v>
      </c>
      <c r="DM45" s="17">
        <v>0</v>
      </c>
      <c r="DN45" s="17">
        <v>0</v>
      </c>
      <c r="DO45" s="17">
        <v>10.199999999999999</v>
      </c>
      <c r="DP45" s="17">
        <v>40.5</v>
      </c>
      <c r="DQ45" s="17">
        <v>4.4000000000000004</v>
      </c>
      <c r="DR45" s="17">
        <v>1.2</v>
      </c>
      <c r="DS45" s="17">
        <v>1.2</v>
      </c>
      <c r="DT45" s="17">
        <v>3</v>
      </c>
      <c r="DU45" s="17">
        <v>0</v>
      </c>
      <c r="DV45" s="17">
        <v>2</v>
      </c>
      <c r="DW45" s="17">
        <v>9.5</v>
      </c>
      <c r="DX45" s="17">
        <v>1.4</v>
      </c>
      <c r="DY45" s="17"/>
      <c r="DZ45" s="17">
        <v>5.7</v>
      </c>
      <c r="EA45" s="17">
        <v>2.2999999999999998</v>
      </c>
      <c r="EB45" s="17">
        <v>4.5999999999999996</v>
      </c>
      <c r="EC45" s="17">
        <v>6.2</v>
      </c>
      <c r="ED45" s="17">
        <v>10</v>
      </c>
      <c r="EE45" s="17">
        <v>29.5</v>
      </c>
      <c r="EF45" s="17">
        <v>72</v>
      </c>
      <c r="EG45" s="17">
        <v>0.4</v>
      </c>
      <c r="EH45" s="17">
        <v>45.9</v>
      </c>
      <c r="EI45" s="17">
        <v>52.8</v>
      </c>
      <c r="EJ45" s="17">
        <v>4.5</v>
      </c>
      <c r="EK45" s="17">
        <v>4.7</v>
      </c>
      <c r="EL45" s="17">
        <v>6</v>
      </c>
      <c r="EM45" s="17">
        <v>1.7</v>
      </c>
      <c r="EN45" s="17"/>
      <c r="EO45" s="17">
        <v>4.2</v>
      </c>
      <c r="EP45" s="17">
        <v>4.5</v>
      </c>
      <c r="EQ45" s="17">
        <v>4.7</v>
      </c>
      <c r="ER45" s="17">
        <v>15.9</v>
      </c>
      <c r="ES45" s="17">
        <v>7.4</v>
      </c>
      <c r="ET45" s="17">
        <v>0.2069</v>
      </c>
      <c r="EU45" s="17">
        <v>1.4</v>
      </c>
      <c r="EV45" s="17">
        <v>0.6</v>
      </c>
      <c r="EW45" s="17">
        <v>129.80000000000001</v>
      </c>
      <c r="EX45" s="17">
        <v>142.6</v>
      </c>
      <c r="EY45" s="17">
        <v>2.1</v>
      </c>
      <c r="EZ45" s="17">
        <v>0.6</v>
      </c>
      <c r="FA45" s="17">
        <v>7.2</v>
      </c>
      <c r="FB45" s="17">
        <v>19.100000000000001</v>
      </c>
      <c r="FC45" s="17">
        <v>8.5</v>
      </c>
      <c r="FD45" s="17">
        <v>34.200000000000003</v>
      </c>
      <c r="FE45" s="17">
        <v>30.3</v>
      </c>
      <c r="FF45" s="17">
        <v>13.9</v>
      </c>
      <c r="FG45" s="17">
        <v>18.3</v>
      </c>
      <c r="FH45" s="17">
        <v>9.1999999999999993</v>
      </c>
      <c r="FI45" s="17">
        <v>10.82</v>
      </c>
      <c r="FJ45" s="17">
        <v>7337.7205199999999</v>
      </c>
      <c r="FK45" s="15"/>
      <c r="FL45" s="17">
        <v>17.545179999999998</v>
      </c>
      <c r="FM45" s="17">
        <v>7.85</v>
      </c>
      <c r="FN45" s="17">
        <v>6.1</v>
      </c>
      <c r="FO45" s="17">
        <v>6.3</v>
      </c>
      <c r="FP45" s="17">
        <v>26.8</v>
      </c>
      <c r="FQ45" s="17">
        <v>18.926870000000001</v>
      </c>
      <c r="FR45" s="17">
        <v>5.4</v>
      </c>
      <c r="FS45" s="17">
        <v>4.9000000000000004</v>
      </c>
      <c r="FT45" s="17"/>
      <c r="FU45" s="17">
        <v>93.822050000000004</v>
      </c>
    </row>
    <row r="46" spans="1:177" ht="24" customHeight="1" x14ac:dyDescent="0.35">
      <c r="A46" s="16" t="s">
        <v>50</v>
      </c>
      <c r="B46" s="16" t="s">
        <v>756</v>
      </c>
      <c r="C46" s="17">
        <v>98.9</v>
      </c>
      <c r="D46" s="17">
        <v>636</v>
      </c>
      <c r="E46" s="17">
        <v>216.8</v>
      </c>
      <c r="F46" s="17"/>
      <c r="G46" s="17"/>
      <c r="H46" s="17">
        <v>11.5</v>
      </c>
      <c r="I46" s="17">
        <v>81</v>
      </c>
      <c r="J46" s="17"/>
      <c r="K46" s="17"/>
      <c r="L46" s="17">
        <v>188.2</v>
      </c>
      <c r="M46" s="17">
        <v>203.7</v>
      </c>
      <c r="N46" s="17">
        <v>203.8</v>
      </c>
      <c r="O46" s="17">
        <v>283.39999999999998</v>
      </c>
      <c r="P46" s="17">
        <v>215.4</v>
      </c>
      <c r="Q46" s="17">
        <v>110.3</v>
      </c>
      <c r="R46" s="17">
        <v>248.1</v>
      </c>
      <c r="S46" s="17">
        <v>3.2</v>
      </c>
      <c r="T46" s="17">
        <v>0</v>
      </c>
      <c r="U46" s="17"/>
      <c r="V46" s="17"/>
      <c r="W46" s="17"/>
      <c r="X46" s="17">
        <v>118.5</v>
      </c>
      <c r="Y46" s="17">
        <v>7.5</v>
      </c>
      <c r="Z46" s="17">
        <v>3.3</v>
      </c>
      <c r="AA46" s="17">
        <v>16.899999999999999</v>
      </c>
      <c r="AB46" s="17">
        <v>6.28</v>
      </c>
      <c r="AC46" s="17">
        <v>9.94</v>
      </c>
      <c r="AD46" s="17">
        <v>120.91</v>
      </c>
      <c r="AE46" s="17"/>
      <c r="AF46" s="17"/>
      <c r="AG46" s="17"/>
      <c r="AH46" s="17"/>
      <c r="AI46" s="17">
        <v>110.1</v>
      </c>
      <c r="AJ46" s="17">
        <v>44.225839999999998</v>
      </c>
      <c r="AK46" s="17"/>
      <c r="AL46" s="17"/>
      <c r="AM46" s="17"/>
      <c r="AN46" s="17">
        <v>6.5</v>
      </c>
      <c r="AO46" s="17">
        <v>0</v>
      </c>
      <c r="AP46" s="17">
        <v>25.7</v>
      </c>
      <c r="AQ46" s="17">
        <v>64.5</v>
      </c>
      <c r="AR46" s="17">
        <v>17</v>
      </c>
      <c r="AS46" s="17">
        <v>18.399999999999999</v>
      </c>
      <c r="AT46" s="17">
        <v>10.8</v>
      </c>
      <c r="AU46" s="17">
        <v>62.8</v>
      </c>
      <c r="AV46" s="17">
        <v>182</v>
      </c>
      <c r="AW46" s="17">
        <v>182.8</v>
      </c>
      <c r="AX46" s="17">
        <v>184.7</v>
      </c>
      <c r="AY46" s="17">
        <v>81.8</v>
      </c>
      <c r="AZ46" s="17"/>
      <c r="BA46" s="17">
        <v>0</v>
      </c>
      <c r="BB46" s="17">
        <v>0</v>
      </c>
      <c r="BC46" s="17">
        <v>17.8</v>
      </c>
      <c r="BD46" s="17">
        <v>2</v>
      </c>
      <c r="BE46" s="17">
        <v>12</v>
      </c>
      <c r="BF46" s="17">
        <v>78.7</v>
      </c>
      <c r="BG46" s="17"/>
      <c r="BH46" s="17"/>
      <c r="BI46" s="17">
        <v>82.1</v>
      </c>
      <c r="BJ46" s="17"/>
      <c r="BK46" s="17"/>
      <c r="BL46" s="17">
        <v>47.6</v>
      </c>
      <c r="BM46" s="17"/>
      <c r="BN46" s="17"/>
      <c r="BO46" s="17"/>
      <c r="BP46" s="17">
        <v>70.7</v>
      </c>
      <c r="BQ46" s="17">
        <v>178.4</v>
      </c>
      <c r="BR46" s="17">
        <v>176.1</v>
      </c>
      <c r="BS46" s="17">
        <v>210.7</v>
      </c>
      <c r="BT46" s="17">
        <v>272.89999999999998</v>
      </c>
      <c r="BU46" s="17">
        <v>76.2</v>
      </c>
      <c r="BV46" s="17">
        <v>37</v>
      </c>
      <c r="BW46" s="17"/>
      <c r="BX46" s="17"/>
      <c r="BY46" s="17"/>
      <c r="BZ46" s="17"/>
      <c r="CA46" s="17"/>
      <c r="CB46" s="17"/>
      <c r="CC46" s="17">
        <v>0.4</v>
      </c>
      <c r="CD46" s="17">
        <v>128.4</v>
      </c>
      <c r="CE46" s="17">
        <v>86.1</v>
      </c>
      <c r="CF46" s="17">
        <v>64.2</v>
      </c>
      <c r="CG46" s="17">
        <v>68.900000000000006</v>
      </c>
      <c r="CH46" s="17">
        <v>29.1</v>
      </c>
      <c r="CI46" s="17"/>
      <c r="CJ46" s="17"/>
      <c r="CK46" s="17"/>
      <c r="CL46" s="17">
        <v>146.4</v>
      </c>
      <c r="CM46" s="17">
        <v>149</v>
      </c>
      <c r="CN46" s="17">
        <v>169.3</v>
      </c>
      <c r="CO46" s="17">
        <v>191.4</v>
      </c>
      <c r="CP46" s="17"/>
      <c r="CQ46" s="17"/>
      <c r="CR46" s="17"/>
      <c r="CS46" s="17"/>
      <c r="CT46" s="17">
        <v>218.3</v>
      </c>
      <c r="CU46" s="17">
        <v>104.5</v>
      </c>
      <c r="CV46" s="17">
        <v>0</v>
      </c>
      <c r="CW46" s="17">
        <v>42.3</v>
      </c>
      <c r="CX46" s="17">
        <v>0</v>
      </c>
      <c r="CY46" s="17">
        <v>18</v>
      </c>
      <c r="CZ46" s="17">
        <v>0</v>
      </c>
      <c r="DA46" s="17">
        <v>4.9000000000000004</v>
      </c>
      <c r="DB46" s="17">
        <v>5</v>
      </c>
      <c r="DC46" s="17">
        <v>9.9</v>
      </c>
      <c r="DD46" s="17">
        <v>1.1000000000000001</v>
      </c>
      <c r="DE46" s="17">
        <v>0.3</v>
      </c>
      <c r="DF46" s="17">
        <v>1.8</v>
      </c>
      <c r="DG46" s="17">
        <v>4.8</v>
      </c>
      <c r="DH46" s="17">
        <v>15</v>
      </c>
      <c r="DI46" s="17">
        <v>4.3</v>
      </c>
      <c r="DJ46" s="17">
        <v>3.1</v>
      </c>
      <c r="DK46" s="17">
        <v>3.3</v>
      </c>
      <c r="DL46" s="17">
        <v>18.5</v>
      </c>
      <c r="DM46" s="17">
        <v>0</v>
      </c>
      <c r="DN46" s="17">
        <v>0</v>
      </c>
      <c r="DO46" s="17">
        <v>10.7</v>
      </c>
      <c r="DP46" s="17">
        <v>41.4</v>
      </c>
      <c r="DQ46" s="17">
        <v>4.4000000000000004</v>
      </c>
      <c r="DR46" s="17">
        <v>1.2</v>
      </c>
      <c r="DS46" s="17">
        <v>1.2</v>
      </c>
      <c r="DT46" s="17">
        <v>3</v>
      </c>
      <c r="DU46" s="17">
        <v>0</v>
      </c>
      <c r="DV46" s="17">
        <v>2.6</v>
      </c>
      <c r="DW46" s="17">
        <v>17.2</v>
      </c>
      <c r="DX46" s="17">
        <v>1.6</v>
      </c>
      <c r="DY46" s="17"/>
      <c r="DZ46" s="17">
        <v>5.8</v>
      </c>
      <c r="EA46" s="17">
        <v>2.2999999999999998</v>
      </c>
      <c r="EB46" s="17">
        <v>4.5999999999999996</v>
      </c>
      <c r="EC46" s="17">
        <v>6.3</v>
      </c>
      <c r="ED46" s="17">
        <v>10</v>
      </c>
      <c r="EE46" s="17">
        <v>29.5</v>
      </c>
      <c r="EF46" s="17">
        <v>76</v>
      </c>
      <c r="EG46" s="17">
        <v>0</v>
      </c>
      <c r="EH46" s="17">
        <v>57.3</v>
      </c>
      <c r="EI46" s="17">
        <v>67</v>
      </c>
      <c r="EJ46" s="17">
        <v>9.8000000000000007</v>
      </c>
      <c r="EK46" s="17">
        <v>8.6</v>
      </c>
      <c r="EL46" s="17">
        <v>6</v>
      </c>
      <c r="EM46" s="17">
        <v>1.7</v>
      </c>
      <c r="EN46" s="17"/>
      <c r="EO46" s="17">
        <v>4.2</v>
      </c>
      <c r="EP46" s="17">
        <v>4.5</v>
      </c>
      <c r="EQ46" s="17">
        <v>4.7</v>
      </c>
      <c r="ER46" s="17">
        <v>17</v>
      </c>
      <c r="ES46" s="17">
        <v>0</v>
      </c>
      <c r="ET46" s="17">
        <v>0.1225</v>
      </c>
      <c r="EU46" s="17">
        <v>0</v>
      </c>
      <c r="EV46" s="17">
        <v>0.6</v>
      </c>
      <c r="EW46" s="17">
        <v>124.5</v>
      </c>
      <c r="EX46" s="17">
        <v>123.7</v>
      </c>
      <c r="EY46" s="17">
        <v>0</v>
      </c>
      <c r="EZ46" s="17">
        <v>0</v>
      </c>
      <c r="FA46" s="17">
        <v>7.2</v>
      </c>
      <c r="FB46" s="17">
        <v>19</v>
      </c>
      <c r="FC46" s="17">
        <v>9.4</v>
      </c>
      <c r="FD46" s="17">
        <v>33.700000000000003</v>
      </c>
      <c r="FE46" s="17">
        <v>29.9</v>
      </c>
      <c r="FF46" s="17">
        <v>13.5</v>
      </c>
      <c r="FG46" s="17">
        <v>18.3</v>
      </c>
      <c r="FH46" s="17">
        <v>7.7</v>
      </c>
      <c r="FI46" s="17">
        <v>10.59</v>
      </c>
      <c r="FJ46" s="17">
        <v>7322.2683399999996</v>
      </c>
      <c r="FK46" s="15"/>
      <c r="FL46" s="17">
        <v>17.281130000000001</v>
      </c>
      <c r="FM46" s="17">
        <v>8.09</v>
      </c>
      <c r="FN46" s="17">
        <v>6.1</v>
      </c>
      <c r="FO46" s="17">
        <v>6.3</v>
      </c>
      <c r="FP46" s="17">
        <v>27</v>
      </c>
      <c r="FQ46" s="17">
        <v>18.926410000000001</v>
      </c>
      <c r="FR46" s="17">
        <v>5.4</v>
      </c>
      <c r="FS46" s="17">
        <v>16</v>
      </c>
      <c r="FT46" s="17"/>
      <c r="FU46" s="17">
        <v>105.09754</v>
      </c>
    </row>
    <row r="47" spans="1:177" ht="24" customHeight="1" x14ac:dyDescent="0.35">
      <c r="A47" s="16" t="s">
        <v>50</v>
      </c>
      <c r="B47" s="16" t="s">
        <v>757</v>
      </c>
      <c r="C47" s="17">
        <v>98</v>
      </c>
      <c r="D47" s="17">
        <v>637.29999999999995</v>
      </c>
      <c r="E47" s="17">
        <v>216.3</v>
      </c>
      <c r="F47" s="17"/>
      <c r="G47" s="17"/>
      <c r="H47" s="17">
        <v>11.5</v>
      </c>
      <c r="I47" s="17">
        <v>79.2</v>
      </c>
      <c r="J47" s="17"/>
      <c r="K47" s="17"/>
      <c r="L47" s="17">
        <v>189.2</v>
      </c>
      <c r="M47" s="17">
        <v>205.3</v>
      </c>
      <c r="N47" s="17">
        <v>205</v>
      </c>
      <c r="O47" s="17">
        <v>283.8</v>
      </c>
      <c r="P47" s="17">
        <v>217.1</v>
      </c>
      <c r="Q47" s="17">
        <v>111</v>
      </c>
      <c r="R47" s="17">
        <v>378.3</v>
      </c>
      <c r="S47" s="17">
        <v>3.2</v>
      </c>
      <c r="T47" s="17">
        <v>0</v>
      </c>
      <c r="U47" s="17"/>
      <c r="V47" s="17"/>
      <c r="W47" s="17"/>
      <c r="X47" s="17">
        <v>118.9</v>
      </c>
      <c r="Y47" s="17">
        <v>7.1</v>
      </c>
      <c r="Z47" s="17">
        <v>3.3</v>
      </c>
      <c r="AA47" s="17">
        <v>22.6</v>
      </c>
      <c r="AB47" s="17">
        <v>6.29</v>
      </c>
      <c r="AC47" s="17">
        <v>13.3</v>
      </c>
      <c r="AD47" s="17">
        <v>121.01</v>
      </c>
      <c r="AE47" s="17"/>
      <c r="AF47" s="17"/>
      <c r="AG47" s="17"/>
      <c r="AH47" s="17"/>
      <c r="AI47" s="17">
        <v>110</v>
      </c>
      <c r="AJ47" s="17">
        <v>117.12578000000001</v>
      </c>
      <c r="AK47" s="17"/>
      <c r="AL47" s="17"/>
      <c r="AM47" s="17"/>
      <c r="AN47" s="17">
        <v>6.5</v>
      </c>
      <c r="AO47" s="17">
        <v>0</v>
      </c>
      <c r="AP47" s="17">
        <v>27.9</v>
      </c>
      <c r="AQ47" s="17">
        <v>57.5</v>
      </c>
      <c r="AR47" s="17">
        <v>16.8</v>
      </c>
      <c r="AS47" s="17">
        <v>18.399999999999999</v>
      </c>
      <c r="AT47" s="17">
        <v>10.8</v>
      </c>
      <c r="AU47" s="17">
        <v>62.4</v>
      </c>
      <c r="AV47" s="17">
        <v>181.9</v>
      </c>
      <c r="AW47" s="17">
        <v>182.1</v>
      </c>
      <c r="AX47" s="17">
        <v>184.9</v>
      </c>
      <c r="AY47" s="17">
        <v>82.3</v>
      </c>
      <c r="AZ47" s="17"/>
      <c r="BA47" s="17">
        <v>0</v>
      </c>
      <c r="BB47" s="17">
        <v>0</v>
      </c>
      <c r="BC47" s="17">
        <v>17.7</v>
      </c>
      <c r="BD47" s="17">
        <v>2</v>
      </c>
      <c r="BE47" s="17">
        <v>11.8</v>
      </c>
      <c r="BF47" s="17">
        <v>85</v>
      </c>
      <c r="BG47" s="17"/>
      <c r="BH47" s="17"/>
      <c r="BI47" s="17">
        <v>81.8</v>
      </c>
      <c r="BJ47" s="17"/>
      <c r="BK47" s="17"/>
      <c r="BL47" s="17">
        <v>47.4</v>
      </c>
      <c r="BM47" s="17"/>
      <c r="BN47" s="17"/>
      <c r="BO47" s="17"/>
      <c r="BP47" s="17">
        <v>70.599999999999994</v>
      </c>
      <c r="BQ47" s="17">
        <v>179.5</v>
      </c>
      <c r="BR47" s="17">
        <v>177.2</v>
      </c>
      <c r="BS47" s="17">
        <v>211.8</v>
      </c>
      <c r="BT47" s="17">
        <v>274.2</v>
      </c>
      <c r="BU47" s="17">
        <v>76.8</v>
      </c>
      <c r="BV47" s="17">
        <v>37.200000000000003</v>
      </c>
      <c r="BW47" s="17"/>
      <c r="BX47" s="17"/>
      <c r="BY47" s="17"/>
      <c r="BZ47" s="17"/>
      <c r="CA47" s="17"/>
      <c r="CB47" s="17"/>
      <c r="CC47" s="17">
        <v>0.4</v>
      </c>
      <c r="CD47" s="17">
        <v>133.1</v>
      </c>
      <c r="CE47" s="17">
        <v>92.2</v>
      </c>
      <c r="CF47" s="17">
        <v>70.2</v>
      </c>
      <c r="CG47" s="17">
        <v>69</v>
      </c>
      <c r="CH47" s="17">
        <v>28.9</v>
      </c>
      <c r="CI47" s="17"/>
      <c r="CJ47" s="17"/>
      <c r="CK47" s="17"/>
      <c r="CL47" s="17">
        <v>147.1</v>
      </c>
      <c r="CM47" s="17">
        <v>149.6</v>
      </c>
      <c r="CN47" s="17">
        <v>171.1</v>
      </c>
      <c r="CO47" s="17">
        <v>192.2</v>
      </c>
      <c r="CP47" s="17"/>
      <c r="CQ47" s="17"/>
      <c r="CR47" s="17"/>
      <c r="CS47" s="17"/>
      <c r="CT47" s="17">
        <v>218.5</v>
      </c>
      <c r="CU47" s="17">
        <v>104.7</v>
      </c>
      <c r="CV47" s="17">
        <v>0</v>
      </c>
      <c r="CW47" s="17">
        <v>32.700000000000003</v>
      </c>
      <c r="CX47" s="17">
        <v>0</v>
      </c>
      <c r="CY47" s="17">
        <v>18.100000000000001</v>
      </c>
      <c r="CZ47" s="17">
        <v>0</v>
      </c>
      <c r="DA47" s="17">
        <v>4.9000000000000004</v>
      </c>
      <c r="DB47" s="17">
        <v>5.0999999999999996</v>
      </c>
      <c r="DC47" s="17">
        <v>9.9</v>
      </c>
      <c r="DD47" s="17">
        <v>1.1000000000000001</v>
      </c>
      <c r="DE47" s="17">
        <v>55.2</v>
      </c>
      <c r="DF47" s="17">
        <v>1.8</v>
      </c>
      <c r="DG47" s="17">
        <v>4.8</v>
      </c>
      <c r="DH47" s="17">
        <v>14.4</v>
      </c>
      <c r="DI47" s="17">
        <v>4.3</v>
      </c>
      <c r="DJ47" s="17">
        <v>3.1</v>
      </c>
      <c r="DK47" s="17">
        <v>3.3</v>
      </c>
      <c r="DL47" s="17">
        <v>18.5</v>
      </c>
      <c r="DM47" s="17">
        <v>0</v>
      </c>
      <c r="DN47" s="17">
        <v>0</v>
      </c>
      <c r="DO47" s="17">
        <v>11.1</v>
      </c>
      <c r="DP47" s="17">
        <v>42.2</v>
      </c>
      <c r="DQ47" s="17">
        <v>4.4000000000000004</v>
      </c>
      <c r="DR47" s="17">
        <v>1.2</v>
      </c>
      <c r="DS47" s="17">
        <v>1.2</v>
      </c>
      <c r="DT47" s="17">
        <v>3</v>
      </c>
      <c r="DU47" s="17">
        <v>0</v>
      </c>
      <c r="DV47" s="17">
        <v>2.6</v>
      </c>
      <c r="DW47" s="17">
        <v>20.2</v>
      </c>
      <c r="DX47" s="17">
        <v>1.6</v>
      </c>
      <c r="DY47" s="17"/>
      <c r="DZ47" s="17">
        <v>5.8</v>
      </c>
      <c r="EA47" s="17">
        <v>2.2999999999999998</v>
      </c>
      <c r="EB47" s="17">
        <v>4.7</v>
      </c>
      <c r="EC47" s="17">
        <v>6.3</v>
      </c>
      <c r="ED47" s="17">
        <v>10</v>
      </c>
      <c r="EE47" s="17">
        <v>29.5</v>
      </c>
      <c r="EF47" s="17">
        <v>67.2</v>
      </c>
      <c r="EG47" s="17">
        <v>0</v>
      </c>
      <c r="EH47" s="17">
        <v>56.3</v>
      </c>
      <c r="EI47" s="17">
        <v>76.099999999999994</v>
      </c>
      <c r="EJ47" s="17">
        <v>6.3</v>
      </c>
      <c r="EK47" s="17">
        <v>4.7</v>
      </c>
      <c r="EL47" s="17">
        <v>6</v>
      </c>
      <c r="EM47" s="17">
        <v>1.7</v>
      </c>
      <c r="EN47" s="17"/>
      <c r="EO47" s="17">
        <v>4.2</v>
      </c>
      <c r="EP47" s="17">
        <v>4.5</v>
      </c>
      <c r="EQ47" s="17">
        <v>4.7</v>
      </c>
      <c r="ER47" s="17">
        <v>17.399999999999999</v>
      </c>
      <c r="ES47" s="17">
        <v>0</v>
      </c>
      <c r="ET47" s="17">
        <v>8.0199999999999994E-2</v>
      </c>
      <c r="EU47" s="17">
        <v>0</v>
      </c>
      <c r="EV47" s="17">
        <v>0.6</v>
      </c>
      <c r="EW47" s="17">
        <v>119.5</v>
      </c>
      <c r="EX47" s="17">
        <v>109.4</v>
      </c>
      <c r="EY47" s="17">
        <v>0</v>
      </c>
      <c r="EZ47" s="17">
        <v>0</v>
      </c>
      <c r="FA47" s="17">
        <v>7.2</v>
      </c>
      <c r="FB47" s="17">
        <v>18.7</v>
      </c>
      <c r="FC47" s="17">
        <v>10.199999999999999</v>
      </c>
      <c r="FD47" s="17">
        <v>33.700000000000003</v>
      </c>
      <c r="FE47" s="17">
        <v>29.9</v>
      </c>
      <c r="FF47" s="17">
        <v>13.5</v>
      </c>
      <c r="FG47" s="17">
        <v>18.3</v>
      </c>
      <c r="FH47" s="17">
        <v>8.8000000000000007</v>
      </c>
      <c r="FI47" s="17">
        <v>11.03</v>
      </c>
      <c r="FJ47" s="17">
        <v>7589.63598</v>
      </c>
      <c r="FK47" s="15"/>
      <c r="FL47" s="17">
        <v>17.662310000000002</v>
      </c>
      <c r="FM47" s="17">
        <v>8.07</v>
      </c>
      <c r="FN47" s="17">
        <v>6.1</v>
      </c>
      <c r="FO47" s="17">
        <v>6.3</v>
      </c>
      <c r="FP47" s="17">
        <v>27.2</v>
      </c>
      <c r="FQ47" s="17">
        <v>18.925280000000001</v>
      </c>
      <c r="FR47" s="17">
        <v>5.5</v>
      </c>
      <c r="FS47" s="17">
        <v>16</v>
      </c>
      <c r="FT47" s="17"/>
      <c r="FU47" s="17">
        <v>105.75758999999999</v>
      </c>
    </row>
    <row r="48" spans="1:177" ht="24" customHeight="1" x14ac:dyDescent="0.35">
      <c r="A48" s="16" t="s">
        <v>50</v>
      </c>
      <c r="B48" s="16" t="s">
        <v>758</v>
      </c>
      <c r="C48" s="17">
        <v>99</v>
      </c>
      <c r="D48" s="17">
        <v>637.20000000000005</v>
      </c>
      <c r="E48" s="17">
        <v>215.9</v>
      </c>
      <c r="F48" s="17"/>
      <c r="G48" s="17"/>
      <c r="H48" s="17">
        <v>11.5</v>
      </c>
      <c r="I48" s="17">
        <v>79.099999999999994</v>
      </c>
      <c r="J48" s="17"/>
      <c r="K48" s="17"/>
      <c r="L48" s="17">
        <v>188.8</v>
      </c>
      <c r="M48" s="17">
        <v>205.1</v>
      </c>
      <c r="N48" s="17">
        <v>204.9</v>
      </c>
      <c r="O48" s="17">
        <v>284</v>
      </c>
      <c r="P48" s="17">
        <v>216.5</v>
      </c>
      <c r="Q48" s="17">
        <v>110.6</v>
      </c>
      <c r="R48" s="17">
        <v>377.8</v>
      </c>
      <c r="S48" s="17">
        <v>3.2</v>
      </c>
      <c r="T48" s="17">
        <v>0</v>
      </c>
      <c r="U48" s="17"/>
      <c r="V48" s="17"/>
      <c r="W48" s="17"/>
      <c r="X48" s="17">
        <v>116.9</v>
      </c>
      <c r="Y48" s="17">
        <v>7</v>
      </c>
      <c r="Z48" s="17">
        <v>3.3</v>
      </c>
      <c r="AA48" s="17">
        <v>22.5</v>
      </c>
      <c r="AB48" s="17">
        <v>6.3</v>
      </c>
      <c r="AC48" s="17">
        <v>15.03</v>
      </c>
      <c r="AD48" s="17">
        <v>120.65</v>
      </c>
      <c r="AE48" s="17"/>
      <c r="AF48" s="17"/>
      <c r="AG48" s="17"/>
      <c r="AH48" s="17"/>
      <c r="AI48" s="17">
        <v>110</v>
      </c>
      <c r="AJ48" s="17">
        <v>155.46019000000001</v>
      </c>
      <c r="AK48" s="17"/>
      <c r="AL48" s="17"/>
      <c r="AM48" s="17"/>
      <c r="AN48" s="17">
        <v>6.5</v>
      </c>
      <c r="AO48" s="17">
        <v>0</v>
      </c>
      <c r="AP48" s="17">
        <v>26.1</v>
      </c>
      <c r="AQ48" s="17">
        <v>80.900000000000006</v>
      </c>
      <c r="AR48" s="17">
        <v>16.100000000000001</v>
      </c>
      <c r="AS48" s="17">
        <v>18.399999999999999</v>
      </c>
      <c r="AT48" s="17">
        <v>10.8</v>
      </c>
      <c r="AU48" s="17">
        <v>59.2</v>
      </c>
      <c r="AV48" s="17">
        <v>182.7</v>
      </c>
      <c r="AW48" s="17">
        <v>182.7</v>
      </c>
      <c r="AX48" s="17">
        <v>184.5</v>
      </c>
      <c r="AY48" s="17">
        <v>82.3</v>
      </c>
      <c r="AZ48" s="17"/>
      <c r="BA48" s="17">
        <v>0</v>
      </c>
      <c r="BB48" s="17">
        <v>0</v>
      </c>
      <c r="BC48" s="17">
        <v>35</v>
      </c>
      <c r="BD48" s="17">
        <v>2</v>
      </c>
      <c r="BE48" s="17">
        <v>26.7</v>
      </c>
      <c r="BF48" s="17">
        <v>84.9</v>
      </c>
      <c r="BG48" s="17"/>
      <c r="BH48" s="17"/>
      <c r="BI48" s="17">
        <v>82.2</v>
      </c>
      <c r="BJ48" s="17"/>
      <c r="BK48" s="17"/>
      <c r="BL48" s="17">
        <v>47.8</v>
      </c>
      <c r="BM48" s="17"/>
      <c r="BN48" s="17"/>
      <c r="BO48" s="17"/>
      <c r="BP48" s="17">
        <v>70.7</v>
      </c>
      <c r="BQ48" s="17">
        <v>178.7</v>
      </c>
      <c r="BR48" s="17">
        <v>176.5</v>
      </c>
      <c r="BS48" s="17">
        <v>210.7</v>
      </c>
      <c r="BT48" s="17">
        <v>273.8</v>
      </c>
      <c r="BU48" s="17">
        <v>76.5</v>
      </c>
      <c r="BV48" s="17">
        <v>37</v>
      </c>
      <c r="BW48" s="17"/>
      <c r="BX48" s="17"/>
      <c r="BY48" s="17"/>
      <c r="BZ48" s="17"/>
      <c r="CA48" s="17"/>
      <c r="CB48" s="17"/>
      <c r="CC48" s="17">
        <v>0.4</v>
      </c>
      <c r="CD48" s="17">
        <v>123.7</v>
      </c>
      <c r="CE48" s="17">
        <v>94.4</v>
      </c>
      <c r="CF48" s="17">
        <v>65.099999999999994</v>
      </c>
      <c r="CG48" s="17">
        <v>69</v>
      </c>
      <c r="CH48" s="17">
        <v>29.1</v>
      </c>
      <c r="CI48" s="17"/>
      <c r="CJ48" s="17"/>
      <c r="CK48" s="17"/>
      <c r="CL48" s="17">
        <v>146.9</v>
      </c>
      <c r="CM48" s="17">
        <v>149.6</v>
      </c>
      <c r="CN48" s="17">
        <v>171.2</v>
      </c>
      <c r="CO48" s="17">
        <v>191.7</v>
      </c>
      <c r="CP48" s="17"/>
      <c r="CQ48" s="17"/>
      <c r="CR48" s="17"/>
      <c r="CS48" s="17"/>
      <c r="CT48" s="17">
        <v>218.4</v>
      </c>
      <c r="CU48" s="17">
        <v>104.7</v>
      </c>
      <c r="CV48" s="17">
        <v>0</v>
      </c>
      <c r="CW48" s="17">
        <v>36.700000000000003</v>
      </c>
      <c r="CX48" s="17">
        <v>0</v>
      </c>
      <c r="CY48" s="17">
        <v>18.100000000000001</v>
      </c>
      <c r="CZ48" s="17">
        <v>0</v>
      </c>
      <c r="DA48" s="17">
        <v>4.8</v>
      </c>
      <c r="DB48" s="17">
        <v>5.0999999999999996</v>
      </c>
      <c r="DC48" s="17">
        <v>9.9</v>
      </c>
      <c r="DD48" s="17">
        <v>1.1000000000000001</v>
      </c>
      <c r="DE48" s="17">
        <v>55</v>
      </c>
      <c r="DF48" s="17">
        <v>1.8</v>
      </c>
      <c r="DG48" s="17">
        <v>4.5999999999999996</v>
      </c>
      <c r="DH48" s="17">
        <v>14.8</v>
      </c>
      <c r="DI48" s="17">
        <v>4.0999999999999996</v>
      </c>
      <c r="DJ48" s="17">
        <v>3.1</v>
      </c>
      <c r="DK48" s="17">
        <v>3.3</v>
      </c>
      <c r="DL48" s="17">
        <v>18.5</v>
      </c>
      <c r="DM48" s="17">
        <v>0</v>
      </c>
      <c r="DN48" s="17">
        <v>0</v>
      </c>
      <c r="DO48" s="17">
        <v>11.4</v>
      </c>
      <c r="DP48" s="17">
        <v>42.5</v>
      </c>
      <c r="DQ48" s="17">
        <v>4.4000000000000004</v>
      </c>
      <c r="DR48" s="17">
        <v>1.2</v>
      </c>
      <c r="DS48" s="17">
        <v>1.2</v>
      </c>
      <c r="DT48" s="17">
        <v>3</v>
      </c>
      <c r="DU48" s="17">
        <v>0</v>
      </c>
      <c r="DV48" s="17">
        <v>1.8</v>
      </c>
      <c r="DW48" s="17">
        <v>20.2</v>
      </c>
      <c r="DX48" s="17">
        <v>1.6</v>
      </c>
      <c r="DY48" s="17"/>
      <c r="DZ48" s="17">
        <v>5.8</v>
      </c>
      <c r="EA48" s="17">
        <v>2.2999999999999998</v>
      </c>
      <c r="EB48" s="17">
        <v>4.5999999999999996</v>
      </c>
      <c r="EC48" s="17">
        <v>6.3</v>
      </c>
      <c r="ED48" s="17">
        <v>10</v>
      </c>
      <c r="EE48" s="17">
        <v>28.5</v>
      </c>
      <c r="EF48" s="17">
        <v>61.1</v>
      </c>
      <c r="EG48" s="17">
        <v>0</v>
      </c>
      <c r="EH48" s="17">
        <v>54.7</v>
      </c>
      <c r="EI48" s="17">
        <v>72.8</v>
      </c>
      <c r="EJ48" s="17">
        <v>10.5</v>
      </c>
      <c r="EK48" s="17">
        <v>6.8</v>
      </c>
      <c r="EL48" s="17">
        <v>6.1</v>
      </c>
      <c r="EM48" s="17">
        <v>1.7</v>
      </c>
      <c r="EN48" s="17"/>
      <c r="EO48" s="17">
        <v>4.2</v>
      </c>
      <c r="EP48" s="17">
        <v>4.5</v>
      </c>
      <c r="EQ48" s="17">
        <v>4.7</v>
      </c>
      <c r="ER48" s="17">
        <v>17.100000000000001</v>
      </c>
      <c r="ES48" s="17">
        <v>0</v>
      </c>
      <c r="ET48" s="17">
        <v>7.8799999999999995E-2</v>
      </c>
      <c r="EU48" s="17">
        <v>0</v>
      </c>
      <c r="EV48" s="17">
        <v>0.6</v>
      </c>
      <c r="EW48" s="17">
        <v>107.1</v>
      </c>
      <c r="EX48" s="17">
        <v>91.7</v>
      </c>
      <c r="EY48" s="17">
        <v>0</v>
      </c>
      <c r="EZ48" s="17">
        <v>0</v>
      </c>
      <c r="FA48" s="17">
        <v>7.2</v>
      </c>
      <c r="FB48" s="17">
        <v>17.899999999999999</v>
      </c>
      <c r="FC48" s="17">
        <v>9.6</v>
      </c>
      <c r="FD48" s="17">
        <v>33.700000000000003</v>
      </c>
      <c r="FE48" s="17">
        <v>29.9</v>
      </c>
      <c r="FF48" s="17">
        <v>13.5</v>
      </c>
      <c r="FG48" s="17">
        <v>17.2</v>
      </c>
      <c r="FH48" s="17">
        <v>9</v>
      </c>
      <c r="FI48" s="17">
        <v>10.85</v>
      </c>
      <c r="FJ48" s="17">
        <v>7625.8689899999999</v>
      </c>
      <c r="FK48" s="15"/>
      <c r="FL48" s="17">
        <v>17.918099999999999</v>
      </c>
      <c r="FM48" s="17">
        <v>8.06</v>
      </c>
      <c r="FN48" s="17">
        <v>6.1</v>
      </c>
      <c r="FO48" s="17">
        <v>6.3</v>
      </c>
      <c r="FP48" s="17">
        <v>27.3</v>
      </c>
      <c r="FQ48" s="17">
        <v>18.923850000000002</v>
      </c>
      <c r="FR48" s="17">
        <v>5.6</v>
      </c>
      <c r="FS48" s="17">
        <v>16</v>
      </c>
      <c r="FT48" s="17"/>
      <c r="FU48" s="17">
        <v>106.20195</v>
      </c>
    </row>
    <row r="49" spans="1:177" ht="24" customHeight="1" x14ac:dyDescent="0.35">
      <c r="A49" s="16" t="s">
        <v>50</v>
      </c>
      <c r="B49" s="16" t="s">
        <v>759</v>
      </c>
      <c r="C49" s="17">
        <v>98.9</v>
      </c>
      <c r="D49" s="17">
        <v>637.4</v>
      </c>
      <c r="E49" s="17">
        <v>216.5</v>
      </c>
      <c r="F49" s="17"/>
      <c r="G49" s="17"/>
      <c r="H49" s="17">
        <v>11.6</v>
      </c>
      <c r="I49" s="17">
        <v>79.099999999999994</v>
      </c>
      <c r="J49" s="17"/>
      <c r="K49" s="17"/>
      <c r="L49" s="17">
        <v>188</v>
      </c>
      <c r="M49" s="17">
        <v>203.8</v>
      </c>
      <c r="N49" s="17">
        <v>204.1</v>
      </c>
      <c r="O49" s="17">
        <v>284.5</v>
      </c>
      <c r="P49" s="17">
        <v>215.6</v>
      </c>
      <c r="Q49" s="17">
        <v>110.8</v>
      </c>
      <c r="R49" s="17">
        <v>376</v>
      </c>
      <c r="S49" s="17">
        <v>3.2</v>
      </c>
      <c r="T49" s="17">
        <v>0</v>
      </c>
      <c r="U49" s="17"/>
      <c r="V49" s="17"/>
      <c r="W49" s="17"/>
      <c r="X49" s="17">
        <v>118.6</v>
      </c>
      <c r="Y49" s="17">
        <v>7.3</v>
      </c>
      <c r="Z49" s="17">
        <v>3.4</v>
      </c>
      <c r="AA49" s="17">
        <v>22.5</v>
      </c>
      <c r="AB49" s="17">
        <v>6.33</v>
      </c>
      <c r="AC49" s="17">
        <v>14.95</v>
      </c>
      <c r="AD49" s="17">
        <v>120.54</v>
      </c>
      <c r="AE49" s="17"/>
      <c r="AF49" s="17"/>
      <c r="AG49" s="17"/>
      <c r="AH49" s="17"/>
      <c r="AI49" s="17">
        <v>110</v>
      </c>
      <c r="AJ49" s="17">
        <v>134.5284</v>
      </c>
      <c r="AK49" s="17"/>
      <c r="AL49" s="17"/>
      <c r="AM49" s="17"/>
      <c r="AN49" s="17">
        <v>6.5</v>
      </c>
      <c r="AO49" s="17">
        <v>0</v>
      </c>
      <c r="AP49" s="17">
        <v>27.2</v>
      </c>
      <c r="AQ49" s="17">
        <v>144.19999999999999</v>
      </c>
      <c r="AR49" s="17">
        <v>16.3</v>
      </c>
      <c r="AS49" s="17">
        <v>18.399999999999999</v>
      </c>
      <c r="AT49" s="17">
        <v>10.8</v>
      </c>
      <c r="AU49" s="17">
        <v>61.2</v>
      </c>
      <c r="AV49" s="17">
        <v>184.4</v>
      </c>
      <c r="AW49" s="17">
        <v>184.2</v>
      </c>
      <c r="AX49" s="17">
        <v>184.3</v>
      </c>
      <c r="AY49" s="17">
        <v>83.1</v>
      </c>
      <c r="AZ49" s="17"/>
      <c r="BA49" s="17">
        <v>6.3</v>
      </c>
      <c r="BB49" s="17">
        <v>0</v>
      </c>
      <c r="BC49" s="17">
        <v>31.1</v>
      </c>
      <c r="BD49" s="17">
        <v>2</v>
      </c>
      <c r="BE49" s="17">
        <v>27.3</v>
      </c>
      <c r="BF49" s="17">
        <v>67.599999999999994</v>
      </c>
      <c r="BG49" s="17"/>
      <c r="BH49" s="17"/>
      <c r="BI49" s="17">
        <v>82.5</v>
      </c>
      <c r="BJ49" s="17"/>
      <c r="BK49" s="17"/>
      <c r="BL49" s="17">
        <v>47.7</v>
      </c>
      <c r="BM49" s="17"/>
      <c r="BN49" s="17"/>
      <c r="BO49" s="17"/>
      <c r="BP49" s="17">
        <v>70.8</v>
      </c>
      <c r="BQ49" s="17">
        <v>178.5</v>
      </c>
      <c r="BR49" s="17">
        <v>176</v>
      </c>
      <c r="BS49" s="17">
        <v>210.7</v>
      </c>
      <c r="BT49" s="17">
        <v>273.5</v>
      </c>
      <c r="BU49" s="17">
        <v>76.400000000000006</v>
      </c>
      <c r="BV49" s="17">
        <v>37.1</v>
      </c>
      <c r="BW49" s="17"/>
      <c r="BX49" s="17"/>
      <c r="BY49" s="17"/>
      <c r="BZ49" s="17"/>
      <c r="CA49" s="17"/>
      <c r="CB49" s="17"/>
      <c r="CC49" s="17">
        <v>0.4</v>
      </c>
      <c r="CD49" s="17">
        <v>99.8</v>
      </c>
      <c r="CE49" s="17">
        <v>85.5</v>
      </c>
      <c r="CF49" s="17">
        <v>64.3</v>
      </c>
      <c r="CG49" s="17">
        <v>71.7</v>
      </c>
      <c r="CH49" s="17">
        <v>29.5</v>
      </c>
      <c r="CI49" s="17"/>
      <c r="CJ49" s="17"/>
      <c r="CK49" s="17"/>
      <c r="CL49" s="17">
        <v>146.5</v>
      </c>
      <c r="CM49" s="17">
        <v>148.9</v>
      </c>
      <c r="CN49" s="17">
        <v>170.8</v>
      </c>
      <c r="CO49" s="17">
        <v>191.9</v>
      </c>
      <c r="CP49" s="17"/>
      <c r="CQ49" s="17"/>
      <c r="CR49" s="17"/>
      <c r="CS49" s="17"/>
      <c r="CT49" s="17">
        <v>218.6</v>
      </c>
      <c r="CU49" s="17">
        <v>104.7</v>
      </c>
      <c r="CV49" s="17">
        <v>0</v>
      </c>
      <c r="CW49" s="17">
        <v>33.799999999999997</v>
      </c>
      <c r="CX49" s="17">
        <v>0</v>
      </c>
      <c r="CY49" s="17">
        <v>18.100000000000001</v>
      </c>
      <c r="CZ49" s="17">
        <v>0</v>
      </c>
      <c r="DA49" s="17">
        <v>4.8</v>
      </c>
      <c r="DB49" s="17">
        <v>5.2</v>
      </c>
      <c r="DC49" s="17">
        <v>9.9</v>
      </c>
      <c r="DD49" s="17">
        <v>1</v>
      </c>
      <c r="DE49" s="17">
        <v>54.9</v>
      </c>
      <c r="DF49" s="17">
        <v>1.8</v>
      </c>
      <c r="DG49" s="17">
        <v>4.5999999999999996</v>
      </c>
      <c r="DH49" s="17">
        <v>15</v>
      </c>
      <c r="DI49" s="17">
        <v>4.0999999999999996</v>
      </c>
      <c r="DJ49" s="17">
        <v>3.1</v>
      </c>
      <c r="DK49" s="17">
        <v>3.3</v>
      </c>
      <c r="DL49" s="17">
        <v>18.5</v>
      </c>
      <c r="DM49" s="17">
        <v>0</v>
      </c>
      <c r="DN49" s="17">
        <v>0</v>
      </c>
      <c r="DO49" s="17">
        <v>11.6</v>
      </c>
      <c r="DP49" s="17">
        <v>42.2</v>
      </c>
      <c r="DQ49" s="17">
        <v>4.4000000000000004</v>
      </c>
      <c r="DR49" s="17">
        <v>1.2</v>
      </c>
      <c r="DS49" s="17">
        <v>1.2</v>
      </c>
      <c r="DT49" s="17">
        <v>3</v>
      </c>
      <c r="DU49" s="17">
        <v>0</v>
      </c>
      <c r="DV49" s="17">
        <v>1.4</v>
      </c>
      <c r="DW49" s="17">
        <v>20.2</v>
      </c>
      <c r="DX49" s="17">
        <v>1.6</v>
      </c>
      <c r="DY49" s="17"/>
      <c r="DZ49" s="17">
        <v>5.3</v>
      </c>
      <c r="EA49" s="17">
        <v>2.2999999999999998</v>
      </c>
      <c r="EB49" s="17">
        <v>4.5</v>
      </c>
      <c r="EC49" s="17">
        <v>6.3</v>
      </c>
      <c r="ED49" s="17">
        <v>10</v>
      </c>
      <c r="EE49" s="17">
        <v>27.6</v>
      </c>
      <c r="EF49" s="17">
        <v>56.6</v>
      </c>
      <c r="EG49" s="17">
        <v>0</v>
      </c>
      <c r="EH49" s="17">
        <v>54.3</v>
      </c>
      <c r="EI49" s="17">
        <v>68.3</v>
      </c>
      <c r="EJ49" s="17">
        <v>6</v>
      </c>
      <c r="EK49" s="17">
        <v>5.4</v>
      </c>
      <c r="EL49" s="17">
        <v>6.2</v>
      </c>
      <c r="EM49" s="17">
        <v>1.8</v>
      </c>
      <c r="EN49" s="17"/>
      <c r="EO49" s="17">
        <v>4.2</v>
      </c>
      <c r="EP49" s="17">
        <v>4.5</v>
      </c>
      <c r="EQ49" s="17">
        <v>4.7</v>
      </c>
      <c r="ER49" s="17">
        <v>17.899999999999999</v>
      </c>
      <c r="ES49" s="17">
        <v>0</v>
      </c>
      <c r="ET49" s="17">
        <v>7.85E-2</v>
      </c>
      <c r="EU49" s="17">
        <v>0</v>
      </c>
      <c r="EV49" s="17">
        <v>0.6</v>
      </c>
      <c r="EW49" s="17">
        <v>102.7</v>
      </c>
      <c r="EX49" s="17">
        <v>100</v>
      </c>
      <c r="EY49" s="17">
        <v>0</v>
      </c>
      <c r="EZ49" s="17">
        <v>0</v>
      </c>
      <c r="FA49" s="17">
        <v>7.2</v>
      </c>
      <c r="FB49" s="17">
        <v>18.3</v>
      </c>
      <c r="FC49" s="17">
        <v>10.199999999999999</v>
      </c>
      <c r="FD49" s="17">
        <v>33.799999999999997</v>
      </c>
      <c r="FE49" s="17">
        <v>29.9</v>
      </c>
      <c r="FF49" s="17">
        <v>13.5</v>
      </c>
      <c r="FG49" s="17">
        <v>18.3</v>
      </c>
      <c r="FH49" s="17">
        <v>7.6</v>
      </c>
      <c r="FI49" s="17">
        <v>11.05</v>
      </c>
      <c r="FJ49" s="17">
        <v>7612.3769000000002</v>
      </c>
      <c r="FK49" s="15"/>
      <c r="FL49" s="17">
        <v>18.17306</v>
      </c>
      <c r="FM49" s="17">
        <v>8.06</v>
      </c>
      <c r="FN49" s="17">
        <v>6.1</v>
      </c>
      <c r="FO49" s="17">
        <v>6.3</v>
      </c>
      <c r="FP49" s="17">
        <v>27.4</v>
      </c>
      <c r="FQ49" s="17">
        <v>18.92277</v>
      </c>
      <c r="FR49" s="17">
        <v>5.7</v>
      </c>
      <c r="FS49" s="17">
        <v>16.100000000000001</v>
      </c>
      <c r="FT49" s="17"/>
      <c r="FU49" s="17">
        <v>106.75583</v>
      </c>
    </row>
    <row r="50" spans="1:177" ht="24" customHeight="1" x14ac:dyDescent="0.35">
      <c r="A50" s="18" t="s">
        <v>50</v>
      </c>
      <c r="B50" s="18" t="s">
        <v>760</v>
      </c>
      <c r="C50" s="19">
        <v>98.5</v>
      </c>
      <c r="D50" s="19">
        <v>636.70000000000005</v>
      </c>
      <c r="E50" s="19">
        <v>216.1</v>
      </c>
      <c r="F50" s="19"/>
      <c r="G50" s="19"/>
      <c r="H50" s="19">
        <v>11.4</v>
      </c>
      <c r="I50" s="19">
        <v>77</v>
      </c>
      <c r="J50" s="19"/>
      <c r="K50" s="19"/>
      <c r="L50" s="19">
        <v>188.8</v>
      </c>
      <c r="M50" s="19">
        <v>204.7</v>
      </c>
      <c r="N50" s="19">
        <v>204.7</v>
      </c>
      <c r="O50" s="19">
        <v>284.5</v>
      </c>
      <c r="P50" s="19">
        <v>217</v>
      </c>
      <c r="Q50" s="19">
        <v>110.7</v>
      </c>
      <c r="R50" s="19">
        <v>376.7</v>
      </c>
      <c r="S50" s="19">
        <v>3.2</v>
      </c>
      <c r="T50" s="19">
        <v>0</v>
      </c>
      <c r="U50" s="19"/>
      <c r="V50" s="19"/>
      <c r="W50" s="19"/>
      <c r="X50" s="19">
        <v>117.4</v>
      </c>
      <c r="Y50" s="19">
        <v>7.4</v>
      </c>
      <c r="Z50" s="19">
        <v>3.3</v>
      </c>
      <c r="AA50" s="19">
        <v>22.5</v>
      </c>
      <c r="AB50" s="19">
        <v>6.34</v>
      </c>
      <c r="AC50" s="19">
        <v>14.16</v>
      </c>
      <c r="AD50" s="19">
        <v>120.64</v>
      </c>
      <c r="AE50" s="19"/>
      <c r="AF50" s="19"/>
      <c r="AG50" s="19"/>
      <c r="AH50" s="19"/>
      <c r="AI50" s="19">
        <v>109.7</v>
      </c>
      <c r="AJ50" s="19">
        <v>112.99068</v>
      </c>
      <c r="AK50" s="19"/>
      <c r="AL50" s="19"/>
      <c r="AM50" s="19"/>
      <c r="AN50" s="19">
        <v>6.5</v>
      </c>
      <c r="AO50" s="19">
        <v>0</v>
      </c>
      <c r="AP50" s="19">
        <v>27</v>
      </c>
      <c r="AQ50" s="19">
        <v>116.3</v>
      </c>
      <c r="AR50" s="19">
        <v>16.5</v>
      </c>
      <c r="AS50" s="19">
        <v>18.399999999999999</v>
      </c>
      <c r="AT50" s="19">
        <v>10.8</v>
      </c>
      <c r="AU50" s="19">
        <v>60.3</v>
      </c>
      <c r="AV50" s="19">
        <v>180.8</v>
      </c>
      <c r="AW50" s="19">
        <v>181.4</v>
      </c>
      <c r="AX50" s="19">
        <v>184.7</v>
      </c>
      <c r="AY50" s="19">
        <v>83.4</v>
      </c>
      <c r="AZ50" s="19"/>
      <c r="BA50" s="19">
        <v>6.3</v>
      </c>
      <c r="BB50" s="19">
        <v>0</v>
      </c>
      <c r="BC50" s="19">
        <v>31.5</v>
      </c>
      <c r="BD50" s="19">
        <v>2</v>
      </c>
      <c r="BE50" s="19">
        <v>27</v>
      </c>
      <c r="BF50" s="19">
        <v>78.3</v>
      </c>
      <c r="BG50" s="19"/>
      <c r="BH50" s="19"/>
      <c r="BI50" s="19">
        <v>82</v>
      </c>
      <c r="BJ50" s="19"/>
      <c r="BK50" s="19"/>
      <c r="BL50" s="19">
        <v>47.6</v>
      </c>
      <c r="BM50" s="19"/>
      <c r="BN50" s="19"/>
      <c r="BO50" s="19"/>
      <c r="BP50" s="19">
        <v>70.5</v>
      </c>
      <c r="BQ50" s="19">
        <v>178.7</v>
      </c>
      <c r="BR50" s="19">
        <v>176.2</v>
      </c>
      <c r="BS50" s="19">
        <v>211.2</v>
      </c>
      <c r="BT50" s="19">
        <v>273.8</v>
      </c>
      <c r="BU50" s="19">
        <v>76.599999999999994</v>
      </c>
      <c r="BV50" s="19">
        <v>36.9</v>
      </c>
      <c r="BW50" s="19"/>
      <c r="BX50" s="19"/>
      <c r="BY50" s="19"/>
      <c r="BZ50" s="19"/>
      <c r="CA50" s="19"/>
      <c r="CB50" s="19"/>
      <c r="CC50" s="19">
        <v>0.4</v>
      </c>
      <c r="CD50" s="19">
        <v>143.5</v>
      </c>
      <c r="CE50" s="19">
        <v>76.7</v>
      </c>
      <c r="CF50" s="19">
        <v>64</v>
      </c>
      <c r="CG50" s="19">
        <v>71.599999999999994</v>
      </c>
      <c r="CH50" s="19">
        <v>29.2</v>
      </c>
      <c r="CI50" s="19"/>
      <c r="CJ50" s="19"/>
      <c r="CK50" s="19"/>
      <c r="CL50" s="19">
        <v>147</v>
      </c>
      <c r="CM50" s="19">
        <v>149.6</v>
      </c>
      <c r="CN50" s="19">
        <v>169.9</v>
      </c>
      <c r="CO50" s="19">
        <v>192.4</v>
      </c>
      <c r="CP50" s="19"/>
      <c r="CQ50" s="19"/>
      <c r="CR50" s="19"/>
      <c r="CS50" s="19"/>
      <c r="CT50" s="19">
        <v>218.5</v>
      </c>
      <c r="CU50" s="19">
        <v>104.7</v>
      </c>
      <c r="CV50" s="19">
        <v>0</v>
      </c>
      <c r="CW50" s="19">
        <v>30.3</v>
      </c>
      <c r="CX50" s="19">
        <v>0</v>
      </c>
      <c r="CY50" s="19">
        <v>18.100000000000001</v>
      </c>
      <c r="CZ50" s="19">
        <v>0</v>
      </c>
      <c r="DA50" s="19">
        <v>4.9000000000000004</v>
      </c>
      <c r="DB50" s="19">
        <v>5.0999999999999996</v>
      </c>
      <c r="DC50" s="19">
        <v>9.9</v>
      </c>
      <c r="DD50" s="19">
        <v>1.1000000000000001</v>
      </c>
      <c r="DE50" s="19">
        <v>54.8</v>
      </c>
      <c r="DF50" s="19">
        <v>1.8</v>
      </c>
      <c r="DG50" s="19">
        <v>4.5999999999999996</v>
      </c>
      <c r="DH50" s="19">
        <v>14.7</v>
      </c>
      <c r="DI50" s="19">
        <v>4.0999999999999996</v>
      </c>
      <c r="DJ50" s="19">
        <v>3.1</v>
      </c>
      <c r="DK50" s="19">
        <v>3.3</v>
      </c>
      <c r="DL50" s="19">
        <v>18.5</v>
      </c>
      <c r="DM50" s="19">
        <v>0</v>
      </c>
      <c r="DN50" s="19">
        <v>0</v>
      </c>
      <c r="DO50" s="19">
        <v>11.6</v>
      </c>
      <c r="DP50" s="19">
        <v>41.8</v>
      </c>
      <c r="DQ50" s="19">
        <v>4.4000000000000004</v>
      </c>
      <c r="DR50" s="19">
        <v>1.2</v>
      </c>
      <c r="DS50" s="19">
        <v>1.2</v>
      </c>
      <c r="DT50" s="19">
        <v>3</v>
      </c>
      <c r="DU50" s="19">
        <v>0</v>
      </c>
      <c r="DV50" s="19">
        <v>1.8</v>
      </c>
      <c r="DW50" s="19">
        <v>20.2</v>
      </c>
      <c r="DX50" s="19">
        <v>1.6</v>
      </c>
      <c r="DY50" s="19"/>
      <c r="DZ50" s="19">
        <v>5.3</v>
      </c>
      <c r="EA50" s="19">
        <v>2.2999999999999998</v>
      </c>
      <c r="EB50" s="19">
        <v>4.5999999999999996</v>
      </c>
      <c r="EC50" s="19">
        <v>6.3</v>
      </c>
      <c r="ED50" s="19">
        <v>10</v>
      </c>
      <c r="EE50" s="19">
        <v>27.8</v>
      </c>
      <c r="EF50" s="19">
        <v>58.5</v>
      </c>
      <c r="EG50" s="19">
        <v>0</v>
      </c>
      <c r="EH50" s="19">
        <v>52.4</v>
      </c>
      <c r="EI50" s="19">
        <v>73.3</v>
      </c>
      <c r="EJ50" s="19">
        <v>7.1</v>
      </c>
      <c r="EK50" s="19">
        <v>4.2</v>
      </c>
      <c r="EL50" s="19">
        <v>6.2</v>
      </c>
      <c r="EM50" s="19">
        <v>1.8</v>
      </c>
      <c r="EN50" s="19"/>
      <c r="EO50" s="19">
        <v>4.2</v>
      </c>
      <c r="EP50" s="19">
        <v>4.2</v>
      </c>
      <c r="EQ50" s="19">
        <v>4.4000000000000004</v>
      </c>
      <c r="ER50" s="19">
        <v>17.3</v>
      </c>
      <c r="ES50" s="19">
        <v>0</v>
      </c>
      <c r="ET50" s="19">
        <v>0</v>
      </c>
      <c r="EU50" s="19">
        <v>0</v>
      </c>
      <c r="EV50" s="19">
        <v>0.6</v>
      </c>
      <c r="EW50" s="19">
        <v>109.3</v>
      </c>
      <c r="EX50" s="19">
        <v>108.6</v>
      </c>
      <c r="EY50" s="19">
        <v>0</v>
      </c>
      <c r="EZ50" s="19">
        <v>0</v>
      </c>
      <c r="FA50" s="19">
        <v>7.2</v>
      </c>
      <c r="FB50" s="19">
        <v>18.7</v>
      </c>
      <c r="FC50" s="19">
        <v>10.1</v>
      </c>
      <c r="FD50" s="19">
        <v>33.9</v>
      </c>
      <c r="FE50" s="19">
        <v>29.8</v>
      </c>
      <c r="FF50" s="19">
        <v>13.7</v>
      </c>
      <c r="FG50" s="19">
        <v>18.3</v>
      </c>
      <c r="FH50" s="19">
        <v>8.6</v>
      </c>
      <c r="FI50" s="19">
        <v>11</v>
      </c>
      <c r="FJ50" s="19">
        <v>7617.4306800000004</v>
      </c>
      <c r="FK50" s="15"/>
      <c r="FL50" s="19">
        <v>18.540189999999999</v>
      </c>
      <c r="FM50" s="19">
        <v>8.0500000000000007</v>
      </c>
      <c r="FN50" s="19">
        <v>6.1</v>
      </c>
      <c r="FO50" s="19">
        <v>6.3</v>
      </c>
      <c r="FP50" s="19">
        <v>27.5</v>
      </c>
      <c r="FQ50" s="19">
        <v>18.922429999999999</v>
      </c>
      <c r="FR50" s="19">
        <v>5.7</v>
      </c>
      <c r="FS50" s="19">
        <v>16</v>
      </c>
      <c r="FT50" s="19"/>
      <c r="FU50" s="19">
        <v>107.11262000000001</v>
      </c>
    </row>
    <row r="51" spans="1:177" ht="24" customHeight="1" x14ac:dyDescent="0.35">
      <c r="A51" s="13" t="s">
        <v>50</v>
      </c>
      <c r="B51" s="13" t="s">
        <v>761</v>
      </c>
      <c r="C51" s="14">
        <v>99.2</v>
      </c>
      <c r="D51" s="14">
        <v>636.6</v>
      </c>
      <c r="E51" s="14">
        <v>216.3</v>
      </c>
      <c r="F51" s="14"/>
      <c r="G51" s="14"/>
      <c r="H51" s="14">
        <v>11.6</v>
      </c>
      <c r="I51" s="14">
        <v>77.2</v>
      </c>
      <c r="J51" s="14"/>
      <c r="K51" s="14"/>
      <c r="L51" s="14">
        <v>188.3</v>
      </c>
      <c r="M51" s="14">
        <v>203.7</v>
      </c>
      <c r="N51" s="14">
        <v>203.8</v>
      </c>
      <c r="O51" s="14">
        <v>284.7</v>
      </c>
      <c r="P51" s="14">
        <v>214.8</v>
      </c>
      <c r="Q51" s="14">
        <v>110.6</v>
      </c>
      <c r="R51" s="14">
        <v>376.3</v>
      </c>
      <c r="S51" s="14">
        <v>3.2</v>
      </c>
      <c r="T51" s="14">
        <v>0</v>
      </c>
      <c r="U51" s="14"/>
      <c r="V51" s="14"/>
      <c r="W51" s="14"/>
      <c r="X51" s="14">
        <v>118.9</v>
      </c>
      <c r="Y51" s="14">
        <v>7.7</v>
      </c>
      <c r="Z51" s="14">
        <v>3.4</v>
      </c>
      <c r="AA51" s="14">
        <v>22.5</v>
      </c>
      <c r="AB51" s="14">
        <v>6.46</v>
      </c>
      <c r="AC51" s="14">
        <v>13.69</v>
      </c>
      <c r="AD51" s="14">
        <v>120.67</v>
      </c>
      <c r="AE51" s="14"/>
      <c r="AF51" s="14"/>
      <c r="AG51" s="14"/>
      <c r="AH51" s="14"/>
      <c r="AI51" s="14">
        <v>109.7</v>
      </c>
      <c r="AJ51" s="14">
        <v>112.65712000000001</v>
      </c>
      <c r="AK51" s="14"/>
      <c r="AL51" s="14"/>
      <c r="AM51" s="14"/>
      <c r="AN51" s="14">
        <v>6.5</v>
      </c>
      <c r="AO51" s="14">
        <v>0</v>
      </c>
      <c r="AP51" s="14">
        <v>28.1</v>
      </c>
      <c r="AQ51" s="14">
        <v>134.80000000000001</v>
      </c>
      <c r="AR51" s="14">
        <v>16.7</v>
      </c>
      <c r="AS51" s="14">
        <v>18.399999999999999</v>
      </c>
      <c r="AT51" s="14">
        <v>10.8</v>
      </c>
      <c r="AU51" s="14">
        <v>62</v>
      </c>
      <c r="AV51" s="14">
        <v>183.6</v>
      </c>
      <c r="AW51" s="14">
        <v>183.8</v>
      </c>
      <c r="AX51" s="14">
        <v>184.2</v>
      </c>
      <c r="AY51" s="14">
        <v>82.9</v>
      </c>
      <c r="AZ51" s="14"/>
      <c r="BA51" s="14">
        <v>6.3</v>
      </c>
      <c r="BB51" s="14">
        <v>0</v>
      </c>
      <c r="BC51" s="14">
        <v>29.5</v>
      </c>
      <c r="BD51" s="14">
        <v>2</v>
      </c>
      <c r="BE51" s="14">
        <v>27.3</v>
      </c>
      <c r="BF51" s="14">
        <v>57.7</v>
      </c>
      <c r="BG51" s="14"/>
      <c r="BH51" s="14"/>
      <c r="BI51" s="14">
        <v>82.3</v>
      </c>
      <c r="BJ51" s="14"/>
      <c r="BK51" s="14"/>
      <c r="BL51" s="14">
        <v>47.7</v>
      </c>
      <c r="BM51" s="14"/>
      <c r="BN51" s="14"/>
      <c r="BO51" s="14"/>
      <c r="BP51" s="14">
        <v>71</v>
      </c>
      <c r="BQ51" s="14">
        <v>178.3</v>
      </c>
      <c r="BR51" s="14">
        <v>175.7</v>
      </c>
      <c r="BS51" s="14">
        <v>210.9</v>
      </c>
      <c r="BT51" s="14">
        <v>273.2</v>
      </c>
      <c r="BU51" s="14">
        <v>76.3</v>
      </c>
      <c r="BV51" s="14">
        <v>36.9</v>
      </c>
      <c r="BW51" s="14"/>
      <c r="BX51" s="14"/>
      <c r="BY51" s="14"/>
      <c r="BZ51" s="14"/>
      <c r="CA51" s="14"/>
      <c r="CB51" s="14"/>
      <c r="CC51" s="14">
        <v>0.4</v>
      </c>
      <c r="CD51" s="14">
        <v>100.4</v>
      </c>
      <c r="CE51" s="14">
        <v>81</v>
      </c>
      <c r="CF51" s="14">
        <v>64.3</v>
      </c>
      <c r="CG51" s="14">
        <v>71.8</v>
      </c>
      <c r="CH51" s="14">
        <v>29.5</v>
      </c>
      <c r="CI51" s="14"/>
      <c r="CJ51" s="14"/>
      <c r="CK51" s="14"/>
      <c r="CL51" s="14">
        <v>146.69999999999999</v>
      </c>
      <c r="CM51" s="14">
        <v>149.19999999999999</v>
      </c>
      <c r="CN51" s="14">
        <v>170.6</v>
      </c>
      <c r="CO51" s="14">
        <v>192.1</v>
      </c>
      <c r="CP51" s="14"/>
      <c r="CQ51" s="14"/>
      <c r="CR51" s="14"/>
      <c r="CS51" s="14"/>
      <c r="CT51" s="14">
        <v>218.6</v>
      </c>
      <c r="CU51" s="14">
        <v>104.7</v>
      </c>
      <c r="CV51" s="14">
        <v>0</v>
      </c>
      <c r="CW51" s="14">
        <v>36</v>
      </c>
      <c r="CX51" s="14">
        <v>0</v>
      </c>
      <c r="CY51" s="14">
        <v>18</v>
      </c>
      <c r="CZ51" s="14">
        <v>0</v>
      </c>
      <c r="DA51" s="14">
        <v>4.8</v>
      </c>
      <c r="DB51" s="14">
        <v>5.2</v>
      </c>
      <c r="DC51" s="14">
        <v>9.9</v>
      </c>
      <c r="DD51" s="14">
        <v>1.1000000000000001</v>
      </c>
      <c r="DE51" s="14">
        <v>54.7</v>
      </c>
      <c r="DF51" s="14">
        <v>1.8</v>
      </c>
      <c r="DG51" s="14">
        <v>4.5</v>
      </c>
      <c r="DH51" s="14">
        <v>14.9</v>
      </c>
      <c r="DI51" s="14">
        <v>4.0999999999999996</v>
      </c>
      <c r="DJ51" s="14">
        <v>3.1</v>
      </c>
      <c r="DK51" s="14">
        <v>3.3</v>
      </c>
      <c r="DL51" s="14">
        <v>18.5</v>
      </c>
      <c r="DM51" s="14">
        <v>0</v>
      </c>
      <c r="DN51" s="14">
        <v>0</v>
      </c>
      <c r="DO51" s="14">
        <v>11.6</v>
      </c>
      <c r="DP51" s="14">
        <v>41.1</v>
      </c>
      <c r="DQ51" s="14">
        <v>4.4000000000000004</v>
      </c>
      <c r="DR51" s="14">
        <v>1.2</v>
      </c>
      <c r="DS51" s="14">
        <v>1.2</v>
      </c>
      <c r="DT51" s="14">
        <v>3</v>
      </c>
      <c r="DU51" s="14">
        <v>0</v>
      </c>
      <c r="DV51" s="14">
        <v>2.6</v>
      </c>
      <c r="DW51" s="14">
        <v>20.2</v>
      </c>
      <c r="DX51" s="14">
        <v>1.6</v>
      </c>
      <c r="DY51" s="14"/>
      <c r="DZ51" s="14">
        <v>4.9000000000000004</v>
      </c>
      <c r="EA51" s="14">
        <v>2.2999999999999998</v>
      </c>
      <c r="EB51" s="14">
        <v>4.5</v>
      </c>
      <c r="EC51" s="14">
        <v>6.3</v>
      </c>
      <c r="ED51" s="14">
        <v>10</v>
      </c>
      <c r="EE51" s="14">
        <v>25</v>
      </c>
      <c r="EF51" s="14">
        <v>46.2</v>
      </c>
      <c r="EG51" s="14">
        <v>0</v>
      </c>
      <c r="EH51" s="14">
        <v>58.2</v>
      </c>
      <c r="EI51" s="14">
        <v>72.2</v>
      </c>
      <c r="EJ51" s="14">
        <v>5.6</v>
      </c>
      <c r="EK51" s="14">
        <v>5.5</v>
      </c>
      <c r="EL51" s="14">
        <v>6.1</v>
      </c>
      <c r="EM51" s="14">
        <v>1.8</v>
      </c>
      <c r="EN51" s="14"/>
      <c r="EO51" s="14">
        <v>4.2</v>
      </c>
      <c r="EP51" s="14">
        <v>4.2</v>
      </c>
      <c r="EQ51" s="14">
        <v>4.4000000000000004</v>
      </c>
      <c r="ER51" s="14">
        <v>17.600000000000001</v>
      </c>
      <c r="ES51" s="14">
        <v>0</v>
      </c>
      <c r="ET51" s="14">
        <v>0</v>
      </c>
      <c r="EU51" s="14">
        <v>0</v>
      </c>
      <c r="EV51" s="14">
        <v>0.6</v>
      </c>
      <c r="EW51" s="14">
        <v>116.4</v>
      </c>
      <c r="EX51" s="14">
        <v>121.4</v>
      </c>
      <c r="EY51" s="14">
        <v>0</v>
      </c>
      <c r="EZ51" s="14">
        <v>0</v>
      </c>
      <c r="FA51" s="14">
        <v>7.2</v>
      </c>
      <c r="FB51" s="14">
        <v>18.8</v>
      </c>
      <c r="FC51" s="14">
        <v>10.3</v>
      </c>
      <c r="FD51" s="14">
        <v>33.9</v>
      </c>
      <c r="FE51" s="14">
        <v>29.9</v>
      </c>
      <c r="FF51" s="14">
        <v>13.9</v>
      </c>
      <c r="FG51" s="14">
        <v>18.3</v>
      </c>
      <c r="FH51" s="14">
        <v>9.4</v>
      </c>
      <c r="FI51" s="14">
        <v>10.96</v>
      </c>
      <c r="FJ51" s="14">
        <v>7595.03712</v>
      </c>
      <c r="FK51" s="15"/>
      <c r="FL51" s="14">
        <v>18.618179999999999</v>
      </c>
      <c r="FM51" s="14">
        <v>8.0500000000000007</v>
      </c>
      <c r="FN51" s="14">
        <v>6.1</v>
      </c>
      <c r="FO51" s="14">
        <v>6.3</v>
      </c>
      <c r="FP51" s="14">
        <v>27.5</v>
      </c>
      <c r="FQ51" s="14">
        <v>18.92184</v>
      </c>
      <c r="FR51" s="14">
        <v>5.8</v>
      </c>
      <c r="FS51" s="14">
        <v>16</v>
      </c>
      <c r="FT51" s="14"/>
      <c r="FU51" s="14">
        <v>107.29002</v>
      </c>
    </row>
    <row r="52" spans="1:177" ht="24" customHeight="1" x14ac:dyDescent="0.35">
      <c r="A52" s="16" t="s">
        <v>50</v>
      </c>
      <c r="B52" s="16" t="s">
        <v>762</v>
      </c>
      <c r="C52" s="17">
        <v>99.4</v>
      </c>
      <c r="D52" s="17">
        <v>638.4</v>
      </c>
      <c r="E52" s="17">
        <v>216.6</v>
      </c>
      <c r="F52" s="17"/>
      <c r="G52" s="17"/>
      <c r="H52" s="17">
        <v>11.7</v>
      </c>
      <c r="I52" s="17">
        <v>78.3</v>
      </c>
      <c r="J52" s="17"/>
      <c r="K52" s="17"/>
      <c r="L52" s="17">
        <v>189.3</v>
      </c>
      <c r="M52" s="17">
        <v>204.7</v>
      </c>
      <c r="N52" s="17">
        <v>205.5</v>
      </c>
      <c r="O52" s="17">
        <v>283.8</v>
      </c>
      <c r="P52" s="17">
        <v>215.7</v>
      </c>
      <c r="Q52" s="17">
        <v>111.1</v>
      </c>
      <c r="R52" s="17">
        <v>300.5</v>
      </c>
      <c r="S52" s="17">
        <v>3.2</v>
      </c>
      <c r="T52" s="17">
        <v>0</v>
      </c>
      <c r="U52" s="17"/>
      <c r="V52" s="17"/>
      <c r="W52" s="17"/>
      <c r="X52" s="17">
        <v>120.1</v>
      </c>
      <c r="Y52" s="17">
        <v>7.6</v>
      </c>
      <c r="Z52" s="17">
        <v>3.3</v>
      </c>
      <c r="AA52" s="17">
        <v>22.5</v>
      </c>
      <c r="AB52" s="17">
        <v>6.43</v>
      </c>
      <c r="AC52" s="17">
        <v>13.52</v>
      </c>
      <c r="AD52" s="17">
        <v>121</v>
      </c>
      <c r="AE52" s="17"/>
      <c r="AF52" s="17"/>
      <c r="AG52" s="17"/>
      <c r="AH52" s="17"/>
      <c r="AI52" s="17">
        <v>110.1</v>
      </c>
      <c r="AJ52" s="17">
        <v>161.41435000000001</v>
      </c>
      <c r="AK52" s="17"/>
      <c r="AL52" s="17"/>
      <c r="AM52" s="17"/>
      <c r="AN52" s="17">
        <v>6.5</v>
      </c>
      <c r="AO52" s="17">
        <v>0</v>
      </c>
      <c r="AP52" s="17">
        <v>27.6</v>
      </c>
      <c r="AQ52" s="17">
        <v>123.9</v>
      </c>
      <c r="AR52" s="17">
        <v>17.600000000000001</v>
      </c>
      <c r="AS52" s="17">
        <v>18.399999999999999</v>
      </c>
      <c r="AT52" s="17">
        <v>10.8</v>
      </c>
      <c r="AU52" s="17">
        <v>59.9</v>
      </c>
      <c r="AV52" s="17">
        <v>184.3</v>
      </c>
      <c r="AW52" s="17">
        <v>184.8</v>
      </c>
      <c r="AX52" s="17">
        <v>184.8</v>
      </c>
      <c r="AY52" s="17">
        <v>82.8</v>
      </c>
      <c r="AZ52" s="17"/>
      <c r="BA52" s="17">
        <v>6.2</v>
      </c>
      <c r="BB52" s="17">
        <v>0</v>
      </c>
      <c r="BC52" s="17">
        <v>26.1</v>
      </c>
      <c r="BD52" s="17">
        <v>2</v>
      </c>
      <c r="BE52" s="17">
        <v>27.3</v>
      </c>
      <c r="BF52" s="17">
        <v>84.8</v>
      </c>
      <c r="BG52" s="17"/>
      <c r="BH52" s="17"/>
      <c r="BI52" s="17">
        <v>82.1</v>
      </c>
      <c r="BJ52" s="17"/>
      <c r="BK52" s="17"/>
      <c r="BL52" s="17">
        <v>48.3</v>
      </c>
      <c r="BM52" s="17"/>
      <c r="BN52" s="17"/>
      <c r="BO52" s="17"/>
      <c r="BP52" s="17">
        <v>70.8</v>
      </c>
      <c r="BQ52" s="17">
        <v>179</v>
      </c>
      <c r="BR52" s="17">
        <v>176.6</v>
      </c>
      <c r="BS52" s="17">
        <v>211.8</v>
      </c>
      <c r="BT52" s="17">
        <v>274.3</v>
      </c>
      <c r="BU52" s="17">
        <v>76.7</v>
      </c>
      <c r="BV52" s="17">
        <v>37.1</v>
      </c>
      <c r="BW52" s="17"/>
      <c r="BX52" s="17"/>
      <c r="BY52" s="17"/>
      <c r="BZ52" s="17"/>
      <c r="CA52" s="17"/>
      <c r="CB52" s="17"/>
      <c r="CC52" s="17">
        <v>0.4</v>
      </c>
      <c r="CD52" s="17">
        <v>124.2</v>
      </c>
      <c r="CE52" s="17">
        <v>95.3</v>
      </c>
      <c r="CF52" s="17">
        <v>59.3</v>
      </c>
      <c r="CG52" s="17">
        <v>71.7</v>
      </c>
      <c r="CH52" s="17">
        <v>29.4</v>
      </c>
      <c r="CI52" s="17"/>
      <c r="CJ52" s="17"/>
      <c r="CK52" s="17"/>
      <c r="CL52" s="17">
        <v>146.9</v>
      </c>
      <c r="CM52" s="17">
        <v>149.5</v>
      </c>
      <c r="CN52" s="17">
        <v>171.8</v>
      </c>
      <c r="CO52" s="17">
        <v>193.6</v>
      </c>
      <c r="CP52" s="17"/>
      <c r="CQ52" s="17"/>
      <c r="CR52" s="17"/>
      <c r="CS52" s="17"/>
      <c r="CT52" s="17">
        <v>218.7</v>
      </c>
      <c r="CU52" s="17">
        <v>104.7</v>
      </c>
      <c r="CV52" s="17">
        <v>0</v>
      </c>
      <c r="CW52" s="17">
        <v>38.700000000000003</v>
      </c>
      <c r="CX52" s="17">
        <v>0</v>
      </c>
      <c r="CY52" s="17">
        <v>18.100000000000001</v>
      </c>
      <c r="CZ52" s="17">
        <v>0</v>
      </c>
      <c r="DA52" s="17">
        <v>4.8</v>
      </c>
      <c r="DB52" s="17">
        <v>5.2</v>
      </c>
      <c r="DC52" s="17">
        <v>9.9</v>
      </c>
      <c r="DD52" s="17">
        <v>1.1000000000000001</v>
      </c>
      <c r="DE52" s="17">
        <v>54.9</v>
      </c>
      <c r="DF52" s="17">
        <v>1.8</v>
      </c>
      <c r="DG52" s="17">
        <v>4.4000000000000004</v>
      </c>
      <c r="DH52" s="17">
        <v>14.9</v>
      </c>
      <c r="DI52" s="17">
        <v>4.0999999999999996</v>
      </c>
      <c r="DJ52" s="17">
        <v>3.1</v>
      </c>
      <c r="DK52" s="17">
        <v>3.3</v>
      </c>
      <c r="DL52" s="17">
        <v>18.5</v>
      </c>
      <c r="DM52" s="17">
        <v>0</v>
      </c>
      <c r="DN52" s="17">
        <v>0</v>
      </c>
      <c r="DO52" s="17">
        <v>11.4</v>
      </c>
      <c r="DP52" s="17">
        <v>39.700000000000003</v>
      </c>
      <c r="DQ52" s="17">
        <v>4.4000000000000004</v>
      </c>
      <c r="DR52" s="17">
        <v>1.2</v>
      </c>
      <c r="DS52" s="17">
        <v>1.2</v>
      </c>
      <c r="DT52" s="17">
        <v>3</v>
      </c>
      <c r="DU52" s="17">
        <v>0</v>
      </c>
      <c r="DV52" s="17">
        <v>2.6</v>
      </c>
      <c r="DW52" s="17">
        <v>20.2</v>
      </c>
      <c r="DX52" s="17">
        <v>1.6</v>
      </c>
      <c r="DY52" s="17"/>
      <c r="DZ52" s="17">
        <v>4.8</v>
      </c>
      <c r="EA52" s="17">
        <v>2.6</v>
      </c>
      <c r="EB52" s="17">
        <v>4.5</v>
      </c>
      <c r="EC52" s="17">
        <v>6.3</v>
      </c>
      <c r="ED52" s="17">
        <v>10</v>
      </c>
      <c r="EE52" s="17">
        <v>21.5</v>
      </c>
      <c r="EF52" s="17">
        <v>41.9</v>
      </c>
      <c r="EG52" s="17">
        <v>0</v>
      </c>
      <c r="EH52" s="17">
        <v>68.3</v>
      </c>
      <c r="EI52" s="17">
        <v>84.5</v>
      </c>
      <c r="EJ52" s="17">
        <v>6.9</v>
      </c>
      <c r="EK52" s="17">
        <v>9.3000000000000007</v>
      </c>
      <c r="EL52" s="17">
        <v>5.8</v>
      </c>
      <c r="EM52" s="17">
        <v>1.8</v>
      </c>
      <c r="EN52" s="17"/>
      <c r="EO52" s="17">
        <v>4.2</v>
      </c>
      <c r="EP52" s="17">
        <v>4.2</v>
      </c>
      <c r="EQ52" s="17">
        <v>4.4000000000000004</v>
      </c>
      <c r="ER52" s="17">
        <v>16.8</v>
      </c>
      <c r="ES52" s="17">
        <v>0</v>
      </c>
      <c r="ET52" s="17">
        <v>0</v>
      </c>
      <c r="EU52" s="17">
        <v>0</v>
      </c>
      <c r="EV52" s="17">
        <v>0.6</v>
      </c>
      <c r="EW52" s="17">
        <v>109.2</v>
      </c>
      <c r="EX52" s="17">
        <v>104.9</v>
      </c>
      <c r="EY52" s="17">
        <v>0</v>
      </c>
      <c r="EZ52" s="17">
        <v>0</v>
      </c>
      <c r="FA52" s="17">
        <v>7.2</v>
      </c>
      <c r="FB52" s="17">
        <v>18.899999999999999</v>
      </c>
      <c r="FC52" s="17">
        <v>9.9</v>
      </c>
      <c r="FD52" s="17">
        <v>33.799999999999997</v>
      </c>
      <c r="FE52" s="17">
        <v>29.7</v>
      </c>
      <c r="FF52" s="17">
        <v>13.5</v>
      </c>
      <c r="FG52" s="17">
        <v>18.3</v>
      </c>
      <c r="FH52" s="17">
        <v>9</v>
      </c>
      <c r="FI52" s="17">
        <v>10.98</v>
      </c>
      <c r="FJ52" s="17">
        <v>7626.0443500000001</v>
      </c>
      <c r="FK52" s="15"/>
      <c r="FL52" s="17">
        <v>17.709399999999999</v>
      </c>
      <c r="FM52" s="17">
        <v>8.0500000000000007</v>
      </c>
      <c r="FN52" s="17">
        <v>6.1</v>
      </c>
      <c r="FO52" s="17">
        <v>6.3</v>
      </c>
      <c r="FP52" s="17">
        <v>27.6</v>
      </c>
      <c r="FQ52" s="17">
        <v>18.921230000000001</v>
      </c>
      <c r="FR52" s="17">
        <v>5.9</v>
      </c>
      <c r="FS52" s="17">
        <v>16.100000000000001</v>
      </c>
      <c r="FT52" s="17"/>
      <c r="FU52" s="17">
        <v>106.68062999999999</v>
      </c>
    </row>
    <row r="53" spans="1:177" ht="24" customHeight="1" x14ac:dyDescent="0.35">
      <c r="A53" s="16" t="s">
        <v>50</v>
      </c>
      <c r="B53" s="16" t="s">
        <v>763</v>
      </c>
      <c r="C53" s="17">
        <v>99.1</v>
      </c>
      <c r="D53" s="17">
        <v>637.9</v>
      </c>
      <c r="E53" s="17">
        <v>216.3</v>
      </c>
      <c r="F53" s="17"/>
      <c r="G53" s="17"/>
      <c r="H53" s="17">
        <v>11.5</v>
      </c>
      <c r="I53" s="17">
        <v>78.099999999999994</v>
      </c>
      <c r="J53" s="17"/>
      <c r="K53" s="17"/>
      <c r="L53" s="17">
        <v>190.5</v>
      </c>
      <c r="M53" s="17">
        <v>205.8</v>
      </c>
      <c r="N53" s="17">
        <v>206.7</v>
      </c>
      <c r="O53" s="17">
        <v>285</v>
      </c>
      <c r="P53" s="17">
        <v>217.8</v>
      </c>
      <c r="Q53" s="17">
        <v>111.5</v>
      </c>
      <c r="R53" s="17">
        <v>301</v>
      </c>
      <c r="S53" s="17">
        <v>3.2</v>
      </c>
      <c r="T53" s="17">
        <v>0</v>
      </c>
      <c r="U53" s="17"/>
      <c r="V53" s="17"/>
      <c r="W53" s="17"/>
      <c r="X53" s="17">
        <v>119.3</v>
      </c>
      <c r="Y53" s="17">
        <v>7.3</v>
      </c>
      <c r="Z53" s="17">
        <v>3.3</v>
      </c>
      <c r="AA53" s="17">
        <v>22.5</v>
      </c>
      <c r="AB53" s="17">
        <v>6.44</v>
      </c>
      <c r="AC53" s="17">
        <v>13.59</v>
      </c>
      <c r="AD53" s="17">
        <v>120.65</v>
      </c>
      <c r="AE53" s="17"/>
      <c r="AF53" s="17"/>
      <c r="AG53" s="17"/>
      <c r="AH53" s="17"/>
      <c r="AI53" s="17">
        <v>109.8</v>
      </c>
      <c r="AJ53" s="17">
        <v>115.88491999999999</v>
      </c>
      <c r="AK53" s="17"/>
      <c r="AL53" s="17"/>
      <c r="AM53" s="17"/>
      <c r="AN53" s="17">
        <v>6.5</v>
      </c>
      <c r="AO53" s="17">
        <v>0</v>
      </c>
      <c r="AP53" s="17">
        <v>26</v>
      </c>
      <c r="AQ53" s="17">
        <v>120.9</v>
      </c>
      <c r="AR53" s="17">
        <v>17.600000000000001</v>
      </c>
      <c r="AS53" s="17">
        <v>18.399999999999999</v>
      </c>
      <c r="AT53" s="17">
        <v>10.8</v>
      </c>
      <c r="AU53" s="17">
        <v>60.8</v>
      </c>
      <c r="AV53" s="17">
        <v>182.4</v>
      </c>
      <c r="AW53" s="17">
        <v>183</v>
      </c>
      <c r="AX53" s="17">
        <v>185.2</v>
      </c>
      <c r="AY53" s="17">
        <v>82.4</v>
      </c>
      <c r="AZ53" s="17"/>
      <c r="BA53" s="17">
        <v>6.2</v>
      </c>
      <c r="BB53" s="17">
        <v>0</v>
      </c>
      <c r="BC53" s="17">
        <v>23.7</v>
      </c>
      <c r="BD53" s="17">
        <v>2</v>
      </c>
      <c r="BE53" s="17">
        <v>26.5</v>
      </c>
      <c r="BF53" s="17">
        <v>70.5</v>
      </c>
      <c r="BG53" s="17"/>
      <c r="BH53" s="17"/>
      <c r="BI53" s="17">
        <v>82.1</v>
      </c>
      <c r="BJ53" s="17"/>
      <c r="BK53" s="17"/>
      <c r="BL53" s="17">
        <v>48.9</v>
      </c>
      <c r="BM53" s="17"/>
      <c r="BN53" s="17"/>
      <c r="BO53" s="17"/>
      <c r="BP53" s="17">
        <v>70.599999999999994</v>
      </c>
      <c r="BQ53" s="17">
        <v>178.6</v>
      </c>
      <c r="BR53" s="17">
        <v>176.3</v>
      </c>
      <c r="BS53" s="17">
        <v>211.2</v>
      </c>
      <c r="BT53" s="17">
        <v>273.8</v>
      </c>
      <c r="BU53" s="17">
        <v>76.5</v>
      </c>
      <c r="BV53" s="17">
        <v>37.200000000000003</v>
      </c>
      <c r="BW53" s="17"/>
      <c r="BX53" s="17"/>
      <c r="BY53" s="17"/>
      <c r="BZ53" s="17"/>
      <c r="CA53" s="17"/>
      <c r="CB53" s="17"/>
      <c r="CC53" s="17">
        <v>0.4</v>
      </c>
      <c r="CD53" s="17">
        <v>131.6</v>
      </c>
      <c r="CE53" s="17">
        <v>78.099999999999994</v>
      </c>
      <c r="CF53" s="17">
        <v>59</v>
      </c>
      <c r="CG53" s="17">
        <v>71.7</v>
      </c>
      <c r="CH53" s="17">
        <v>29.3</v>
      </c>
      <c r="CI53" s="17"/>
      <c r="CJ53" s="17"/>
      <c r="CK53" s="17"/>
      <c r="CL53" s="17">
        <v>147.69999999999999</v>
      </c>
      <c r="CM53" s="17">
        <v>150.4</v>
      </c>
      <c r="CN53" s="17">
        <v>171.6</v>
      </c>
      <c r="CO53" s="17">
        <v>193.3</v>
      </c>
      <c r="CP53" s="17"/>
      <c r="CQ53" s="17"/>
      <c r="CR53" s="17"/>
      <c r="CS53" s="17"/>
      <c r="CT53" s="17">
        <v>218.5</v>
      </c>
      <c r="CU53" s="17">
        <v>104.7</v>
      </c>
      <c r="CV53" s="17">
        <v>0</v>
      </c>
      <c r="CW53" s="17">
        <v>31.2</v>
      </c>
      <c r="CX53" s="17">
        <v>0</v>
      </c>
      <c r="CY53" s="17">
        <v>18.100000000000001</v>
      </c>
      <c r="CZ53" s="17">
        <v>0</v>
      </c>
      <c r="DA53" s="17">
        <v>4.8</v>
      </c>
      <c r="DB53" s="17">
        <v>5.0999999999999996</v>
      </c>
      <c r="DC53" s="17">
        <v>9.8000000000000007</v>
      </c>
      <c r="DD53" s="17">
        <v>1</v>
      </c>
      <c r="DE53" s="17">
        <v>0.3</v>
      </c>
      <c r="DF53" s="17">
        <v>1.8</v>
      </c>
      <c r="DG53" s="17">
        <v>4.4000000000000004</v>
      </c>
      <c r="DH53" s="17">
        <v>14.6</v>
      </c>
      <c r="DI53" s="17">
        <v>4.0999999999999996</v>
      </c>
      <c r="DJ53" s="17">
        <v>3.1</v>
      </c>
      <c r="DK53" s="17">
        <v>3.3</v>
      </c>
      <c r="DL53" s="17">
        <v>18.5</v>
      </c>
      <c r="DM53" s="17">
        <v>0</v>
      </c>
      <c r="DN53" s="17">
        <v>0</v>
      </c>
      <c r="DO53" s="17">
        <v>10.9</v>
      </c>
      <c r="DP53" s="17">
        <v>37.700000000000003</v>
      </c>
      <c r="DQ53" s="17">
        <v>4.4000000000000004</v>
      </c>
      <c r="DR53" s="17">
        <v>1.2</v>
      </c>
      <c r="DS53" s="17">
        <v>1.2</v>
      </c>
      <c r="DT53" s="17">
        <v>3</v>
      </c>
      <c r="DU53" s="17">
        <v>0</v>
      </c>
      <c r="DV53" s="17">
        <v>2.6</v>
      </c>
      <c r="DW53" s="17">
        <v>20.100000000000001</v>
      </c>
      <c r="DX53" s="17">
        <v>1.6</v>
      </c>
      <c r="DY53" s="17"/>
      <c r="DZ53" s="17">
        <v>4.8</v>
      </c>
      <c r="EA53" s="17">
        <v>2.8</v>
      </c>
      <c r="EB53" s="17">
        <v>4.5</v>
      </c>
      <c r="EC53" s="17">
        <v>6.2</v>
      </c>
      <c r="ED53" s="17">
        <v>10</v>
      </c>
      <c r="EE53" s="17">
        <v>21.8</v>
      </c>
      <c r="EF53" s="17">
        <v>36.5</v>
      </c>
      <c r="EG53" s="17">
        <v>0</v>
      </c>
      <c r="EH53" s="17">
        <v>66.7</v>
      </c>
      <c r="EI53" s="17">
        <v>81</v>
      </c>
      <c r="EJ53" s="17">
        <v>8.1</v>
      </c>
      <c r="EK53" s="17">
        <v>6.7</v>
      </c>
      <c r="EL53" s="17">
        <v>5.8</v>
      </c>
      <c r="EM53" s="17">
        <v>1.8</v>
      </c>
      <c r="EN53" s="17"/>
      <c r="EO53" s="17">
        <v>4</v>
      </c>
      <c r="EP53" s="17">
        <v>4.5</v>
      </c>
      <c r="EQ53" s="17">
        <v>4.4000000000000004</v>
      </c>
      <c r="ER53" s="17">
        <v>16.5</v>
      </c>
      <c r="ES53" s="17">
        <v>0</v>
      </c>
      <c r="ET53" s="17">
        <v>0</v>
      </c>
      <c r="EU53" s="17">
        <v>0</v>
      </c>
      <c r="EV53" s="17">
        <v>0.6</v>
      </c>
      <c r="EW53" s="17">
        <v>97.8</v>
      </c>
      <c r="EX53" s="17">
        <v>98.5</v>
      </c>
      <c r="EY53" s="17">
        <v>0</v>
      </c>
      <c r="EZ53" s="17">
        <v>0</v>
      </c>
      <c r="FA53" s="17">
        <v>7.2</v>
      </c>
      <c r="FB53" s="17">
        <v>18.899999999999999</v>
      </c>
      <c r="FC53" s="17">
        <v>9.3000000000000007</v>
      </c>
      <c r="FD53" s="17">
        <v>33.6</v>
      </c>
      <c r="FE53" s="17">
        <v>29.8</v>
      </c>
      <c r="FF53" s="17">
        <v>13.7</v>
      </c>
      <c r="FG53" s="17">
        <v>18.3</v>
      </c>
      <c r="FH53" s="17">
        <v>8.5</v>
      </c>
      <c r="FI53" s="17">
        <v>10.98</v>
      </c>
      <c r="FJ53" s="17">
        <v>7453.6449199999997</v>
      </c>
      <c r="FK53" s="15"/>
      <c r="FL53" s="17">
        <v>17.859850000000002</v>
      </c>
      <c r="FM53" s="17">
        <v>8.0500000000000007</v>
      </c>
      <c r="FN53" s="17">
        <v>6.1</v>
      </c>
      <c r="FO53" s="17">
        <v>6.3</v>
      </c>
      <c r="FP53" s="17">
        <v>27.6</v>
      </c>
      <c r="FQ53" s="17">
        <v>18.921289999999999</v>
      </c>
      <c r="FR53" s="17">
        <v>6</v>
      </c>
      <c r="FS53" s="17">
        <v>16.100000000000001</v>
      </c>
      <c r="FT53" s="17"/>
      <c r="FU53" s="17">
        <v>106.93114</v>
      </c>
    </row>
    <row r="54" spans="1:177" ht="24" customHeight="1" x14ac:dyDescent="0.35">
      <c r="A54" s="16" t="s">
        <v>50</v>
      </c>
      <c r="B54" s="16" t="s">
        <v>764</v>
      </c>
      <c r="C54" s="17">
        <v>99.1</v>
      </c>
      <c r="D54" s="17">
        <v>634.9</v>
      </c>
      <c r="E54" s="17">
        <v>215.7</v>
      </c>
      <c r="F54" s="17"/>
      <c r="G54" s="17"/>
      <c r="H54" s="17">
        <v>11.4</v>
      </c>
      <c r="I54" s="17">
        <v>75</v>
      </c>
      <c r="J54" s="17"/>
      <c r="K54" s="17"/>
      <c r="L54" s="17">
        <v>189.7</v>
      </c>
      <c r="M54" s="17">
        <v>204.9</v>
      </c>
      <c r="N54" s="17">
        <v>205.4</v>
      </c>
      <c r="O54" s="17">
        <v>282</v>
      </c>
      <c r="P54" s="17">
        <v>215.8</v>
      </c>
      <c r="Q54" s="17">
        <v>111.1</v>
      </c>
      <c r="R54" s="17">
        <v>374.1</v>
      </c>
      <c r="S54" s="17">
        <v>3.2</v>
      </c>
      <c r="T54" s="17">
        <v>0</v>
      </c>
      <c r="U54" s="17"/>
      <c r="V54" s="17"/>
      <c r="W54" s="17"/>
      <c r="X54" s="17">
        <v>118.5</v>
      </c>
      <c r="Y54" s="17">
        <v>7.2</v>
      </c>
      <c r="Z54" s="17">
        <v>3.2</v>
      </c>
      <c r="AA54" s="17">
        <v>22.6</v>
      </c>
      <c r="AB54" s="17">
        <v>6.45</v>
      </c>
      <c r="AC54" s="17">
        <v>10.220000000000001</v>
      </c>
      <c r="AD54" s="17">
        <v>120.46</v>
      </c>
      <c r="AE54" s="17"/>
      <c r="AF54" s="17"/>
      <c r="AG54" s="17"/>
      <c r="AH54" s="17"/>
      <c r="AI54" s="17">
        <v>109.4</v>
      </c>
      <c r="AJ54" s="17">
        <v>194.39777000000001</v>
      </c>
      <c r="AK54" s="17"/>
      <c r="AL54" s="17"/>
      <c r="AM54" s="17"/>
      <c r="AN54" s="17">
        <v>6.5</v>
      </c>
      <c r="AO54" s="17">
        <v>0</v>
      </c>
      <c r="AP54" s="17">
        <v>28.1</v>
      </c>
      <c r="AQ54" s="17">
        <v>55.9</v>
      </c>
      <c r="AR54" s="17">
        <v>16.3</v>
      </c>
      <c r="AS54" s="17">
        <v>18.399999999999999</v>
      </c>
      <c r="AT54" s="17">
        <v>10.8</v>
      </c>
      <c r="AU54" s="17">
        <v>62.5</v>
      </c>
      <c r="AV54" s="17">
        <v>181.2</v>
      </c>
      <c r="AW54" s="17">
        <v>181</v>
      </c>
      <c r="AX54" s="17">
        <v>184.6</v>
      </c>
      <c r="AY54" s="17">
        <v>78.599999999999994</v>
      </c>
      <c r="AZ54" s="17"/>
      <c r="BA54" s="17">
        <v>6.1</v>
      </c>
      <c r="BB54" s="17">
        <v>0</v>
      </c>
      <c r="BC54" s="17">
        <v>25.3</v>
      </c>
      <c r="BD54" s="17">
        <v>2</v>
      </c>
      <c r="BE54" s="17">
        <v>33.4</v>
      </c>
      <c r="BF54" s="17">
        <v>47.2</v>
      </c>
      <c r="BG54" s="17"/>
      <c r="BH54" s="17"/>
      <c r="BI54" s="17">
        <v>81.099999999999994</v>
      </c>
      <c r="BJ54" s="17"/>
      <c r="BK54" s="17"/>
      <c r="BL54" s="17">
        <v>47.8</v>
      </c>
      <c r="BM54" s="17"/>
      <c r="BN54" s="17"/>
      <c r="BO54" s="17"/>
      <c r="BP54" s="17">
        <v>55.7</v>
      </c>
      <c r="BQ54" s="17">
        <v>179.3</v>
      </c>
      <c r="BR54" s="17">
        <v>176.8</v>
      </c>
      <c r="BS54" s="17">
        <v>211.6</v>
      </c>
      <c r="BT54" s="17">
        <v>274.3</v>
      </c>
      <c r="BU54" s="17">
        <v>76.8</v>
      </c>
      <c r="BV54" s="17">
        <v>37.200000000000003</v>
      </c>
      <c r="BW54" s="17"/>
      <c r="BX54" s="17"/>
      <c r="BY54" s="17"/>
      <c r="BZ54" s="17"/>
      <c r="CA54" s="17"/>
      <c r="CB54" s="17"/>
      <c r="CC54" s="17">
        <v>0.4</v>
      </c>
      <c r="CD54" s="17">
        <v>125.3</v>
      </c>
      <c r="CE54" s="17">
        <v>87.1</v>
      </c>
      <c r="CF54" s="17">
        <v>61.7</v>
      </c>
      <c r="CG54" s="17">
        <v>71.8</v>
      </c>
      <c r="CH54" s="17">
        <v>29</v>
      </c>
      <c r="CI54" s="17"/>
      <c r="CJ54" s="17"/>
      <c r="CK54" s="17"/>
      <c r="CL54" s="17">
        <v>147.19999999999999</v>
      </c>
      <c r="CM54" s="17">
        <v>149.5</v>
      </c>
      <c r="CN54" s="17">
        <v>172.4</v>
      </c>
      <c r="CO54" s="17">
        <v>192.8</v>
      </c>
      <c r="CP54" s="17"/>
      <c r="CQ54" s="17"/>
      <c r="CR54" s="17"/>
      <c r="CS54" s="17"/>
      <c r="CT54" s="17">
        <v>218.5</v>
      </c>
      <c r="CU54" s="17">
        <v>104.6</v>
      </c>
      <c r="CV54" s="17">
        <v>0</v>
      </c>
      <c r="CW54" s="17">
        <v>24.8</v>
      </c>
      <c r="CX54" s="17">
        <v>0</v>
      </c>
      <c r="CY54" s="17">
        <v>17.2</v>
      </c>
      <c r="CZ54" s="17">
        <v>0</v>
      </c>
      <c r="DA54" s="17">
        <v>4.8</v>
      </c>
      <c r="DB54" s="17">
        <v>5.0999999999999996</v>
      </c>
      <c r="DC54" s="17">
        <v>9.9</v>
      </c>
      <c r="DD54" s="17">
        <v>1.1000000000000001</v>
      </c>
      <c r="DE54" s="17">
        <v>0.3</v>
      </c>
      <c r="DF54" s="17">
        <v>1.8</v>
      </c>
      <c r="DG54" s="17">
        <v>4.5999999999999996</v>
      </c>
      <c r="DH54" s="17">
        <v>14.5</v>
      </c>
      <c r="DI54" s="17">
        <v>4.0999999999999996</v>
      </c>
      <c r="DJ54" s="17">
        <v>3.1</v>
      </c>
      <c r="DK54" s="17">
        <v>3.3</v>
      </c>
      <c r="DL54" s="17">
        <v>18.5</v>
      </c>
      <c r="DM54" s="17">
        <v>0</v>
      </c>
      <c r="DN54" s="17">
        <v>0</v>
      </c>
      <c r="DO54" s="17">
        <v>10.4</v>
      </c>
      <c r="DP54" s="17">
        <v>35.799999999999997</v>
      </c>
      <c r="DQ54" s="17">
        <v>4.4000000000000004</v>
      </c>
      <c r="DR54" s="17">
        <v>1.2</v>
      </c>
      <c r="DS54" s="17">
        <v>1.2</v>
      </c>
      <c r="DT54" s="17">
        <v>3</v>
      </c>
      <c r="DU54" s="17">
        <v>0</v>
      </c>
      <c r="DV54" s="17">
        <v>2.6</v>
      </c>
      <c r="DW54" s="17">
        <v>20.100000000000001</v>
      </c>
      <c r="DX54" s="17">
        <v>1.6</v>
      </c>
      <c r="DY54" s="17"/>
      <c r="DZ54" s="17">
        <v>4.8</v>
      </c>
      <c r="EA54" s="17">
        <v>2.9</v>
      </c>
      <c r="EB54" s="17">
        <v>4.5</v>
      </c>
      <c r="EC54" s="17">
        <v>6.2</v>
      </c>
      <c r="ED54" s="17">
        <v>10</v>
      </c>
      <c r="EE54" s="17">
        <v>25</v>
      </c>
      <c r="EF54" s="17">
        <v>21.5</v>
      </c>
      <c r="EG54" s="17">
        <v>0</v>
      </c>
      <c r="EH54" s="17">
        <v>54.8</v>
      </c>
      <c r="EI54" s="17">
        <v>67</v>
      </c>
      <c r="EJ54" s="17">
        <v>9.1</v>
      </c>
      <c r="EK54" s="17">
        <v>5.5</v>
      </c>
      <c r="EL54" s="17">
        <v>5.8</v>
      </c>
      <c r="EM54" s="17">
        <v>1.8</v>
      </c>
      <c r="EN54" s="17"/>
      <c r="EO54" s="17">
        <v>4</v>
      </c>
      <c r="EP54" s="17">
        <v>4.5</v>
      </c>
      <c r="EQ54" s="17">
        <v>4.4000000000000004</v>
      </c>
      <c r="ER54" s="17">
        <v>15.3</v>
      </c>
      <c r="ES54" s="17">
        <v>0</v>
      </c>
      <c r="ET54" s="17">
        <v>0</v>
      </c>
      <c r="EU54" s="17">
        <v>0</v>
      </c>
      <c r="EV54" s="17">
        <v>0.6</v>
      </c>
      <c r="EW54" s="17">
        <v>73.3</v>
      </c>
      <c r="EX54" s="17">
        <v>73.900000000000006</v>
      </c>
      <c r="EY54" s="17">
        <v>0</v>
      </c>
      <c r="EZ54" s="17">
        <v>0</v>
      </c>
      <c r="FA54" s="17">
        <v>7.2</v>
      </c>
      <c r="FB54" s="17">
        <v>18.8</v>
      </c>
      <c r="FC54" s="17">
        <v>9.4</v>
      </c>
      <c r="FD54" s="17">
        <v>33.700000000000003</v>
      </c>
      <c r="FE54" s="17">
        <v>29</v>
      </c>
      <c r="FF54" s="17">
        <v>14</v>
      </c>
      <c r="FG54" s="17">
        <v>18</v>
      </c>
      <c r="FH54" s="17">
        <v>7.9</v>
      </c>
      <c r="FI54" s="17">
        <v>10.99</v>
      </c>
      <c r="FJ54" s="17">
        <v>7390.8177699999997</v>
      </c>
      <c r="FK54" s="15"/>
      <c r="FL54" s="17">
        <v>17.789870000000001</v>
      </c>
      <c r="FM54" s="17">
        <v>8.0500000000000007</v>
      </c>
      <c r="FN54" s="17">
        <v>6.1</v>
      </c>
      <c r="FO54" s="17">
        <v>6.2</v>
      </c>
      <c r="FP54" s="17">
        <v>27.5</v>
      </c>
      <c r="FQ54" s="17">
        <v>18.921050000000001</v>
      </c>
      <c r="FR54" s="17">
        <v>5.9</v>
      </c>
      <c r="FS54" s="17">
        <v>16</v>
      </c>
      <c r="FT54" s="17"/>
      <c r="FU54" s="17">
        <v>106.46092</v>
      </c>
    </row>
    <row r="55" spans="1:177" ht="24" customHeight="1" x14ac:dyDescent="0.35">
      <c r="A55" s="16" t="s">
        <v>50</v>
      </c>
      <c r="B55" s="16" t="s">
        <v>765</v>
      </c>
      <c r="C55" s="17">
        <v>98.4</v>
      </c>
      <c r="D55" s="17">
        <v>634.70000000000005</v>
      </c>
      <c r="E55" s="17">
        <v>215.8</v>
      </c>
      <c r="F55" s="17"/>
      <c r="G55" s="17"/>
      <c r="H55" s="17">
        <v>11.4</v>
      </c>
      <c r="I55" s="17">
        <v>75.599999999999994</v>
      </c>
      <c r="J55" s="17"/>
      <c r="K55" s="17"/>
      <c r="L55" s="17">
        <v>188.6</v>
      </c>
      <c r="M55" s="17">
        <v>205.7</v>
      </c>
      <c r="N55" s="17">
        <v>205.9</v>
      </c>
      <c r="O55" s="17">
        <v>281.8</v>
      </c>
      <c r="P55" s="17">
        <v>215.9</v>
      </c>
      <c r="Q55" s="17">
        <v>111.1</v>
      </c>
      <c r="R55" s="17">
        <v>374.5</v>
      </c>
      <c r="S55" s="17">
        <v>3.2</v>
      </c>
      <c r="T55" s="17">
        <v>0</v>
      </c>
      <c r="U55" s="17"/>
      <c r="V55" s="17"/>
      <c r="W55" s="17"/>
      <c r="X55" s="17">
        <v>115.8</v>
      </c>
      <c r="Y55" s="17">
        <v>7.2</v>
      </c>
      <c r="Z55" s="17">
        <v>3.3</v>
      </c>
      <c r="AA55" s="17">
        <v>22.5</v>
      </c>
      <c r="AB55" s="17">
        <v>6.45</v>
      </c>
      <c r="AC55" s="17">
        <v>10.199999999999999</v>
      </c>
      <c r="AD55" s="17">
        <v>120.68</v>
      </c>
      <c r="AE55" s="17"/>
      <c r="AF55" s="17"/>
      <c r="AG55" s="17"/>
      <c r="AH55" s="17"/>
      <c r="AI55" s="17">
        <v>73.400000000000006</v>
      </c>
      <c r="AJ55" s="17">
        <v>155.36634000000001</v>
      </c>
      <c r="AK55" s="17"/>
      <c r="AL55" s="17"/>
      <c r="AM55" s="17"/>
      <c r="AN55" s="17">
        <v>6.5</v>
      </c>
      <c r="AO55" s="17">
        <v>0</v>
      </c>
      <c r="AP55" s="17">
        <v>25.8</v>
      </c>
      <c r="AQ55" s="17">
        <v>66.400000000000006</v>
      </c>
      <c r="AR55" s="17">
        <v>16.399999999999999</v>
      </c>
      <c r="AS55" s="17">
        <v>18.399999999999999</v>
      </c>
      <c r="AT55" s="17">
        <v>10.8</v>
      </c>
      <c r="AU55" s="17">
        <v>62.2</v>
      </c>
      <c r="AV55" s="17">
        <v>179.7</v>
      </c>
      <c r="AW55" s="17">
        <v>180.7</v>
      </c>
      <c r="AX55" s="17">
        <v>184.7</v>
      </c>
      <c r="AY55" s="17">
        <v>69.599999999999994</v>
      </c>
      <c r="AZ55" s="17"/>
      <c r="BA55" s="17">
        <v>6.1</v>
      </c>
      <c r="BB55" s="17">
        <v>0</v>
      </c>
      <c r="BC55" s="17">
        <v>25.3</v>
      </c>
      <c r="BD55" s="17">
        <v>2</v>
      </c>
      <c r="BE55" s="17">
        <v>33.9</v>
      </c>
      <c r="BF55" s="17">
        <v>82.7</v>
      </c>
      <c r="BG55" s="17"/>
      <c r="BH55" s="17"/>
      <c r="BI55" s="17">
        <v>81.400000000000006</v>
      </c>
      <c r="BJ55" s="17"/>
      <c r="BK55" s="17"/>
      <c r="BL55" s="17">
        <v>47.6</v>
      </c>
      <c r="BM55" s="17"/>
      <c r="BN55" s="17"/>
      <c r="BO55" s="17"/>
      <c r="BP55" s="17">
        <v>55.3</v>
      </c>
      <c r="BQ55" s="17">
        <v>179.5</v>
      </c>
      <c r="BR55" s="17">
        <v>177.2</v>
      </c>
      <c r="BS55" s="17">
        <v>211.1</v>
      </c>
      <c r="BT55" s="17">
        <v>273.89999999999998</v>
      </c>
      <c r="BU55" s="17">
        <v>76.599999999999994</v>
      </c>
      <c r="BV55" s="17">
        <v>37.1</v>
      </c>
      <c r="BW55" s="17"/>
      <c r="BX55" s="17"/>
      <c r="BY55" s="17"/>
      <c r="BZ55" s="17"/>
      <c r="CA55" s="17"/>
      <c r="CB55" s="17"/>
      <c r="CC55" s="17">
        <v>0.4</v>
      </c>
      <c r="CD55" s="17">
        <v>182.2</v>
      </c>
      <c r="CE55" s="17">
        <v>76.900000000000006</v>
      </c>
      <c r="CF55" s="17">
        <v>62.5</v>
      </c>
      <c r="CG55" s="17">
        <v>71.599999999999994</v>
      </c>
      <c r="CH55" s="17">
        <v>28.3</v>
      </c>
      <c r="CI55" s="17"/>
      <c r="CJ55" s="17"/>
      <c r="CK55" s="17"/>
      <c r="CL55" s="17">
        <v>147.4</v>
      </c>
      <c r="CM55" s="17">
        <v>149.80000000000001</v>
      </c>
      <c r="CN55" s="17">
        <v>171.8</v>
      </c>
      <c r="CO55" s="17">
        <v>192.7</v>
      </c>
      <c r="CP55" s="17"/>
      <c r="CQ55" s="17"/>
      <c r="CR55" s="17"/>
      <c r="CS55" s="17"/>
      <c r="CT55" s="17">
        <v>218.5</v>
      </c>
      <c r="CU55" s="17">
        <v>104.7</v>
      </c>
      <c r="CV55" s="17">
        <v>0</v>
      </c>
      <c r="CW55" s="17">
        <v>24.9</v>
      </c>
      <c r="CX55" s="17">
        <v>0</v>
      </c>
      <c r="CY55" s="17">
        <v>17.3</v>
      </c>
      <c r="CZ55" s="17">
        <v>0</v>
      </c>
      <c r="DA55" s="17">
        <v>4.8</v>
      </c>
      <c r="DB55" s="17">
        <v>5</v>
      </c>
      <c r="DC55" s="17">
        <v>9.9</v>
      </c>
      <c r="DD55" s="17">
        <v>1.1000000000000001</v>
      </c>
      <c r="DE55" s="17">
        <v>0.3</v>
      </c>
      <c r="DF55" s="17">
        <v>1.8</v>
      </c>
      <c r="DG55" s="17">
        <v>4.8</v>
      </c>
      <c r="DH55" s="17">
        <v>14.3</v>
      </c>
      <c r="DI55" s="17">
        <v>4.0999999999999996</v>
      </c>
      <c r="DJ55" s="17">
        <v>3.1</v>
      </c>
      <c r="DK55" s="17">
        <v>3.3</v>
      </c>
      <c r="DL55" s="17">
        <v>18.5</v>
      </c>
      <c r="DM55" s="17">
        <v>0</v>
      </c>
      <c r="DN55" s="17">
        <v>0</v>
      </c>
      <c r="DO55" s="17">
        <v>9.9</v>
      </c>
      <c r="DP55" s="17">
        <v>33.9</v>
      </c>
      <c r="DQ55" s="17">
        <v>4.4000000000000004</v>
      </c>
      <c r="DR55" s="17">
        <v>1.2</v>
      </c>
      <c r="DS55" s="17">
        <v>1.2</v>
      </c>
      <c r="DT55" s="17">
        <v>3</v>
      </c>
      <c r="DU55" s="17">
        <v>0</v>
      </c>
      <c r="DV55" s="17">
        <v>2.4</v>
      </c>
      <c r="DW55" s="17">
        <v>20.100000000000001</v>
      </c>
      <c r="DX55" s="17">
        <v>1.5</v>
      </c>
      <c r="DY55" s="17"/>
      <c r="DZ55" s="17">
        <v>4.8</v>
      </c>
      <c r="EA55" s="17">
        <v>3</v>
      </c>
      <c r="EB55" s="17">
        <v>4.2</v>
      </c>
      <c r="EC55" s="17">
        <v>6.2</v>
      </c>
      <c r="ED55" s="17">
        <v>10</v>
      </c>
      <c r="EE55" s="17">
        <v>25.7</v>
      </c>
      <c r="EF55" s="17">
        <v>18.7</v>
      </c>
      <c r="EG55" s="17">
        <v>0</v>
      </c>
      <c r="EH55" s="17">
        <v>43.2</v>
      </c>
      <c r="EI55" s="17">
        <v>63.5</v>
      </c>
      <c r="EJ55" s="17">
        <v>7.6</v>
      </c>
      <c r="EK55" s="17">
        <v>3.1</v>
      </c>
      <c r="EL55" s="17">
        <v>5.8</v>
      </c>
      <c r="EM55" s="17">
        <v>1.8</v>
      </c>
      <c r="EN55" s="17"/>
      <c r="EO55" s="17">
        <v>4</v>
      </c>
      <c r="EP55" s="17">
        <v>4.5</v>
      </c>
      <c r="EQ55" s="17">
        <v>4.4000000000000004</v>
      </c>
      <c r="ER55" s="17">
        <v>14.8</v>
      </c>
      <c r="ES55" s="17">
        <v>0</v>
      </c>
      <c r="ET55" s="17">
        <v>0</v>
      </c>
      <c r="EU55" s="17">
        <v>0</v>
      </c>
      <c r="EV55" s="17">
        <v>0.6</v>
      </c>
      <c r="EW55" s="17">
        <v>64.8</v>
      </c>
      <c r="EX55" s="17">
        <v>71.7</v>
      </c>
      <c r="EY55" s="17">
        <v>0</v>
      </c>
      <c r="EZ55" s="17">
        <v>0</v>
      </c>
      <c r="FA55" s="17">
        <v>7.1</v>
      </c>
      <c r="FB55" s="17">
        <v>18.5</v>
      </c>
      <c r="FC55" s="17">
        <v>9.6999999999999993</v>
      </c>
      <c r="FD55" s="17">
        <v>33.9</v>
      </c>
      <c r="FE55" s="17">
        <v>27.9</v>
      </c>
      <c r="FF55" s="17">
        <v>14</v>
      </c>
      <c r="FG55" s="17">
        <v>18.3</v>
      </c>
      <c r="FH55" s="17">
        <v>6.6</v>
      </c>
      <c r="FI55" s="17">
        <v>10.97</v>
      </c>
      <c r="FJ55" s="17">
        <v>7355.3663399999996</v>
      </c>
      <c r="FK55" s="15"/>
      <c r="FL55" s="17">
        <v>18.246780000000001</v>
      </c>
      <c r="FM55" s="17">
        <v>8.06</v>
      </c>
      <c r="FN55" s="17">
        <v>6.1</v>
      </c>
      <c r="FO55" s="17">
        <v>6.2</v>
      </c>
      <c r="FP55" s="17">
        <v>27.6</v>
      </c>
      <c r="FQ55" s="17">
        <v>18.920200000000001</v>
      </c>
      <c r="FR55" s="17">
        <v>5.9</v>
      </c>
      <c r="FS55" s="17">
        <v>16.100000000000001</v>
      </c>
      <c r="FT55" s="17"/>
      <c r="FU55" s="17">
        <v>107.12698</v>
      </c>
    </row>
    <row r="56" spans="1:177" ht="24" customHeight="1" x14ac:dyDescent="0.35">
      <c r="A56" s="16" t="s">
        <v>50</v>
      </c>
      <c r="B56" s="16" t="s">
        <v>766</v>
      </c>
      <c r="C56" s="17">
        <v>99</v>
      </c>
      <c r="D56" s="17">
        <v>635</v>
      </c>
      <c r="E56" s="17">
        <v>214.7</v>
      </c>
      <c r="F56" s="17"/>
      <c r="G56" s="17"/>
      <c r="H56" s="17">
        <v>11.4</v>
      </c>
      <c r="I56" s="17">
        <v>76.8</v>
      </c>
      <c r="J56" s="17"/>
      <c r="K56" s="17"/>
      <c r="L56" s="17">
        <v>191.5</v>
      </c>
      <c r="M56" s="17">
        <v>197.2</v>
      </c>
      <c r="N56" s="17">
        <v>197.4</v>
      </c>
      <c r="O56" s="17">
        <v>278.89999999999998</v>
      </c>
      <c r="P56" s="17">
        <v>216.6</v>
      </c>
      <c r="Q56" s="17">
        <v>111.3</v>
      </c>
      <c r="R56" s="17">
        <v>301.10000000000002</v>
      </c>
      <c r="S56" s="17">
        <v>3.2</v>
      </c>
      <c r="T56" s="17">
        <v>0</v>
      </c>
      <c r="U56" s="17"/>
      <c r="V56" s="17"/>
      <c r="W56" s="17"/>
      <c r="X56" s="17">
        <v>113.4</v>
      </c>
      <c r="Y56" s="17">
        <v>7.2</v>
      </c>
      <c r="Z56" s="17">
        <v>3.2</v>
      </c>
      <c r="AA56" s="17">
        <v>22.4</v>
      </c>
      <c r="AB56" s="17">
        <v>6.41</v>
      </c>
      <c r="AC56" s="17">
        <v>10.15</v>
      </c>
      <c r="AD56" s="17">
        <v>120.31</v>
      </c>
      <c r="AE56" s="17"/>
      <c r="AF56" s="17"/>
      <c r="AG56" s="17"/>
      <c r="AH56" s="17"/>
      <c r="AI56" s="17">
        <v>73.900000000000006</v>
      </c>
      <c r="AJ56" s="17">
        <v>181.16166999999999</v>
      </c>
      <c r="AK56" s="17"/>
      <c r="AL56" s="17"/>
      <c r="AM56" s="17"/>
      <c r="AN56" s="17">
        <v>6.5</v>
      </c>
      <c r="AO56" s="17">
        <v>0</v>
      </c>
      <c r="AP56" s="17">
        <v>26.3</v>
      </c>
      <c r="AQ56" s="17">
        <v>47.4</v>
      </c>
      <c r="AR56" s="17">
        <v>16.7</v>
      </c>
      <c r="AS56" s="17">
        <v>18.399999999999999</v>
      </c>
      <c r="AT56" s="17">
        <v>10.8</v>
      </c>
      <c r="AU56" s="17">
        <v>61.4</v>
      </c>
      <c r="AV56" s="17">
        <v>182.4</v>
      </c>
      <c r="AW56" s="17">
        <v>183.3</v>
      </c>
      <c r="AX56" s="17">
        <v>185.7</v>
      </c>
      <c r="AY56" s="17">
        <v>69.599999999999994</v>
      </c>
      <c r="AZ56" s="17"/>
      <c r="BA56" s="17">
        <v>6</v>
      </c>
      <c r="BB56" s="17">
        <v>0</v>
      </c>
      <c r="BC56" s="17">
        <v>27.7</v>
      </c>
      <c r="BD56" s="17">
        <v>2</v>
      </c>
      <c r="BE56" s="17">
        <v>23.7</v>
      </c>
      <c r="BF56" s="17">
        <v>24.6</v>
      </c>
      <c r="BG56" s="17"/>
      <c r="BH56" s="17"/>
      <c r="BI56" s="17">
        <v>81.5</v>
      </c>
      <c r="BJ56" s="17"/>
      <c r="BK56" s="17"/>
      <c r="BL56" s="17">
        <v>48.5</v>
      </c>
      <c r="BM56" s="17"/>
      <c r="BN56" s="17"/>
      <c r="BO56" s="17"/>
      <c r="BP56" s="17">
        <v>55.6</v>
      </c>
      <c r="BQ56" s="17">
        <v>179.1</v>
      </c>
      <c r="BR56" s="17">
        <v>177.1</v>
      </c>
      <c r="BS56" s="17">
        <v>212.3</v>
      </c>
      <c r="BT56" s="17">
        <v>274.2</v>
      </c>
      <c r="BU56" s="17">
        <v>76.7</v>
      </c>
      <c r="BV56" s="17">
        <v>37.200000000000003</v>
      </c>
      <c r="BW56" s="17"/>
      <c r="BX56" s="17"/>
      <c r="BY56" s="17"/>
      <c r="BZ56" s="17"/>
      <c r="CA56" s="17"/>
      <c r="CB56" s="17"/>
      <c r="CC56" s="17">
        <v>0.4</v>
      </c>
      <c r="CD56" s="17">
        <v>65.3</v>
      </c>
      <c r="CE56" s="17">
        <v>64.400000000000006</v>
      </c>
      <c r="CF56" s="17">
        <v>63.9</v>
      </c>
      <c r="CG56" s="17">
        <v>69.7</v>
      </c>
      <c r="CH56" s="17">
        <v>28.4</v>
      </c>
      <c r="CI56" s="17"/>
      <c r="CJ56" s="17"/>
      <c r="CK56" s="17"/>
      <c r="CL56" s="17">
        <v>148.5</v>
      </c>
      <c r="CM56" s="17">
        <v>151</v>
      </c>
      <c r="CN56" s="17">
        <v>172.4</v>
      </c>
      <c r="CO56" s="17">
        <v>194.1</v>
      </c>
      <c r="CP56" s="17"/>
      <c r="CQ56" s="17"/>
      <c r="CR56" s="17"/>
      <c r="CS56" s="17"/>
      <c r="CT56" s="17">
        <v>218.5</v>
      </c>
      <c r="CU56" s="17">
        <v>104.6</v>
      </c>
      <c r="CV56" s="17">
        <v>0</v>
      </c>
      <c r="CW56" s="17">
        <v>27.3</v>
      </c>
      <c r="CX56" s="17">
        <v>0</v>
      </c>
      <c r="CY56" s="17">
        <v>16</v>
      </c>
      <c r="CZ56" s="17">
        <v>0</v>
      </c>
      <c r="DA56" s="17">
        <v>4.8</v>
      </c>
      <c r="DB56" s="17">
        <v>5.0999999999999996</v>
      </c>
      <c r="DC56" s="17">
        <v>9.9</v>
      </c>
      <c r="DD56" s="17">
        <v>1.1000000000000001</v>
      </c>
      <c r="DE56" s="17">
        <v>0.3</v>
      </c>
      <c r="DF56" s="17">
        <v>1.8</v>
      </c>
      <c r="DG56" s="17">
        <v>4.7</v>
      </c>
      <c r="DH56" s="17">
        <v>14.5</v>
      </c>
      <c r="DI56" s="17">
        <v>4.0999999999999996</v>
      </c>
      <c r="DJ56" s="17">
        <v>3.1</v>
      </c>
      <c r="DK56" s="17">
        <v>3.4</v>
      </c>
      <c r="DL56" s="17">
        <v>18.5</v>
      </c>
      <c r="DM56" s="17">
        <v>0</v>
      </c>
      <c r="DN56" s="17">
        <v>0</v>
      </c>
      <c r="DO56" s="17">
        <v>9.1999999999999993</v>
      </c>
      <c r="DP56" s="17">
        <v>31.3</v>
      </c>
      <c r="DQ56" s="17">
        <v>4.4000000000000004</v>
      </c>
      <c r="DR56" s="17">
        <v>1.2</v>
      </c>
      <c r="DS56" s="17">
        <v>1.2</v>
      </c>
      <c r="DT56" s="17">
        <v>3</v>
      </c>
      <c r="DU56" s="17">
        <v>0</v>
      </c>
      <c r="DV56" s="17">
        <v>2.4</v>
      </c>
      <c r="DW56" s="17">
        <v>20.100000000000001</v>
      </c>
      <c r="DX56" s="17">
        <v>1.5</v>
      </c>
      <c r="DY56" s="17"/>
      <c r="DZ56" s="17">
        <v>4.9000000000000004</v>
      </c>
      <c r="EA56" s="17">
        <v>3.2</v>
      </c>
      <c r="EB56" s="17">
        <v>4</v>
      </c>
      <c r="EC56" s="17">
        <v>6.1</v>
      </c>
      <c r="ED56" s="17">
        <v>10</v>
      </c>
      <c r="EE56" s="17">
        <v>25.1</v>
      </c>
      <c r="EF56" s="17">
        <v>21.2</v>
      </c>
      <c r="EG56" s="17">
        <v>0</v>
      </c>
      <c r="EH56" s="17">
        <v>49.8</v>
      </c>
      <c r="EI56" s="17">
        <v>63.6</v>
      </c>
      <c r="EJ56" s="17">
        <v>5.0999999999999996</v>
      </c>
      <c r="EK56" s="17">
        <v>6.5</v>
      </c>
      <c r="EL56" s="17">
        <v>5.8</v>
      </c>
      <c r="EM56" s="17">
        <v>1.8</v>
      </c>
      <c r="EN56" s="17"/>
      <c r="EO56" s="17">
        <v>4</v>
      </c>
      <c r="EP56" s="17">
        <v>4.5</v>
      </c>
      <c r="EQ56" s="17">
        <v>4.7</v>
      </c>
      <c r="ER56" s="17">
        <v>13.2</v>
      </c>
      <c r="ES56" s="17">
        <v>0</v>
      </c>
      <c r="ET56" s="17">
        <v>0</v>
      </c>
      <c r="EU56" s="17">
        <v>0</v>
      </c>
      <c r="EV56" s="17">
        <v>0.6</v>
      </c>
      <c r="EW56" s="17">
        <v>56.7</v>
      </c>
      <c r="EX56" s="17">
        <v>59.2</v>
      </c>
      <c r="EY56" s="17">
        <v>0</v>
      </c>
      <c r="EZ56" s="17">
        <v>0</v>
      </c>
      <c r="FA56" s="17">
        <v>7.2</v>
      </c>
      <c r="FB56" s="17">
        <v>18.5</v>
      </c>
      <c r="FC56" s="17">
        <v>9.6999999999999993</v>
      </c>
      <c r="FD56" s="17">
        <v>33.9</v>
      </c>
      <c r="FE56" s="17">
        <v>26.9</v>
      </c>
      <c r="FF56" s="17">
        <v>14</v>
      </c>
      <c r="FG56" s="17">
        <v>18.3</v>
      </c>
      <c r="FH56" s="17">
        <v>8.8000000000000007</v>
      </c>
      <c r="FI56" s="17">
        <v>10.66</v>
      </c>
      <c r="FJ56" s="17">
        <v>7074.9916700000003</v>
      </c>
      <c r="FK56" s="15"/>
      <c r="FL56" s="17">
        <v>18.859059999999999</v>
      </c>
      <c r="FM56" s="17">
        <v>8.0500000000000007</v>
      </c>
      <c r="FN56" s="17">
        <v>6.1</v>
      </c>
      <c r="FO56" s="17">
        <v>6.3</v>
      </c>
      <c r="FP56" s="17">
        <v>27.6</v>
      </c>
      <c r="FQ56" s="17">
        <v>18.919879999999999</v>
      </c>
      <c r="FR56" s="17">
        <v>5.8</v>
      </c>
      <c r="FS56" s="17">
        <v>16</v>
      </c>
      <c r="FT56" s="17"/>
      <c r="FU56" s="17">
        <v>107.62894</v>
      </c>
    </row>
    <row r="57" spans="1:177" ht="24" customHeight="1" x14ac:dyDescent="0.35">
      <c r="A57" s="16" t="s">
        <v>50</v>
      </c>
      <c r="B57" s="16" t="s">
        <v>767</v>
      </c>
      <c r="C57" s="17">
        <v>98.5</v>
      </c>
      <c r="D57" s="17">
        <v>636.1</v>
      </c>
      <c r="E57" s="17">
        <v>216.3</v>
      </c>
      <c r="F57" s="17"/>
      <c r="G57" s="17"/>
      <c r="H57" s="17">
        <v>11.4</v>
      </c>
      <c r="I57" s="17">
        <v>79.099999999999994</v>
      </c>
      <c r="J57" s="17"/>
      <c r="K57" s="17"/>
      <c r="L57" s="17">
        <v>189.8</v>
      </c>
      <c r="M57" s="17">
        <v>200.9</v>
      </c>
      <c r="N57" s="17">
        <v>201.5</v>
      </c>
      <c r="O57" s="17">
        <v>271.89999999999998</v>
      </c>
      <c r="P57" s="17">
        <v>216</v>
      </c>
      <c r="Q57" s="17">
        <v>110.8</v>
      </c>
      <c r="R57" s="17">
        <v>301.8</v>
      </c>
      <c r="S57" s="17">
        <v>3.2</v>
      </c>
      <c r="T57" s="17">
        <v>0</v>
      </c>
      <c r="U57" s="17"/>
      <c r="V57" s="17"/>
      <c r="W57" s="17"/>
      <c r="X57" s="17">
        <v>120.6</v>
      </c>
      <c r="Y57" s="17">
        <v>7.4</v>
      </c>
      <c r="Z57" s="17">
        <v>3.3</v>
      </c>
      <c r="AA57" s="17">
        <v>22.6</v>
      </c>
      <c r="AB57" s="17">
        <v>6.39</v>
      </c>
      <c r="AC57" s="17">
        <v>10.119999999999999</v>
      </c>
      <c r="AD57" s="17">
        <v>73.75</v>
      </c>
      <c r="AE57" s="17"/>
      <c r="AF57" s="17"/>
      <c r="AG57" s="17"/>
      <c r="AH57" s="17"/>
      <c r="AI57" s="17">
        <v>73.7</v>
      </c>
      <c r="AJ57" s="17">
        <v>146.26976999999999</v>
      </c>
      <c r="AK57" s="17"/>
      <c r="AL57" s="17"/>
      <c r="AM57" s="17"/>
      <c r="AN57" s="17">
        <v>6.5</v>
      </c>
      <c r="AO57" s="17">
        <v>0</v>
      </c>
      <c r="AP57" s="17">
        <v>27</v>
      </c>
      <c r="AQ57" s="17">
        <v>73.2</v>
      </c>
      <c r="AR57" s="17">
        <v>14.9</v>
      </c>
      <c r="AS57" s="17">
        <v>18.399999999999999</v>
      </c>
      <c r="AT57" s="17">
        <v>10.8</v>
      </c>
      <c r="AU57" s="17">
        <v>61.8</v>
      </c>
      <c r="AV57" s="17">
        <v>180.7</v>
      </c>
      <c r="AW57" s="17">
        <v>181.2</v>
      </c>
      <c r="AX57" s="17">
        <v>185.1</v>
      </c>
      <c r="AY57" s="17">
        <v>70.099999999999994</v>
      </c>
      <c r="AZ57" s="17"/>
      <c r="BA57" s="17">
        <v>5.9</v>
      </c>
      <c r="BB57" s="17">
        <v>0</v>
      </c>
      <c r="BC57" s="17">
        <v>27.6</v>
      </c>
      <c r="BD57" s="17">
        <v>2</v>
      </c>
      <c r="BE57" s="17">
        <v>11.8</v>
      </c>
      <c r="BF57" s="17">
        <v>73.8</v>
      </c>
      <c r="BG57" s="17"/>
      <c r="BH57" s="17"/>
      <c r="BI57" s="17">
        <v>81.2</v>
      </c>
      <c r="BJ57" s="17"/>
      <c r="BK57" s="17"/>
      <c r="BL57" s="17">
        <v>47.9</v>
      </c>
      <c r="BM57" s="17"/>
      <c r="BN57" s="17"/>
      <c r="BO57" s="17"/>
      <c r="BP57" s="17">
        <v>55.5</v>
      </c>
      <c r="BQ57" s="17">
        <v>179</v>
      </c>
      <c r="BR57" s="17">
        <v>176.4</v>
      </c>
      <c r="BS57" s="17">
        <v>211.5</v>
      </c>
      <c r="BT57" s="17">
        <v>273.8</v>
      </c>
      <c r="BU57" s="17">
        <v>76.7</v>
      </c>
      <c r="BV57" s="17">
        <v>37.200000000000003</v>
      </c>
      <c r="BW57" s="17"/>
      <c r="BX57" s="17"/>
      <c r="BY57" s="17"/>
      <c r="BZ57" s="17"/>
      <c r="CA57" s="17"/>
      <c r="CB57" s="17"/>
      <c r="CC57" s="17">
        <v>0.4</v>
      </c>
      <c r="CD57" s="17">
        <v>76.099999999999994</v>
      </c>
      <c r="CE57" s="17">
        <v>77.8</v>
      </c>
      <c r="CF57" s="17">
        <v>63.9</v>
      </c>
      <c r="CG57" s="17">
        <v>69.8</v>
      </c>
      <c r="CH57" s="17">
        <v>29.4</v>
      </c>
      <c r="CI57" s="17"/>
      <c r="CJ57" s="17"/>
      <c r="CK57" s="17"/>
      <c r="CL57" s="17">
        <v>147.6</v>
      </c>
      <c r="CM57" s="17">
        <v>150.19999999999999</v>
      </c>
      <c r="CN57" s="17">
        <v>172.8</v>
      </c>
      <c r="CO57" s="17">
        <v>193.3</v>
      </c>
      <c r="CP57" s="17"/>
      <c r="CQ57" s="17"/>
      <c r="CR57" s="17"/>
      <c r="CS57" s="17"/>
      <c r="CT57" s="17">
        <v>218.6</v>
      </c>
      <c r="CU57" s="17">
        <v>104.6</v>
      </c>
      <c r="CV57" s="17">
        <v>0</v>
      </c>
      <c r="CW57" s="17">
        <v>28.6</v>
      </c>
      <c r="CX57" s="17">
        <v>0</v>
      </c>
      <c r="CY57" s="17">
        <v>15.9</v>
      </c>
      <c r="CZ57" s="17">
        <v>0</v>
      </c>
      <c r="DA57" s="17">
        <v>4.8</v>
      </c>
      <c r="DB57" s="17">
        <v>5.0999999999999996</v>
      </c>
      <c r="DC57" s="17">
        <v>9.9</v>
      </c>
      <c r="DD57" s="17">
        <v>1.1000000000000001</v>
      </c>
      <c r="DE57" s="17">
        <v>0.3</v>
      </c>
      <c r="DF57" s="17">
        <v>1.8</v>
      </c>
      <c r="DG57" s="17">
        <v>4.5999999999999996</v>
      </c>
      <c r="DH57" s="17">
        <v>14.5</v>
      </c>
      <c r="DI57" s="17">
        <v>4.0999999999999996</v>
      </c>
      <c r="DJ57" s="17">
        <v>3.1</v>
      </c>
      <c r="DK57" s="17">
        <v>3.4</v>
      </c>
      <c r="DL57" s="17">
        <v>18.5</v>
      </c>
      <c r="DM57" s="17">
        <v>0</v>
      </c>
      <c r="DN57" s="17">
        <v>0</v>
      </c>
      <c r="DO57" s="17">
        <v>8.4</v>
      </c>
      <c r="DP57" s="17">
        <v>28</v>
      </c>
      <c r="DQ57" s="17">
        <v>4.4000000000000004</v>
      </c>
      <c r="DR57" s="17">
        <v>1.2</v>
      </c>
      <c r="DS57" s="17">
        <v>1.2</v>
      </c>
      <c r="DT57" s="17">
        <v>3</v>
      </c>
      <c r="DU57" s="17">
        <v>0</v>
      </c>
      <c r="DV57" s="17">
        <v>2.4</v>
      </c>
      <c r="DW57" s="17">
        <v>20.100000000000001</v>
      </c>
      <c r="DX57" s="17">
        <v>1.4</v>
      </c>
      <c r="DY57" s="17"/>
      <c r="DZ57" s="17">
        <v>4.9000000000000004</v>
      </c>
      <c r="EA57" s="17">
        <v>3.2</v>
      </c>
      <c r="EB57" s="17">
        <v>4.3</v>
      </c>
      <c r="EC57" s="17">
        <v>6.3</v>
      </c>
      <c r="ED57" s="17">
        <v>10</v>
      </c>
      <c r="EE57" s="17">
        <v>23.4</v>
      </c>
      <c r="EF57" s="17">
        <v>20.9</v>
      </c>
      <c r="EG57" s="17">
        <v>0</v>
      </c>
      <c r="EH57" s="17">
        <v>44.7</v>
      </c>
      <c r="EI57" s="17">
        <v>54.8</v>
      </c>
      <c r="EJ57" s="17">
        <v>4.5</v>
      </c>
      <c r="EK57" s="17">
        <v>2.9</v>
      </c>
      <c r="EL57" s="17">
        <v>5.8</v>
      </c>
      <c r="EM57" s="17">
        <v>1.8</v>
      </c>
      <c r="EN57" s="17"/>
      <c r="EO57" s="17">
        <v>4</v>
      </c>
      <c r="EP57" s="17">
        <v>4.5</v>
      </c>
      <c r="EQ57" s="17">
        <v>4.7</v>
      </c>
      <c r="ER57" s="17">
        <v>12.8</v>
      </c>
      <c r="ES57" s="17">
        <v>0</v>
      </c>
      <c r="ET57" s="17">
        <v>0</v>
      </c>
      <c r="EU57" s="17">
        <v>0</v>
      </c>
      <c r="EV57" s="17">
        <v>0.6</v>
      </c>
      <c r="EW57" s="17">
        <v>32.4</v>
      </c>
      <c r="EX57" s="17">
        <v>36.6</v>
      </c>
      <c r="EY57" s="17">
        <v>0</v>
      </c>
      <c r="EZ57" s="17">
        <v>0</v>
      </c>
      <c r="FA57" s="17">
        <v>7.2</v>
      </c>
      <c r="FB57" s="17">
        <v>18.7</v>
      </c>
      <c r="FC57" s="17">
        <v>9.1999999999999993</v>
      </c>
      <c r="FD57" s="17">
        <v>33.9</v>
      </c>
      <c r="FE57" s="17">
        <v>27</v>
      </c>
      <c r="FF57" s="17">
        <v>13.7</v>
      </c>
      <c r="FG57" s="17">
        <v>18.3</v>
      </c>
      <c r="FH57" s="17">
        <v>7.8</v>
      </c>
      <c r="FI57" s="17">
        <v>10.97</v>
      </c>
      <c r="FJ57" s="17">
        <v>7011.5997699999998</v>
      </c>
      <c r="FK57" s="15"/>
      <c r="FL57" s="17">
        <v>18.807749999999999</v>
      </c>
      <c r="FM57" s="17">
        <v>0.91</v>
      </c>
      <c r="FN57" s="17">
        <v>6.1</v>
      </c>
      <c r="FO57" s="17">
        <v>6.2</v>
      </c>
      <c r="FP57" s="17">
        <v>27.6</v>
      </c>
      <c r="FQ57" s="17">
        <v>18.919599999999999</v>
      </c>
      <c r="FR57" s="17">
        <v>5.8</v>
      </c>
      <c r="FS57" s="17">
        <v>5</v>
      </c>
      <c r="FT57" s="17"/>
      <c r="FU57" s="17">
        <v>89.337350000000001</v>
      </c>
    </row>
    <row r="58" spans="1:177" ht="24" customHeight="1" x14ac:dyDescent="0.35">
      <c r="A58" s="18" t="s">
        <v>768</v>
      </c>
      <c r="B58" s="18" t="s">
        <v>51</v>
      </c>
      <c r="C58" s="19">
        <v>99.8</v>
      </c>
      <c r="D58" s="19">
        <v>638.4</v>
      </c>
      <c r="E58" s="19">
        <v>217.2</v>
      </c>
      <c r="F58" s="19"/>
      <c r="G58" s="19"/>
      <c r="H58" s="19">
        <v>11.8</v>
      </c>
      <c r="I58" s="19">
        <v>79.2</v>
      </c>
      <c r="J58" s="19"/>
      <c r="K58" s="19"/>
      <c r="L58" s="19">
        <v>189.4</v>
      </c>
      <c r="M58" s="19">
        <v>191.4</v>
      </c>
      <c r="N58" s="19">
        <v>191.3</v>
      </c>
      <c r="O58" s="19">
        <v>275.10000000000002</v>
      </c>
      <c r="P58" s="19">
        <v>217.7</v>
      </c>
      <c r="Q58" s="19">
        <v>111.1</v>
      </c>
      <c r="R58" s="19">
        <v>296.60000000000002</v>
      </c>
      <c r="S58" s="19">
        <v>3.2</v>
      </c>
      <c r="T58" s="19">
        <v>0</v>
      </c>
      <c r="U58" s="19"/>
      <c r="V58" s="19"/>
      <c r="W58" s="19"/>
      <c r="X58" s="19">
        <v>121.2</v>
      </c>
      <c r="Y58" s="19">
        <v>7.6</v>
      </c>
      <c r="Z58" s="19">
        <v>3.3</v>
      </c>
      <c r="AA58" s="19">
        <v>22.5</v>
      </c>
      <c r="AB58" s="19">
        <v>6.39</v>
      </c>
      <c r="AC58" s="19">
        <v>10.14</v>
      </c>
      <c r="AD58" s="19">
        <v>73.39</v>
      </c>
      <c r="AE58" s="19"/>
      <c r="AF58" s="19"/>
      <c r="AG58" s="19"/>
      <c r="AH58" s="19"/>
      <c r="AI58" s="19">
        <v>74.5</v>
      </c>
      <c r="AJ58" s="19">
        <v>132.93013999999999</v>
      </c>
      <c r="AK58" s="19"/>
      <c r="AL58" s="19"/>
      <c r="AM58" s="19"/>
      <c r="AN58" s="19">
        <v>6.5</v>
      </c>
      <c r="AO58" s="19">
        <v>0</v>
      </c>
      <c r="AP58" s="19">
        <v>26.1</v>
      </c>
      <c r="AQ58" s="19">
        <v>0</v>
      </c>
      <c r="AR58" s="19">
        <v>18.5</v>
      </c>
      <c r="AS58" s="19">
        <v>18.399999999999999</v>
      </c>
      <c r="AT58" s="19">
        <v>10.8</v>
      </c>
      <c r="AU58" s="19">
        <v>63.3</v>
      </c>
      <c r="AV58" s="19">
        <v>184.7</v>
      </c>
      <c r="AW58" s="19">
        <v>185</v>
      </c>
      <c r="AX58" s="19">
        <v>184.3</v>
      </c>
      <c r="AY58" s="19">
        <v>71.5</v>
      </c>
      <c r="AZ58" s="19"/>
      <c r="BA58" s="19">
        <v>5.8</v>
      </c>
      <c r="BB58" s="19">
        <v>0</v>
      </c>
      <c r="BC58" s="19">
        <v>28.3</v>
      </c>
      <c r="BD58" s="19">
        <v>2</v>
      </c>
      <c r="BE58" s="19">
        <v>0</v>
      </c>
      <c r="BF58" s="19">
        <v>28.5</v>
      </c>
      <c r="BG58" s="19"/>
      <c r="BH58" s="19"/>
      <c r="BI58" s="19">
        <v>82</v>
      </c>
      <c r="BJ58" s="19"/>
      <c r="BK58" s="19"/>
      <c r="BL58" s="19">
        <v>47.9</v>
      </c>
      <c r="BM58" s="19"/>
      <c r="BN58" s="19"/>
      <c r="BO58" s="19"/>
      <c r="BP58" s="19">
        <v>55.9</v>
      </c>
      <c r="BQ58" s="19">
        <v>179.1</v>
      </c>
      <c r="BR58" s="19">
        <v>176.7</v>
      </c>
      <c r="BS58" s="19">
        <v>106.6</v>
      </c>
      <c r="BT58" s="19">
        <v>252.5</v>
      </c>
      <c r="BU58" s="19">
        <v>76.7</v>
      </c>
      <c r="BV58" s="19">
        <v>37.200000000000003</v>
      </c>
      <c r="BW58" s="19"/>
      <c r="BX58" s="19"/>
      <c r="BY58" s="19"/>
      <c r="BZ58" s="19"/>
      <c r="CA58" s="19"/>
      <c r="CB58" s="19"/>
      <c r="CC58" s="19">
        <v>0.4</v>
      </c>
      <c r="CD58" s="19">
        <v>67.7</v>
      </c>
      <c r="CE58" s="19">
        <v>81.400000000000006</v>
      </c>
      <c r="CF58" s="19">
        <v>64.3</v>
      </c>
      <c r="CG58" s="19">
        <v>69.8</v>
      </c>
      <c r="CH58" s="19">
        <v>29.6</v>
      </c>
      <c r="CI58" s="19"/>
      <c r="CJ58" s="19"/>
      <c r="CK58" s="19"/>
      <c r="CL58" s="19">
        <v>147.4</v>
      </c>
      <c r="CM58" s="19">
        <v>149.80000000000001</v>
      </c>
      <c r="CN58" s="19">
        <v>172.1</v>
      </c>
      <c r="CO58" s="19">
        <v>193</v>
      </c>
      <c r="CP58" s="19"/>
      <c r="CQ58" s="19"/>
      <c r="CR58" s="19"/>
      <c r="CS58" s="19"/>
      <c r="CT58" s="19">
        <v>218.4</v>
      </c>
      <c r="CU58" s="19">
        <v>104.6</v>
      </c>
      <c r="CV58" s="19">
        <v>0</v>
      </c>
      <c r="CW58" s="19">
        <v>22</v>
      </c>
      <c r="CX58" s="19">
        <v>0</v>
      </c>
      <c r="CY58" s="19">
        <v>16.5</v>
      </c>
      <c r="CZ58" s="19">
        <v>0</v>
      </c>
      <c r="DA58" s="19">
        <v>4.9000000000000004</v>
      </c>
      <c r="DB58" s="19">
        <v>5.2</v>
      </c>
      <c r="DC58" s="19">
        <v>9.9</v>
      </c>
      <c r="DD58" s="19">
        <v>1</v>
      </c>
      <c r="DE58" s="19">
        <v>0.3</v>
      </c>
      <c r="DF58" s="19">
        <v>1.8</v>
      </c>
      <c r="DG58" s="19">
        <v>4.5999999999999996</v>
      </c>
      <c r="DH58" s="19">
        <v>14.8</v>
      </c>
      <c r="DI58" s="19">
        <v>4.0999999999999996</v>
      </c>
      <c r="DJ58" s="19">
        <v>3.1</v>
      </c>
      <c r="DK58" s="19">
        <v>3.3</v>
      </c>
      <c r="DL58" s="19">
        <v>18.5</v>
      </c>
      <c r="DM58" s="19">
        <v>0</v>
      </c>
      <c r="DN58" s="19">
        <v>0</v>
      </c>
      <c r="DO58" s="19">
        <v>7.7</v>
      </c>
      <c r="DP58" s="19">
        <v>25.2</v>
      </c>
      <c r="DQ58" s="19">
        <v>4.4000000000000004</v>
      </c>
      <c r="DR58" s="19">
        <v>1.2</v>
      </c>
      <c r="DS58" s="19">
        <v>1.2</v>
      </c>
      <c r="DT58" s="19">
        <v>3</v>
      </c>
      <c r="DU58" s="19">
        <v>0</v>
      </c>
      <c r="DV58" s="19">
        <v>2.6</v>
      </c>
      <c r="DW58" s="19">
        <v>20.100000000000001</v>
      </c>
      <c r="DX58" s="19">
        <v>1.4</v>
      </c>
      <c r="DY58" s="19"/>
      <c r="DZ58" s="19">
        <v>4.9000000000000004</v>
      </c>
      <c r="EA58" s="19">
        <v>3.1</v>
      </c>
      <c r="EB58" s="19">
        <v>4.2</v>
      </c>
      <c r="EC58" s="19">
        <v>6.3</v>
      </c>
      <c r="ED58" s="19">
        <v>10</v>
      </c>
      <c r="EE58" s="19">
        <v>22.8</v>
      </c>
      <c r="EF58" s="19">
        <v>16.3</v>
      </c>
      <c r="EG58" s="19">
        <v>0</v>
      </c>
      <c r="EH58" s="19">
        <v>47.2</v>
      </c>
      <c r="EI58" s="19">
        <v>51.9</v>
      </c>
      <c r="EJ58" s="19">
        <v>6.3</v>
      </c>
      <c r="EK58" s="19">
        <v>2.2999999999999998</v>
      </c>
      <c r="EL58" s="19">
        <v>5.8</v>
      </c>
      <c r="EM58" s="19">
        <v>1.8</v>
      </c>
      <c r="EN58" s="19"/>
      <c r="EO58" s="19">
        <v>4</v>
      </c>
      <c r="EP58" s="19">
        <v>4.5</v>
      </c>
      <c r="EQ58" s="19">
        <v>4.7</v>
      </c>
      <c r="ER58" s="19">
        <v>12.8</v>
      </c>
      <c r="ES58" s="19">
        <v>0</v>
      </c>
      <c r="ET58" s="19">
        <v>0</v>
      </c>
      <c r="EU58" s="19">
        <v>0</v>
      </c>
      <c r="EV58" s="19">
        <v>0.6</v>
      </c>
      <c r="EW58" s="19">
        <v>26.4</v>
      </c>
      <c r="EX58" s="19">
        <v>36.5</v>
      </c>
      <c r="EY58" s="19">
        <v>0</v>
      </c>
      <c r="EZ58" s="19">
        <v>0</v>
      </c>
      <c r="FA58" s="19">
        <v>7.2</v>
      </c>
      <c r="FB58" s="19">
        <v>19</v>
      </c>
      <c r="FC58" s="19">
        <v>9.6999999999999993</v>
      </c>
      <c r="FD58" s="19">
        <v>34.1</v>
      </c>
      <c r="FE58" s="19">
        <v>26.9</v>
      </c>
      <c r="FF58" s="19">
        <v>13.2</v>
      </c>
      <c r="FG58" s="19">
        <v>18.3</v>
      </c>
      <c r="FH58" s="19">
        <v>7</v>
      </c>
      <c r="FI58" s="19">
        <v>11.03</v>
      </c>
      <c r="FJ58" s="19">
        <v>6716.58014</v>
      </c>
      <c r="FK58" s="15"/>
      <c r="FL58" s="19">
        <v>18.841809999999999</v>
      </c>
      <c r="FM58" s="19">
        <v>0</v>
      </c>
      <c r="FN58" s="19">
        <v>6.1</v>
      </c>
      <c r="FO58" s="19">
        <v>6.2</v>
      </c>
      <c r="FP58" s="19">
        <v>27.6</v>
      </c>
      <c r="FQ58" s="19">
        <v>18.91949</v>
      </c>
      <c r="FR58" s="19">
        <v>5.7</v>
      </c>
      <c r="FS58" s="19">
        <v>5</v>
      </c>
      <c r="FT58" s="19"/>
      <c r="FU58" s="19">
        <v>88.3613</v>
      </c>
    </row>
    <row r="59" spans="1:177" ht="25" customHeight="1" x14ac:dyDescent="0.35">
      <c r="A59" s="202" t="s">
        <v>769</v>
      </c>
      <c r="B59" s="203"/>
      <c r="C59" s="20">
        <v>2375.1999999999998</v>
      </c>
      <c r="D59" s="20">
        <v>15292.75</v>
      </c>
      <c r="E59" s="20">
        <v>5174.1499999999996</v>
      </c>
      <c r="F59" s="20">
        <v>0</v>
      </c>
      <c r="G59" s="20">
        <v>0</v>
      </c>
      <c r="H59" s="20">
        <v>229.65</v>
      </c>
      <c r="I59" s="20">
        <v>1984.5</v>
      </c>
      <c r="J59" s="20">
        <v>0</v>
      </c>
      <c r="K59" s="20">
        <v>0</v>
      </c>
      <c r="L59" s="20">
        <v>4535.3</v>
      </c>
      <c r="M59" s="20">
        <v>4875.6000000000004</v>
      </c>
      <c r="N59" s="20">
        <v>4880.75</v>
      </c>
      <c r="O59" s="20">
        <v>6802.75</v>
      </c>
      <c r="P59" s="20">
        <v>5190.25</v>
      </c>
      <c r="Q59" s="20">
        <v>2659.95</v>
      </c>
      <c r="R59" s="20">
        <v>6758.55</v>
      </c>
      <c r="S59" s="20">
        <v>76.5</v>
      </c>
      <c r="T59" s="20">
        <v>157.1</v>
      </c>
      <c r="U59" s="20">
        <v>0</v>
      </c>
      <c r="V59" s="20">
        <v>0</v>
      </c>
      <c r="W59" s="20">
        <v>0</v>
      </c>
      <c r="X59" s="20">
        <v>2873.7</v>
      </c>
      <c r="Y59" s="20">
        <v>177.05</v>
      </c>
      <c r="Z59" s="20">
        <v>79.2</v>
      </c>
      <c r="AA59" s="20">
        <v>209.45</v>
      </c>
      <c r="AB59" s="20">
        <v>152.30500000000001</v>
      </c>
      <c r="AC59" s="20">
        <v>231.91</v>
      </c>
      <c r="AD59" s="20">
        <v>1496.375</v>
      </c>
      <c r="AE59" s="20">
        <v>0</v>
      </c>
      <c r="AF59" s="20">
        <v>0</v>
      </c>
      <c r="AG59" s="20">
        <v>0</v>
      </c>
      <c r="AH59" s="20">
        <v>0</v>
      </c>
      <c r="AI59" s="20">
        <v>1840.5</v>
      </c>
      <c r="AJ59" s="20">
        <v>2335.4855699999998</v>
      </c>
      <c r="AK59" s="20">
        <v>0</v>
      </c>
      <c r="AL59" s="20">
        <v>0</v>
      </c>
      <c r="AM59" s="20">
        <v>0</v>
      </c>
      <c r="AN59" s="20">
        <v>156</v>
      </c>
      <c r="AO59" s="20">
        <v>301.45</v>
      </c>
      <c r="AP59" s="20">
        <v>721.05</v>
      </c>
      <c r="AQ59" s="20">
        <v>1531.6</v>
      </c>
      <c r="AR59" s="20">
        <v>456.75</v>
      </c>
      <c r="AS59" s="20">
        <v>443.05</v>
      </c>
      <c r="AT59" s="20">
        <v>261</v>
      </c>
      <c r="AU59" s="20">
        <v>1499.3</v>
      </c>
      <c r="AV59" s="20">
        <v>4374.6499999999996</v>
      </c>
      <c r="AW59" s="20">
        <v>4384.1499999999996</v>
      </c>
      <c r="AX59" s="20">
        <v>4432.55</v>
      </c>
      <c r="AY59" s="20">
        <v>1803.1</v>
      </c>
      <c r="AZ59" s="20">
        <v>0</v>
      </c>
      <c r="BA59" s="20">
        <v>30.6</v>
      </c>
      <c r="BB59" s="20">
        <v>183.35</v>
      </c>
      <c r="BC59" s="20">
        <v>691.1</v>
      </c>
      <c r="BD59" s="20">
        <v>48</v>
      </c>
      <c r="BE59" s="20">
        <v>256.55</v>
      </c>
      <c r="BF59" s="20">
        <v>1757.15</v>
      </c>
      <c r="BG59" s="20">
        <v>0</v>
      </c>
      <c r="BH59" s="20">
        <v>0</v>
      </c>
      <c r="BI59" s="20">
        <v>1319.6</v>
      </c>
      <c r="BJ59" s="20">
        <v>0</v>
      </c>
      <c r="BK59" s="20">
        <v>0</v>
      </c>
      <c r="BL59" s="20">
        <v>1134.75</v>
      </c>
      <c r="BM59" s="20">
        <v>0</v>
      </c>
      <c r="BN59" s="20">
        <v>0</v>
      </c>
      <c r="BO59" s="20">
        <v>0</v>
      </c>
      <c r="BP59" s="20">
        <v>1460.85</v>
      </c>
      <c r="BQ59" s="20">
        <v>4291.1000000000004</v>
      </c>
      <c r="BR59" s="20">
        <v>4233.8999999999996</v>
      </c>
      <c r="BS59" s="20">
        <v>5009.6499999999996</v>
      </c>
      <c r="BT59" s="20">
        <v>6546.75</v>
      </c>
      <c r="BU59" s="20">
        <v>1526.15</v>
      </c>
      <c r="BV59" s="20">
        <v>710.55</v>
      </c>
      <c r="BW59" s="20">
        <v>0</v>
      </c>
      <c r="BX59" s="20">
        <v>0</v>
      </c>
      <c r="BY59" s="20">
        <v>0</v>
      </c>
      <c r="BZ59" s="20">
        <v>0</v>
      </c>
      <c r="CA59" s="20">
        <v>0</v>
      </c>
      <c r="CB59" s="20">
        <v>0</v>
      </c>
      <c r="CC59" s="20">
        <v>9.6</v>
      </c>
      <c r="CD59" s="20">
        <v>3001.05</v>
      </c>
      <c r="CE59" s="20">
        <v>2078.15</v>
      </c>
      <c r="CF59" s="20">
        <v>1536.2</v>
      </c>
      <c r="CG59" s="20">
        <v>1677.55</v>
      </c>
      <c r="CH59" s="20">
        <v>697.3</v>
      </c>
      <c r="CI59" s="20">
        <v>0</v>
      </c>
      <c r="CJ59" s="20">
        <v>0</v>
      </c>
      <c r="CK59" s="20">
        <v>0</v>
      </c>
      <c r="CL59" s="20">
        <v>3532.6</v>
      </c>
      <c r="CM59" s="20">
        <v>3592.15</v>
      </c>
      <c r="CN59" s="20">
        <v>3795.9</v>
      </c>
      <c r="CO59" s="20">
        <v>1412.35</v>
      </c>
      <c r="CP59" s="20">
        <v>0</v>
      </c>
      <c r="CQ59" s="20">
        <v>0</v>
      </c>
      <c r="CR59" s="20">
        <v>0</v>
      </c>
      <c r="CS59" s="20">
        <v>0</v>
      </c>
      <c r="CT59" s="20">
        <v>5241</v>
      </c>
      <c r="CU59" s="20">
        <v>2511.6</v>
      </c>
      <c r="CV59" s="20">
        <v>9.1</v>
      </c>
      <c r="CW59" s="20">
        <v>685</v>
      </c>
      <c r="CX59" s="20">
        <v>745.9</v>
      </c>
      <c r="CY59" s="20">
        <v>415.35</v>
      </c>
      <c r="CZ59" s="20">
        <v>3</v>
      </c>
      <c r="DA59" s="20">
        <v>119.25</v>
      </c>
      <c r="DB59" s="20">
        <v>122.2</v>
      </c>
      <c r="DC59" s="20">
        <v>181.6</v>
      </c>
      <c r="DD59" s="20">
        <v>21.5</v>
      </c>
      <c r="DE59" s="20">
        <v>170.55</v>
      </c>
      <c r="DF59" s="20">
        <v>43.2</v>
      </c>
      <c r="DG59" s="20">
        <v>112.7</v>
      </c>
      <c r="DH59" s="20">
        <v>362.6</v>
      </c>
      <c r="DI59" s="20">
        <v>109.2</v>
      </c>
      <c r="DJ59" s="20">
        <v>64.150000000000006</v>
      </c>
      <c r="DK59" s="20">
        <v>78.599999999999994</v>
      </c>
      <c r="DL59" s="20">
        <v>444</v>
      </c>
      <c r="DM59" s="20">
        <v>145.80000000000001</v>
      </c>
      <c r="DN59" s="20">
        <v>174.45</v>
      </c>
      <c r="DO59" s="20">
        <v>186.8</v>
      </c>
      <c r="DP59" s="20">
        <v>661.55</v>
      </c>
      <c r="DQ59" s="20">
        <v>104.45</v>
      </c>
      <c r="DR59" s="20">
        <v>27.7</v>
      </c>
      <c r="DS59" s="20">
        <v>18.649999999999999</v>
      </c>
      <c r="DT59" s="20">
        <v>70.900000000000006</v>
      </c>
      <c r="DU59" s="20">
        <v>128.69999999999999</v>
      </c>
      <c r="DV59" s="20">
        <v>57.9</v>
      </c>
      <c r="DW59" s="20">
        <v>325.3</v>
      </c>
      <c r="DX59" s="20">
        <v>30.2</v>
      </c>
      <c r="DY59" s="20">
        <v>0</v>
      </c>
      <c r="DZ59" s="20">
        <v>132.85</v>
      </c>
      <c r="EA59" s="20">
        <v>63.05</v>
      </c>
      <c r="EB59" s="20">
        <v>111.75</v>
      </c>
      <c r="EC59" s="20">
        <v>159.55000000000001</v>
      </c>
      <c r="ED59" s="20">
        <v>240.6</v>
      </c>
      <c r="EE59" s="20">
        <v>468.45</v>
      </c>
      <c r="EF59" s="20">
        <v>678.8</v>
      </c>
      <c r="EG59" s="20">
        <v>318.60000000000002</v>
      </c>
      <c r="EH59" s="20">
        <v>847.55</v>
      </c>
      <c r="EI59" s="20">
        <v>1106.75</v>
      </c>
      <c r="EJ59" s="20">
        <v>126.85</v>
      </c>
      <c r="EK59" s="20">
        <v>93.75</v>
      </c>
      <c r="EL59" s="20">
        <v>131.55000000000001</v>
      </c>
      <c r="EM59" s="20">
        <v>34.75</v>
      </c>
      <c r="EN59" s="20">
        <v>0</v>
      </c>
      <c r="EO59" s="20">
        <v>101.05</v>
      </c>
      <c r="EP59" s="20">
        <v>112.6</v>
      </c>
      <c r="EQ59" s="20">
        <v>117.1</v>
      </c>
      <c r="ER59" s="20">
        <v>392.85</v>
      </c>
      <c r="ES59" s="20">
        <v>2404.85</v>
      </c>
      <c r="ET59" s="20">
        <v>125.42555</v>
      </c>
      <c r="EU59" s="20">
        <v>1317.85</v>
      </c>
      <c r="EV59" s="20">
        <v>14.4</v>
      </c>
      <c r="EW59" s="20">
        <v>1319.9</v>
      </c>
      <c r="EX59" s="20">
        <v>1545.65</v>
      </c>
      <c r="EY59" s="20">
        <v>968.6</v>
      </c>
      <c r="EZ59" s="20">
        <v>134.19999999999999</v>
      </c>
      <c r="FA59" s="20">
        <v>172.15</v>
      </c>
      <c r="FB59" s="20">
        <v>460.7</v>
      </c>
      <c r="FC59" s="20">
        <v>224</v>
      </c>
      <c r="FD59" s="20">
        <v>807.95</v>
      </c>
      <c r="FE59" s="20">
        <v>701.2</v>
      </c>
      <c r="FF59" s="20">
        <v>332.05</v>
      </c>
      <c r="FG59" s="20">
        <v>437.5</v>
      </c>
      <c r="FH59" s="20">
        <v>196.25</v>
      </c>
      <c r="FI59" s="20">
        <v>250.465</v>
      </c>
      <c r="FJ59" s="20">
        <v>171311.01611999999</v>
      </c>
      <c r="FK59" s="21"/>
      <c r="FL59" s="20">
        <v>462.50774000000001</v>
      </c>
      <c r="FM59" s="20">
        <v>82.355000000000004</v>
      </c>
      <c r="FN59" s="20">
        <v>146.4</v>
      </c>
      <c r="FO59" s="20">
        <v>150.19999999999999</v>
      </c>
      <c r="FP59" s="20">
        <v>652.1</v>
      </c>
      <c r="FQ59" s="20">
        <v>454.12763000000001</v>
      </c>
      <c r="FR59" s="20">
        <v>127.25</v>
      </c>
      <c r="FS59" s="20">
        <v>180.55</v>
      </c>
      <c r="FT59" s="20">
        <v>0</v>
      </c>
      <c r="FU59" s="20">
        <v>2255.49037</v>
      </c>
    </row>
  </sheetData>
  <mergeCells count="10">
    <mergeCell ref="FU6:FU9"/>
    <mergeCell ref="FU10"/>
    <mergeCell ref="FL5:FU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7265625" defaultRowHeight="14.5" x14ac:dyDescent="0.35"/>
  <cols>
    <col min="1" max="1" width="11" customWidth="1"/>
    <col min="2" max="2" width="9" customWidth="1"/>
    <col min="3" max="177" width="20" customWidth="1"/>
  </cols>
  <sheetData>
    <row r="1" spans="1:177"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5">
      <c r="A5" s="198" t="s">
        <v>770</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
      <c r="FL5" s="201" t="s">
        <v>491</v>
      </c>
      <c r="FM5" s="200"/>
      <c r="FN5" s="200"/>
      <c r="FO5" s="200"/>
      <c r="FP5" s="200"/>
      <c r="FQ5" s="200"/>
      <c r="FR5" s="200"/>
      <c r="FS5" s="200"/>
      <c r="FT5" s="200"/>
      <c r="FU5" s="200"/>
    </row>
    <row r="6" spans="1:177" ht="22" hidden="1" customHeight="1" x14ac:dyDescent="0.35">
      <c r="A6" s="197" t="s">
        <v>46</v>
      </c>
      <c r="B6" s="197" t="s">
        <v>492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69867</v>
      </c>
      <c r="FJ6" s="197" t="s">
        <v>493</v>
      </c>
      <c r="FK6" s="1"/>
      <c r="FL6" s="10">
        <v>221</v>
      </c>
      <c r="FM6" s="10">
        <v>222</v>
      </c>
      <c r="FN6" s="10">
        <v>224</v>
      </c>
      <c r="FO6" s="10">
        <v>2187</v>
      </c>
      <c r="FP6" s="10">
        <v>227</v>
      </c>
      <c r="FQ6" s="10">
        <v>49400</v>
      </c>
      <c r="FR6" s="10">
        <v>199</v>
      </c>
      <c r="FS6" s="10">
        <v>200</v>
      </c>
      <c r="FT6" s="10">
        <v>70400</v>
      </c>
      <c r="FU6" s="200" t="s">
        <v>494</v>
      </c>
    </row>
    <row r="7" spans="1:177" ht="15" hidden="1" customHeight="1" x14ac:dyDescent="0.35">
      <c r="A7" s="197"/>
      <c r="B7" s="197"/>
      <c r="C7" s="9" t="s">
        <v>495</v>
      </c>
      <c r="D7" s="9" t="s">
        <v>496</v>
      </c>
      <c r="E7" s="9" t="s">
        <v>496</v>
      </c>
      <c r="F7" s="9" t="s">
        <v>497</v>
      </c>
      <c r="G7" s="9" t="s">
        <v>497</v>
      </c>
      <c r="H7" s="9" t="s">
        <v>497</v>
      </c>
      <c r="I7" s="9" t="s">
        <v>497</v>
      </c>
      <c r="J7" s="9" t="s">
        <v>496</v>
      </c>
      <c r="K7" s="9" t="s">
        <v>496</v>
      </c>
      <c r="L7" s="9" t="s">
        <v>496</v>
      </c>
      <c r="M7" s="9" t="s">
        <v>496</v>
      </c>
      <c r="N7" s="9" t="s">
        <v>496</v>
      </c>
      <c r="O7" s="9" t="s">
        <v>496</v>
      </c>
      <c r="P7" s="9" t="s">
        <v>496</v>
      </c>
      <c r="Q7" s="9" t="s">
        <v>496</v>
      </c>
      <c r="R7" s="9" t="s">
        <v>496</v>
      </c>
      <c r="S7" s="9" t="s">
        <v>496</v>
      </c>
      <c r="T7" s="9" t="s">
        <v>496</v>
      </c>
      <c r="U7" s="9" t="s">
        <v>496</v>
      </c>
      <c r="V7" s="9" t="s">
        <v>496</v>
      </c>
      <c r="W7" s="9" t="s">
        <v>496</v>
      </c>
      <c r="X7" s="9" t="s">
        <v>495</v>
      </c>
      <c r="Y7" s="9" t="s">
        <v>495</v>
      </c>
      <c r="Z7" s="9" t="s">
        <v>495</v>
      </c>
      <c r="AA7" s="9" t="s">
        <v>496</v>
      </c>
      <c r="AB7" s="9" t="s">
        <v>495</v>
      </c>
      <c r="AC7" s="9" t="s">
        <v>495</v>
      </c>
      <c r="AD7" s="9" t="s">
        <v>495</v>
      </c>
      <c r="AE7" s="9" t="s">
        <v>495</v>
      </c>
      <c r="AF7" s="9" t="s">
        <v>495</v>
      </c>
      <c r="AG7" s="9" t="s">
        <v>495</v>
      </c>
      <c r="AH7" s="9" t="s">
        <v>495</v>
      </c>
      <c r="AI7" s="9" t="s">
        <v>495</v>
      </c>
      <c r="AJ7" s="9" t="s">
        <v>496</v>
      </c>
      <c r="AK7" s="9" t="s">
        <v>497</v>
      </c>
      <c r="AL7" s="9" t="s">
        <v>497</v>
      </c>
      <c r="AM7" s="9" t="s">
        <v>497</v>
      </c>
      <c r="AN7" s="9" t="s">
        <v>496</v>
      </c>
      <c r="AO7" s="9" t="s">
        <v>496</v>
      </c>
      <c r="AP7" s="9" t="s">
        <v>496</v>
      </c>
      <c r="AQ7" s="9" t="s">
        <v>496</v>
      </c>
      <c r="AR7" s="9" t="s">
        <v>496</v>
      </c>
      <c r="AS7" s="9" t="s">
        <v>496</v>
      </c>
      <c r="AT7" s="9" t="s">
        <v>496</v>
      </c>
      <c r="AU7" s="9" t="s">
        <v>495</v>
      </c>
      <c r="AV7" s="9" t="s">
        <v>496</v>
      </c>
      <c r="AW7" s="9" t="s">
        <v>496</v>
      </c>
      <c r="AX7" s="9" t="s">
        <v>496</v>
      </c>
      <c r="AY7" s="9" t="s">
        <v>496</v>
      </c>
      <c r="AZ7" s="9" t="s">
        <v>496</v>
      </c>
      <c r="BA7" s="9" t="s">
        <v>496</v>
      </c>
      <c r="BB7" s="9" t="s">
        <v>496</v>
      </c>
      <c r="BC7" s="9" t="s">
        <v>496</v>
      </c>
      <c r="BD7" s="9" t="s">
        <v>495</v>
      </c>
      <c r="BE7" s="9" t="s">
        <v>497</v>
      </c>
      <c r="BF7" s="9" t="s">
        <v>496</v>
      </c>
      <c r="BG7" s="9" t="s">
        <v>496</v>
      </c>
      <c r="BH7" s="9" t="s">
        <v>496</v>
      </c>
      <c r="BI7" s="9" t="s">
        <v>496</v>
      </c>
      <c r="BJ7" s="9" t="s">
        <v>497</v>
      </c>
      <c r="BK7" s="9" t="s">
        <v>497</v>
      </c>
      <c r="BL7" s="9" t="s">
        <v>497</v>
      </c>
      <c r="BM7" s="9" t="s">
        <v>495</v>
      </c>
      <c r="BN7" s="9" t="s">
        <v>495</v>
      </c>
      <c r="BO7" s="9" t="s">
        <v>495</v>
      </c>
      <c r="BP7" s="9" t="s">
        <v>496</v>
      </c>
      <c r="BQ7" s="9" t="s">
        <v>496</v>
      </c>
      <c r="BR7" s="9" t="s">
        <v>496</v>
      </c>
      <c r="BS7" s="9" t="s">
        <v>496</v>
      </c>
      <c r="BT7" s="9" t="s">
        <v>496</v>
      </c>
      <c r="BU7" s="9" t="s">
        <v>496</v>
      </c>
      <c r="BV7" s="9" t="s">
        <v>496</v>
      </c>
      <c r="BW7" s="9" t="s">
        <v>495</v>
      </c>
      <c r="BX7" s="9" t="s">
        <v>495</v>
      </c>
      <c r="BY7" s="9" t="s">
        <v>495</v>
      </c>
      <c r="BZ7" s="9" t="s">
        <v>497</v>
      </c>
      <c r="CA7" s="9" t="s">
        <v>495</v>
      </c>
      <c r="CB7" s="9" t="s">
        <v>496</v>
      </c>
      <c r="CC7" s="9" t="s">
        <v>497</v>
      </c>
      <c r="CD7" s="9" t="s">
        <v>496</v>
      </c>
      <c r="CE7" s="9" t="s">
        <v>496</v>
      </c>
      <c r="CF7" s="9" t="s">
        <v>496</v>
      </c>
      <c r="CG7" s="9" t="s">
        <v>496</v>
      </c>
      <c r="CH7" s="9" t="s">
        <v>496</v>
      </c>
      <c r="CI7" s="9" t="s">
        <v>496</v>
      </c>
      <c r="CJ7" s="9" t="s">
        <v>496</v>
      </c>
      <c r="CK7" s="9" t="s">
        <v>496</v>
      </c>
      <c r="CL7" s="9" t="s">
        <v>496</v>
      </c>
      <c r="CM7" s="9" t="s">
        <v>496</v>
      </c>
      <c r="CN7" s="9" t="s">
        <v>496</v>
      </c>
      <c r="CO7" s="9" t="s">
        <v>496</v>
      </c>
      <c r="CP7" s="9" t="s">
        <v>495</v>
      </c>
      <c r="CQ7" s="9" t="s">
        <v>495</v>
      </c>
      <c r="CR7" s="9" t="s">
        <v>495</v>
      </c>
      <c r="CS7" s="9" t="s">
        <v>495</v>
      </c>
      <c r="CT7" s="9" t="s">
        <v>496</v>
      </c>
      <c r="CU7" s="9" t="s">
        <v>496</v>
      </c>
      <c r="CV7" s="9" t="s">
        <v>496</v>
      </c>
      <c r="CW7" s="9" t="s">
        <v>496</v>
      </c>
      <c r="CX7" s="9" t="s">
        <v>495</v>
      </c>
      <c r="CY7" s="9" t="s">
        <v>497</v>
      </c>
      <c r="CZ7" s="9" t="s">
        <v>497</v>
      </c>
      <c r="DA7" s="9" t="s">
        <v>497</v>
      </c>
      <c r="DB7" s="9" t="s">
        <v>496</v>
      </c>
      <c r="DC7" s="9" t="s">
        <v>497</v>
      </c>
      <c r="DD7" s="9" t="s">
        <v>497</v>
      </c>
      <c r="DE7" s="9" t="s">
        <v>495</v>
      </c>
      <c r="DF7" s="9" t="s">
        <v>496</v>
      </c>
      <c r="DG7" s="9" t="s">
        <v>496</v>
      </c>
      <c r="DH7" s="9" t="s">
        <v>496</v>
      </c>
      <c r="DI7" s="9" t="s">
        <v>497</v>
      </c>
      <c r="DJ7" s="9" t="s">
        <v>497</v>
      </c>
      <c r="DK7" s="9" t="s">
        <v>496</v>
      </c>
      <c r="DL7" s="9" t="s">
        <v>496</v>
      </c>
      <c r="DM7" s="9" t="s">
        <v>495</v>
      </c>
      <c r="DN7" s="9" t="s">
        <v>495</v>
      </c>
      <c r="DO7" s="9" t="s">
        <v>496</v>
      </c>
      <c r="DP7" s="9" t="s">
        <v>496</v>
      </c>
      <c r="DQ7" s="9" t="s">
        <v>496</v>
      </c>
      <c r="DR7" s="9" t="s">
        <v>496</v>
      </c>
      <c r="DS7" s="9" t="s">
        <v>496</v>
      </c>
      <c r="DT7" s="9" t="s">
        <v>496</v>
      </c>
      <c r="DU7" s="9" t="s">
        <v>495</v>
      </c>
      <c r="DV7" s="9" t="s">
        <v>496</v>
      </c>
      <c r="DW7" s="9" t="s">
        <v>496</v>
      </c>
      <c r="DX7" s="9" t="s">
        <v>497</v>
      </c>
      <c r="DY7" s="9" t="s">
        <v>496</v>
      </c>
      <c r="DZ7" s="9" t="s">
        <v>496</v>
      </c>
      <c r="EA7" s="9" t="s">
        <v>497</v>
      </c>
      <c r="EB7" s="9" t="s">
        <v>496</v>
      </c>
      <c r="EC7" s="9" t="s">
        <v>496</v>
      </c>
      <c r="ED7" s="9" t="s">
        <v>496</v>
      </c>
      <c r="EE7" s="9" t="s">
        <v>497</v>
      </c>
      <c r="EF7" s="9" t="s">
        <v>497</v>
      </c>
      <c r="EG7" s="9" t="s">
        <v>495</v>
      </c>
      <c r="EH7" s="9" t="s">
        <v>496</v>
      </c>
      <c r="EI7" s="9" t="s">
        <v>496</v>
      </c>
      <c r="EJ7" s="9" t="s">
        <v>496</v>
      </c>
      <c r="EK7" s="9" t="s">
        <v>496</v>
      </c>
      <c r="EL7" s="9" t="s">
        <v>496</v>
      </c>
      <c r="EM7" s="9" t="s">
        <v>496</v>
      </c>
      <c r="EN7" s="9" t="s">
        <v>495</v>
      </c>
      <c r="EO7" s="9" t="s">
        <v>495</v>
      </c>
      <c r="EP7" s="9" t="s">
        <v>495</v>
      </c>
      <c r="EQ7" s="9" t="s">
        <v>495</v>
      </c>
      <c r="ER7" s="9" t="s">
        <v>497</v>
      </c>
      <c r="ES7" s="9" t="s">
        <v>495</v>
      </c>
      <c r="ET7" s="9" t="s">
        <v>495</v>
      </c>
      <c r="EU7" s="9" t="s">
        <v>495</v>
      </c>
      <c r="EV7" s="9" t="s">
        <v>496</v>
      </c>
      <c r="EW7" s="9" t="s">
        <v>496</v>
      </c>
      <c r="EX7" s="9" t="s">
        <v>496</v>
      </c>
      <c r="EY7" s="9" t="s">
        <v>495</v>
      </c>
      <c r="EZ7" s="9" t="s">
        <v>495</v>
      </c>
      <c r="FA7" s="9" t="s">
        <v>497</v>
      </c>
      <c r="FB7" s="9" t="s">
        <v>496</v>
      </c>
      <c r="FC7" s="9" t="s">
        <v>497</v>
      </c>
      <c r="FD7" s="9" t="s">
        <v>497</v>
      </c>
      <c r="FE7" s="9" t="s">
        <v>497</v>
      </c>
      <c r="FF7" s="9" t="s">
        <v>496</v>
      </c>
      <c r="FG7" s="9" t="s">
        <v>497</v>
      </c>
      <c r="FH7" s="9" t="s">
        <v>497</v>
      </c>
      <c r="FI7" s="9" t="s">
        <v>497</v>
      </c>
      <c r="FJ7" s="197"/>
      <c r="FK7" s="1"/>
      <c r="FL7" s="10" t="s">
        <v>497</v>
      </c>
      <c r="FM7" s="10" t="s">
        <v>496</v>
      </c>
      <c r="FN7" s="10" t="s">
        <v>497</v>
      </c>
      <c r="FO7" s="10" t="s">
        <v>497</v>
      </c>
      <c r="FP7" s="10" t="s">
        <v>497</v>
      </c>
      <c r="FQ7" s="10" t="s">
        <v>497</v>
      </c>
      <c r="FR7" s="10" t="s">
        <v>497</v>
      </c>
      <c r="FS7" s="10" t="s">
        <v>497</v>
      </c>
      <c r="FT7" s="10" t="s">
        <v>495</v>
      </c>
      <c r="FU7" s="200"/>
    </row>
    <row r="8" spans="1:177" ht="15" hidden="1" customHeight="1" x14ac:dyDescent="0.35">
      <c r="A8" s="197"/>
      <c r="B8" s="197"/>
      <c r="C8" s="9" t="s">
        <v>498</v>
      </c>
      <c r="D8" s="9" t="s">
        <v>498</v>
      </c>
      <c r="E8" s="9" t="s">
        <v>498</v>
      </c>
      <c r="F8" s="9" t="s">
        <v>499</v>
      </c>
      <c r="G8" s="9" t="s">
        <v>499</v>
      </c>
      <c r="H8" s="9" t="s">
        <v>498</v>
      </c>
      <c r="I8" s="9" t="s">
        <v>498</v>
      </c>
      <c r="J8" s="9" t="s">
        <v>499</v>
      </c>
      <c r="K8" s="9" t="s">
        <v>499</v>
      </c>
      <c r="L8" s="9" t="s">
        <v>499</v>
      </c>
      <c r="M8" s="9" t="s">
        <v>499</v>
      </c>
      <c r="N8" s="9" t="s">
        <v>499</v>
      </c>
      <c r="O8" s="9" t="s">
        <v>499</v>
      </c>
      <c r="P8" s="9" t="s">
        <v>499</v>
      </c>
      <c r="Q8" s="9" t="s">
        <v>499</v>
      </c>
      <c r="R8" s="9" t="s">
        <v>498</v>
      </c>
      <c r="S8" s="9" t="s">
        <v>498</v>
      </c>
      <c r="T8" s="9" t="s">
        <v>499</v>
      </c>
      <c r="U8" s="9" t="s">
        <v>499</v>
      </c>
      <c r="V8" s="9" t="s">
        <v>499</v>
      </c>
      <c r="W8" s="9" t="s">
        <v>499</v>
      </c>
      <c r="X8" s="9" t="s">
        <v>498</v>
      </c>
      <c r="Y8" s="9" t="s">
        <v>498</v>
      </c>
      <c r="Z8" s="9" t="s">
        <v>498</v>
      </c>
      <c r="AA8" s="9" t="s">
        <v>499</v>
      </c>
      <c r="AB8" s="9" t="s">
        <v>498</v>
      </c>
      <c r="AC8" s="9" t="s">
        <v>498</v>
      </c>
      <c r="AD8" s="9" t="s">
        <v>498</v>
      </c>
      <c r="AE8" s="9" t="s">
        <v>498</v>
      </c>
      <c r="AF8" s="9" t="s">
        <v>499</v>
      </c>
      <c r="AG8" s="9" t="s">
        <v>499</v>
      </c>
      <c r="AH8" s="9" t="s">
        <v>499</v>
      </c>
      <c r="AI8" s="9" t="s">
        <v>498</v>
      </c>
      <c r="AJ8" s="9" t="s">
        <v>498</v>
      </c>
      <c r="AK8" s="9" t="s">
        <v>499</v>
      </c>
      <c r="AL8" s="9" t="s">
        <v>499</v>
      </c>
      <c r="AM8" s="9" t="s">
        <v>499</v>
      </c>
      <c r="AN8" s="9" t="s">
        <v>498</v>
      </c>
      <c r="AO8" s="9" t="s">
        <v>498</v>
      </c>
      <c r="AP8" s="9" t="s">
        <v>498</v>
      </c>
      <c r="AQ8" s="9" t="s">
        <v>498</v>
      </c>
      <c r="AR8" s="9" t="s">
        <v>498</v>
      </c>
      <c r="AS8" s="9" t="s">
        <v>498</v>
      </c>
      <c r="AT8" s="9" t="s">
        <v>498</v>
      </c>
      <c r="AU8" s="9" t="s">
        <v>498</v>
      </c>
      <c r="AV8" s="9" t="s">
        <v>499</v>
      </c>
      <c r="AW8" s="9" t="s">
        <v>499</v>
      </c>
      <c r="AX8" s="9" t="s">
        <v>499</v>
      </c>
      <c r="AY8" s="9" t="s">
        <v>498</v>
      </c>
      <c r="AZ8" s="9" t="s">
        <v>498</v>
      </c>
      <c r="BA8" s="9" t="s">
        <v>498</v>
      </c>
      <c r="BB8" s="9" t="s">
        <v>498</v>
      </c>
      <c r="BC8" s="9" t="s">
        <v>498</v>
      </c>
      <c r="BD8" s="9" t="s">
        <v>498</v>
      </c>
      <c r="BE8" s="9" t="s">
        <v>498</v>
      </c>
      <c r="BF8" s="9" t="s">
        <v>498</v>
      </c>
      <c r="BG8" s="9" t="s">
        <v>498</v>
      </c>
      <c r="BH8" s="9" t="s">
        <v>498</v>
      </c>
      <c r="BI8" s="9" t="s">
        <v>498</v>
      </c>
      <c r="BJ8" s="9" t="s">
        <v>499</v>
      </c>
      <c r="BK8" s="9" t="s">
        <v>499</v>
      </c>
      <c r="BL8" s="9" t="s">
        <v>499</v>
      </c>
      <c r="BM8" s="9" t="s">
        <v>499</v>
      </c>
      <c r="BN8" s="9" t="s">
        <v>499</v>
      </c>
      <c r="BO8" s="9" t="s">
        <v>499</v>
      </c>
      <c r="BP8" s="9" t="s">
        <v>498</v>
      </c>
      <c r="BQ8" s="9" t="s">
        <v>499</v>
      </c>
      <c r="BR8" s="9" t="s">
        <v>499</v>
      </c>
      <c r="BS8" s="9" t="s">
        <v>499</v>
      </c>
      <c r="BT8" s="9" t="s">
        <v>499</v>
      </c>
      <c r="BU8" s="9" t="s">
        <v>499</v>
      </c>
      <c r="BV8" s="9" t="s">
        <v>499</v>
      </c>
      <c r="BW8" s="9" t="s">
        <v>499</v>
      </c>
      <c r="BX8" s="9" t="s">
        <v>499</v>
      </c>
      <c r="BY8" s="9" t="s">
        <v>499</v>
      </c>
      <c r="BZ8" s="9" t="s">
        <v>498</v>
      </c>
      <c r="CA8" s="9" t="s">
        <v>499</v>
      </c>
      <c r="CB8" s="9" t="s">
        <v>499</v>
      </c>
      <c r="CC8" s="9" t="s">
        <v>498</v>
      </c>
      <c r="CD8" s="9" t="s">
        <v>498</v>
      </c>
      <c r="CE8" s="9" t="s">
        <v>498</v>
      </c>
      <c r="CF8" s="9" t="s">
        <v>498</v>
      </c>
      <c r="CG8" s="9" t="s">
        <v>498</v>
      </c>
      <c r="CH8" s="9" t="s">
        <v>498</v>
      </c>
      <c r="CI8" s="9" t="s">
        <v>499</v>
      </c>
      <c r="CJ8" s="9" t="s">
        <v>499</v>
      </c>
      <c r="CK8" s="9" t="s">
        <v>499</v>
      </c>
      <c r="CL8" s="9" t="s">
        <v>499</v>
      </c>
      <c r="CM8" s="9" t="s">
        <v>499</v>
      </c>
      <c r="CN8" s="9" t="s">
        <v>499</v>
      </c>
      <c r="CO8" s="9" t="s">
        <v>499</v>
      </c>
      <c r="CP8" s="9" t="s">
        <v>499</v>
      </c>
      <c r="CQ8" s="9" t="s">
        <v>499</v>
      </c>
      <c r="CR8" s="9" t="s">
        <v>499</v>
      </c>
      <c r="CS8" s="9" t="s">
        <v>499</v>
      </c>
      <c r="CT8" s="9" t="s">
        <v>499</v>
      </c>
      <c r="CU8" s="9" t="s">
        <v>499</v>
      </c>
      <c r="CV8" s="9" t="s">
        <v>500</v>
      </c>
      <c r="CW8" s="9" t="s">
        <v>501</v>
      </c>
      <c r="CX8" s="9" t="s">
        <v>500</v>
      </c>
      <c r="CY8" s="9" t="s">
        <v>501</v>
      </c>
      <c r="CZ8" s="9" t="s">
        <v>500</v>
      </c>
      <c r="DA8" s="9" t="s">
        <v>498</v>
      </c>
      <c r="DB8" s="9" t="s">
        <v>498</v>
      </c>
      <c r="DC8" s="9" t="s">
        <v>498</v>
      </c>
      <c r="DD8" s="9" t="s">
        <v>498</v>
      </c>
      <c r="DE8" s="9" t="s">
        <v>498</v>
      </c>
      <c r="DF8" s="9" t="s">
        <v>498</v>
      </c>
      <c r="DG8" s="9" t="s">
        <v>498</v>
      </c>
      <c r="DH8" s="9" t="s">
        <v>498</v>
      </c>
      <c r="DI8" s="9" t="s">
        <v>498</v>
      </c>
      <c r="DJ8" s="9" t="s">
        <v>498</v>
      </c>
      <c r="DK8" s="9" t="s">
        <v>498</v>
      </c>
      <c r="DL8" s="9" t="s">
        <v>498</v>
      </c>
      <c r="DM8" s="9" t="s">
        <v>500</v>
      </c>
      <c r="DN8" s="9" t="s">
        <v>500</v>
      </c>
      <c r="DO8" s="9" t="s">
        <v>501</v>
      </c>
      <c r="DP8" s="9" t="s">
        <v>501</v>
      </c>
      <c r="DQ8" s="9" t="s">
        <v>499</v>
      </c>
      <c r="DR8" s="9" t="s">
        <v>499</v>
      </c>
      <c r="DS8" s="9" t="s">
        <v>499</v>
      </c>
      <c r="DT8" s="9" t="s">
        <v>499</v>
      </c>
      <c r="DU8" s="9" t="s">
        <v>500</v>
      </c>
      <c r="DV8" s="9" t="s">
        <v>498</v>
      </c>
      <c r="DW8" s="9" t="s">
        <v>498</v>
      </c>
      <c r="DX8" s="9" t="s">
        <v>498</v>
      </c>
      <c r="DY8" s="9" t="s">
        <v>498</v>
      </c>
      <c r="DZ8" s="9" t="s">
        <v>498</v>
      </c>
      <c r="EA8" s="9" t="s">
        <v>498</v>
      </c>
      <c r="EB8" s="9" t="s">
        <v>498</v>
      </c>
      <c r="EC8" s="9" t="s">
        <v>498</v>
      </c>
      <c r="ED8" s="9" t="s">
        <v>498</v>
      </c>
      <c r="EE8" s="9" t="s">
        <v>501</v>
      </c>
      <c r="EF8" s="9" t="s">
        <v>501</v>
      </c>
      <c r="EG8" s="9" t="s">
        <v>500</v>
      </c>
      <c r="EH8" s="9" t="s">
        <v>501</v>
      </c>
      <c r="EI8" s="9" t="s">
        <v>501</v>
      </c>
      <c r="EJ8" s="9" t="s">
        <v>501</v>
      </c>
      <c r="EK8" s="9" t="s">
        <v>501</v>
      </c>
      <c r="EL8" s="9" t="s">
        <v>498</v>
      </c>
      <c r="EM8" s="9" t="s">
        <v>498</v>
      </c>
      <c r="EN8" s="9" t="s">
        <v>498</v>
      </c>
      <c r="EO8" s="9" t="s">
        <v>498</v>
      </c>
      <c r="EP8" s="9" t="s">
        <v>498</v>
      </c>
      <c r="EQ8" s="9" t="s">
        <v>498</v>
      </c>
      <c r="ER8" s="9" t="s">
        <v>501</v>
      </c>
      <c r="ES8" s="9" t="s">
        <v>500</v>
      </c>
      <c r="ET8" s="9" t="s">
        <v>500</v>
      </c>
      <c r="EU8" s="9" t="s">
        <v>500</v>
      </c>
      <c r="EV8" s="9" t="s">
        <v>498</v>
      </c>
      <c r="EW8" s="9" t="s">
        <v>501</v>
      </c>
      <c r="EX8" s="9" t="s">
        <v>501</v>
      </c>
      <c r="EY8" s="9" t="s">
        <v>500</v>
      </c>
      <c r="EZ8" s="9" t="s">
        <v>500</v>
      </c>
      <c r="FA8" s="9" t="s">
        <v>498</v>
      </c>
      <c r="FB8" s="9" t="s">
        <v>498</v>
      </c>
      <c r="FC8" s="9" t="s">
        <v>499</v>
      </c>
      <c r="FD8" s="9" t="s">
        <v>499</v>
      </c>
      <c r="FE8" s="9" t="s">
        <v>499</v>
      </c>
      <c r="FF8" s="9" t="s">
        <v>499</v>
      </c>
      <c r="FG8" s="9" t="s">
        <v>499</v>
      </c>
      <c r="FH8" s="9" t="s">
        <v>499</v>
      </c>
      <c r="FI8" s="9" t="s">
        <v>499</v>
      </c>
      <c r="FJ8" s="197"/>
      <c r="FK8" s="1"/>
      <c r="FL8" s="10" t="s">
        <v>498</v>
      </c>
      <c r="FM8" s="10" t="s">
        <v>498</v>
      </c>
      <c r="FN8" s="10" t="s">
        <v>498</v>
      </c>
      <c r="FO8" s="10" t="s">
        <v>498</v>
      </c>
      <c r="FP8" s="10" t="s">
        <v>499</v>
      </c>
      <c r="FQ8" s="10" t="s">
        <v>499</v>
      </c>
      <c r="FR8" s="10" t="s">
        <v>498</v>
      </c>
      <c r="FS8" s="10" t="s">
        <v>498</v>
      </c>
      <c r="FT8" s="10" t="s">
        <v>500</v>
      </c>
      <c r="FU8" s="200"/>
    </row>
    <row r="9" spans="1:177" ht="40" customHeight="1" x14ac:dyDescent="0.35">
      <c r="A9" s="197"/>
      <c r="B9" s="197"/>
      <c r="C9" s="11" t="s">
        <v>502</v>
      </c>
      <c r="D9" s="11" t="s">
        <v>58</v>
      </c>
      <c r="E9" s="11" t="s">
        <v>58</v>
      </c>
      <c r="F9" s="11" t="s">
        <v>58</v>
      </c>
      <c r="G9" s="11" t="s">
        <v>58</v>
      </c>
      <c r="H9" s="11" t="s">
        <v>93</v>
      </c>
      <c r="I9" s="11" t="s">
        <v>93</v>
      </c>
      <c r="J9" s="11" t="s">
        <v>132</v>
      </c>
      <c r="K9" s="11" t="s">
        <v>132</v>
      </c>
      <c r="L9" s="11" t="s">
        <v>81</v>
      </c>
      <c r="M9" s="11" t="s">
        <v>81</v>
      </c>
      <c r="N9" s="11" t="s">
        <v>81</v>
      </c>
      <c r="O9" s="11" t="s">
        <v>81</v>
      </c>
      <c r="P9" s="11" t="s">
        <v>81</v>
      </c>
      <c r="Q9" s="11" t="s">
        <v>81</v>
      </c>
      <c r="R9" s="11" t="s">
        <v>81</v>
      </c>
      <c r="S9" s="11" t="s">
        <v>81</v>
      </c>
      <c r="T9" s="11" t="s">
        <v>503</v>
      </c>
      <c r="U9" s="11" t="s">
        <v>503</v>
      </c>
      <c r="V9" s="11" t="s">
        <v>503</v>
      </c>
      <c r="W9" s="11" t="s">
        <v>503</v>
      </c>
      <c r="X9" s="11" t="s">
        <v>504</v>
      </c>
      <c r="Y9" s="11" t="s">
        <v>23</v>
      </c>
      <c r="Z9" s="11" t="s">
        <v>23</v>
      </c>
      <c r="AA9" s="11" t="s">
        <v>23</v>
      </c>
      <c r="AB9" s="11" t="s">
        <v>53</v>
      </c>
      <c r="AC9" s="11" t="s">
        <v>53</v>
      </c>
      <c r="AD9" s="11" t="s">
        <v>53</v>
      </c>
      <c r="AE9" s="11" t="s">
        <v>53</v>
      </c>
      <c r="AF9" s="11" t="s">
        <v>53</v>
      </c>
      <c r="AG9" s="11" t="s">
        <v>53</v>
      </c>
      <c r="AH9" s="11" t="s">
        <v>53</v>
      </c>
      <c r="AI9" s="11" t="s">
        <v>30</v>
      </c>
      <c r="AJ9" s="11" t="s">
        <v>505</v>
      </c>
      <c r="AK9" s="11" t="s">
        <v>293</v>
      </c>
      <c r="AL9" s="11" t="s">
        <v>506</v>
      </c>
      <c r="AM9" s="11" t="s">
        <v>506</v>
      </c>
      <c r="AN9" s="11" t="s">
        <v>507</v>
      </c>
      <c r="AO9" s="11" t="s">
        <v>507</v>
      </c>
      <c r="AP9" s="11" t="s">
        <v>508</v>
      </c>
      <c r="AQ9" s="11" t="s">
        <v>509</v>
      </c>
      <c r="AR9" s="11" t="s">
        <v>509</v>
      </c>
      <c r="AS9" s="11" t="s">
        <v>510</v>
      </c>
      <c r="AT9" s="11" t="s">
        <v>511</v>
      </c>
      <c r="AU9" s="11" t="s">
        <v>512</v>
      </c>
      <c r="AV9" s="11" t="s">
        <v>78</v>
      </c>
      <c r="AW9" s="11" t="s">
        <v>78</v>
      </c>
      <c r="AX9" s="11" t="s">
        <v>78</v>
      </c>
      <c r="AY9" s="11" t="s">
        <v>37</v>
      </c>
      <c r="AZ9" s="11" t="s">
        <v>37</v>
      </c>
      <c r="BA9" s="11" t="s">
        <v>37</v>
      </c>
      <c r="BB9" s="11" t="s">
        <v>37</v>
      </c>
      <c r="BC9" s="11" t="s">
        <v>37</v>
      </c>
      <c r="BD9" s="11" t="s">
        <v>37</v>
      </c>
      <c r="BE9" s="11" t="s">
        <v>37</v>
      </c>
      <c r="BF9" s="11" t="s">
        <v>37</v>
      </c>
      <c r="BG9" s="11" t="s">
        <v>513</v>
      </c>
      <c r="BH9" s="11" t="s">
        <v>513</v>
      </c>
      <c r="BI9" s="11" t="s">
        <v>514</v>
      </c>
      <c r="BJ9" s="11" t="s">
        <v>62</v>
      </c>
      <c r="BK9" s="11" t="s">
        <v>62</v>
      </c>
      <c r="BL9" s="11" t="s">
        <v>62</v>
      </c>
      <c r="BM9" s="11" t="s">
        <v>69</v>
      </c>
      <c r="BN9" s="11" t="s">
        <v>69</v>
      </c>
      <c r="BO9" s="11" t="s">
        <v>69</v>
      </c>
      <c r="BP9" s="11" t="s">
        <v>69</v>
      </c>
      <c r="BQ9" s="11" t="s">
        <v>69</v>
      </c>
      <c r="BR9" s="11" t="s">
        <v>69</v>
      </c>
      <c r="BS9" s="11" t="s">
        <v>69</v>
      </c>
      <c r="BT9" s="11" t="s">
        <v>69</v>
      </c>
      <c r="BU9" s="11" t="s">
        <v>69</v>
      </c>
      <c r="BV9" s="11" t="s">
        <v>69</v>
      </c>
      <c r="BW9" s="11" t="s">
        <v>69</v>
      </c>
      <c r="BX9" s="11" t="s">
        <v>69</v>
      </c>
      <c r="BY9" s="11" t="s">
        <v>69</v>
      </c>
      <c r="BZ9" s="11" t="s">
        <v>69</v>
      </c>
      <c r="CA9" s="11" t="s">
        <v>515</v>
      </c>
      <c r="CB9" s="11" t="s">
        <v>515</v>
      </c>
      <c r="CC9" s="11" t="s">
        <v>516</v>
      </c>
      <c r="CD9" s="11" t="s">
        <v>110</v>
      </c>
      <c r="CE9" s="11" t="s">
        <v>110</v>
      </c>
      <c r="CF9" s="11" t="s">
        <v>110</v>
      </c>
      <c r="CG9" s="11" t="s">
        <v>110</v>
      </c>
      <c r="CH9" s="11" t="s">
        <v>110</v>
      </c>
      <c r="CI9" s="11" t="s">
        <v>110</v>
      </c>
      <c r="CJ9" s="11" t="s">
        <v>110</v>
      </c>
      <c r="CK9" s="11" t="s">
        <v>110</v>
      </c>
      <c r="CL9" s="11" t="s">
        <v>110</v>
      </c>
      <c r="CM9" s="11" t="s">
        <v>110</v>
      </c>
      <c r="CN9" s="11" t="s">
        <v>110</v>
      </c>
      <c r="CO9" s="11" t="s">
        <v>110</v>
      </c>
      <c r="CP9" s="11" t="s">
        <v>121</v>
      </c>
      <c r="CQ9" s="11" t="s">
        <v>121</v>
      </c>
      <c r="CR9" s="11" t="s">
        <v>121</v>
      </c>
      <c r="CS9" s="11" t="s">
        <v>121</v>
      </c>
      <c r="CT9" s="11" t="s">
        <v>128</v>
      </c>
      <c r="CU9" s="11" t="s">
        <v>128</v>
      </c>
      <c r="CV9" s="11" t="s">
        <v>517</v>
      </c>
      <c r="CW9" s="11" t="s">
        <v>518</v>
      </c>
      <c r="CX9" s="11" t="s">
        <v>519</v>
      </c>
      <c r="CY9" s="11" t="s">
        <v>520</v>
      </c>
      <c r="CZ9" s="11" t="s">
        <v>521</v>
      </c>
      <c r="DA9" s="11" t="s">
        <v>522</v>
      </c>
      <c r="DB9" s="11" t="s">
        <v>485</v>
      </c>
      <c r="DC9" s="11" t="s">
        <v>93</v>
      </c>
      <c r="DD9" s="11" t="s">
        <v>93</v>
      </c>
      <c r="DE9" s="11" t="s">
        <v>30</v>
      </c>
      <c r="DF9" s="11" t="s">
        <v>523</v>
      </c>
      <c r="DG9" s="11" t="s">
        <v>524</v>
      </c>
      <c r="DH9" s="11" t="s">
        <v>525</v>
      </c>
      <c r="DI9" s="11" t="s">
        <v>526</v>
      </c>
      <c r="DJ9" s="11" t="s">
        <v>527</v>
      </c>
      <c r="DK9" s="11" t="s">
        <v>528</v>
      </c>
      <c r="DL9" s="11" t="s">
        <v>529</v>
      </c>
      <c r="DM9" s="11" t="s">
        <v>530</v>
      </c>
      <c r="DN9" s="11" t="s">
        <v>531</v>
      </c>
      <c r="DO9" s="11" t="s">
        <v>532</v>
      </c>
      <c r="DP9" s="11" t="s">
        <v>533</v>
      </c>
      <c r="DQ9" s="11" t="s">
        <v>534</v>
      </c>
      <c r="DR9" s="11" t="s">
        <v>534</v>
      </c>
      <c r="DS9" s="11" t="s">
        <v>534</v>
      </c>
      <c r="DT9" s="11" t="s">
        <v>534</v>
      </c>
      <c r="DU9" s="11" t="s">
        <v>535</v>
      </c>
      <c r="DV9" s="11" t="s">
        <v>536</v>
      </c>
      <c r="DW9" s="11" t="s">
        <v>537</v>
      </c>
      <c r="DX9" s="11" t="s">
        <v>538</v>
      </c>
      <c r="DY9" s="11" t="s">
        <v>539</v>
      </c>
      <c r="DZ9" s="11" t="s">
        <v>540</v>
      </c>
      <c r="EA9" s="11" t="s">
        <v>540</v>
      </c>
      <c r="EB9" s="11" t="s">
        <v>540</v>
      </c>
      <c r="EC9" s="11" t="s">
        <v>540</v>
      </c>
      <c r="ED9" s="11" t="s">
        <v>541</v>
      </c>
      <c r="EE9" s="11" t="s">
        <v>542</v>
      </c>
      <c r="EF9" s="11" t="s">
        <v>542</v>
      </c>
      <c r="EG9" s="11" t="s">
        <v>69</v>
      </c>
      <c r="EH9" s="11" t="s">
        <v>69</v>
      </c>
      <c r="EI9" s="11" t="s">
        <v>69</v>
      </c>
      <c r="EJ9" s="11" t="s">
        <v>69</v>
      </c>
      <c r="EK9" s="11" t="s">
        <v>69</v>
      </c>
      <c r="EL9" s="11" t="s">
        <v>543</v>
      </c>
      <c r="EM9" s="11" t="s">
        <v>543</v>
      </c>
      <c r="EN9" s="11" t="s">
        <v>544</v>
      </c>
      <c r="EO9" s="11" t="s">
        <v>544</v>
      </c>
      <c r="EP9" s="11" t="s">
        <v>544</v>
      </c>
      <c r="EQ9" s="11" t="s">
        <v>544</v>
      </c>
      <c r="ER9" s="11" t="s">
        <v>240</v>
      </c>
      <c r="ES9" s="11" t="s">
        <v>545</v>
      </c>
      <c r="ET9" s="11" t="s">
        <v>546</v>
      </c>
      <c r="EU9" s="11" t="s">
        <v>110</v>
      </c>
      <c r="EV9" s="11" t="s">
        <v>110</v>
      </c>
      <c r="EW9" s="11" t="s">
        <v>110</v>
      </c>
      <c r="EX9" s="11" t="s">
        <v>110</v>
      </c>
      <c r="EY9" s="11" t="s">
        <v>110</v>
      </c>
      <c r="EZ9" s="11" t="s">
        <v>547</v>
      </c>
      <c r="FA9" s="11" t="s">
        <v>548</v>
      </c>
      <c r="FB9" s="11" t="s">
        <v>548</v>
      </c>
      <c r="FC9" s="11" t="s">
        <v>549</v>
      </c>
      <c r="FD9" s="11" t="s">
        <v>550</v>
      </c>
      <c r="FE9" s="11" t="s">
        <v>550</v>
      </c>
      <c r="FF9" s="11" t="s">
        <v>551</v>
      </c>
      <c r="FG9" s="11" t="s">
        <v>552</v>
      </c>
      <c r="FH9" s="11" t="s">
        <v>553</v>
      </c>
      <c r="FI9" s="11" t="s">
        <v>554</v>
      </c>
      <c r="FJ9" s="197"/>
      <c r="FK9" s="1"/>
      <c r="FL9" s="12" t="s">
        <v>555</v>
      </c>
      <c r="FM9" s="12" t="s">
        <v>556</v>
      </c>
      <c r="FN9" s="12" t="s">
        <v>557</v>
      </c>
      <c r="FO9" s="12" t="s">
        <v>558</v>
      </c>
      <c r="FP9" s="12" t="s">
        <v>559</v>
      </c>
      <c r="FQ9" s="12" t="s">
        <v>560</v>
      </c>
      <c r="FR9" s="12" t="s">
        <v>548</v>
      </c>
      <c r="FS9" s="12" t="s">
        <v>548</v>
      </c>
      <c r="FT9" s="12" t="s">
        <v>81</v>
      </c>
      <c r="FU9" s="200"/>
    </row>
    <row r="10" spans="1:177" ht="40" customHeight="1" x14ac:dyDescent="0.35">
      <c r="A10" s="197"/>
      <c r="B10" s="197"/>
      <c r="C10" s="9" t="s">
        <v>249</v>
      </c>
      <c r="D10" s="9" t="s">
        <v>561</v>
      </c>
      <c r="E10" s="9" t="s">
        <v>562</v>
      </c>
      <c r="F10" s="9" t="s">
        <v>563</v>
      </c>
      <c r="G10" s="9" t="s">
        <v>564</v>
      </c>
      <c r="H10" s="9" t="s">
        <v>313</v>
      </c>
      <c r="I10" s="9" t="s">
        <v>565</v>
      </c>
      <c r="J10" s="9" t="s">
        <v>566</v>
      </c>
      <c r="K10" s="9" t="s">
        <v>567</v>
      </c>
      <c r="L10" s="9" t="s">
        <v>568</v>
      </c>
      <c r="M10" s="9" t="s">
        <v>569</v>
      </c>
      <c r="N10" s="9" t="s">
        <v>570</v>
      </c>
      <c r="O10" s="9" t="s">
        <v>571</v>
      </c>
      <c r="P10" s="9" t="s">
        <v>572</v>
      </c>
      <c r="Q10" s="9" t="s">
        <v>573</v>
      </c>
      <c r="R10" s="9" t="s">
        <v>262</v>
      </c>
      <c r="S10" s="9" t="s">
        <v>574</v>
      </c>
      <c r="T10" s="9" t="s">
        <v>575</v>
      </c>
      <c r="U10" s="9" t="s">
        <v>576</v>
      </c>
      <c r="V10" s="9" t="s">
        <v>577</v>
      </c>
      <c r="W10" s="9" t="s">
        <v>578</v>
      </c>
      <c r="X10" s="9" t="s">
        <v>579</v>
      </c>
      <c r="Y10" s="9" t="s">
        <v>580</v>
      </c>
      <c r="Z10" s="9" t="s">
        <v>581</v>
      </c>
      <c r="AA10" s="9" t="s">
        <v>24</v>
      </c>
      <c r="AB10" s="9" t="s">
        <v>582</v>
      </c>
      <c r="AC10" s="9" t="s">
        <v>583</v>
      </c>
      <c r="AD10" s="9" t="s">
        <v>584</v>
      </c>
      <c r="AE10" s="9" t="s">
        <v>205</v>
      </c>
      <c r="AF10" s="9" t="s">
        <v>585</v>
      </c>
      <c r="AG10" s="9" t="s">
        <v>586</v>
      </c>
      <c r="AH10" s="9" t="s">
        <v>587</v>
      </c>
      <c r="AI10" s="9" t="s">
        <v>588</v>
      </c>
      <c r="AJ10" s="9" t="s">
        <v>589</v>
      </c>
      <c r="AK10" s="9" t="s">
        <v>294</v>
      </c>
      <c r="AL10" s="9" t="s">
        <v>590</v>
      </c>
      <c r="AM10" s="9" t="s">
        <v>591</v>
      </c>
      <c r="AN10" s="9" t="s">
        <v>592</v>
      </c>
      <c r="AO10" s="9" t="s">
        <v>593</v>
      </c>
      <c r="AP10" s="9" t="s">
        <v>508</v>
      </c>
      <c r="AQ10" s="9" t="s">
        <v>594</v>
      </c>
      <c r="AR10" s="9" t="s">
        <v>595</v>
      </c>
      <c r="AS10" s="9" t="s">
        <v>596</v>
      </c>
      <c r="AT10" s="9" t="s">
        <v>597</v>
      </c>
      <c r="AU10" s="9" t="s">
        <v>598</v>
      </c>
      <c r="AV10" s="9" t="s">
        <v>599</v>
      </c>
      <c r="AW10" s="9" t="s">
        <v>600</v>
      </c>
      <c r="AX10" s="9" t="s">
        <v>601</v>
      </c>
      <c r="AY10" s="9" t="s">
        <v>449</v>
      </c>
      <c r="AZ10" s="9" t="s">
        <v>431</v>
      </c>
      <c r="BA10" s="9" t="s">
        <v>602</v>
      </c>
      <c r="BB10" s="9" t="s">
        <v>603</v>
      </c>
      <c r="BC10" s="9" t="s">
        <v>604</v>
      </c>
      <c r="BD10" s="9" t="s">
        <v>605</v>
      </c>
      <c r="BE10" s="9" t="s">
        <v>606</v>
      </c>
      <c r="BF10" s="9" t="s">
        <v>429</v>
      </c>
      <c r="BG10" s="9" t="s">
        <v>607</v>
      </c>
      <c r="BH10" s="9" t="s">
        <v>608</v>
      </c>
      <c r="BI10" s="9" t="s">
        <v>609</v>
      </c>
      <c r="BJ10" s="9" t="s">
        <v>610</v>
      </c>
      <c r="BK10" s="9" t="s">
        <v>611</v>
      </c>
      <c r="BL10" s="9" t="s">
        <v>612</v>
      </c>
      <c r="BM10" s="9" t="s">
        <v>613</v>
      </c>
      <c r="BN10" s="9" t="s">
        <v>614</v>
      </c>
      <c r="BO10" s="9" t="s">
        <v>615</v>
      </c>
      <c r="BP10" s="9" t="s">
        <v>616</v>
      </c>
      <c r="BQ10" s="9" t="s">
        <v>617</v>
      </c>
      <c r="BR10" s="9" t="s">
        <v>618</v>
      </c>
      <c r="BS10" s="9" t="s">
        <v>619</v>
      </c>
      <c r="BT10" s="9" t="s">
        <v>620</v>
      </c>
      <c r="BU10" s="9" t="s">
        <v>621</v>
      </c>
      <c r="BV10" s="9" t="s">
        <v>622</v>
      </c>
      <c r="BW10" s="9" t="s">
        <v>623</v>
      </c>
      <c r="BX10" s="9" t="s">
        <v>624</v>
      </c>
      <c r="BY10" s="9" t="s">
        <v>625</v>
      </c>
      <c r="BZ10" s="9" t="s">
        <v>626</v>
      </c>
      <c r="CA10" s="9" t="s">
        <v>627</v>
      </c>
      <c r="CB10" s="9" t="s">
        <v>628</v>
      </c>
      <c r="CC10" s="9" t="s">
        <v>629</v>
      </c>
      <c r="CD10" s="9" t="s">
        <v>322</v>
      </c>
      <c r="CE10" s="9" t="s">
        <v>630</v>
      </c>
      <c r="CF10" s="9" t="s">
        <v>631</v>
      </c>
      <c r="CG10" s="9" t="s">
        <v>632</v>
      </c>
      <c r="CH10" s="9" t="s">
        <v>633</v>
      </c>
      <c r="CI10" s="9" t="s">
        <v>634</v>
      </c>
      <c r="CJ10" s="9" t="s">
        <v>635</v>
      </c>
      <c r="CK10" s="9" t="s">
        <v>636</v>
      </c>
      <c r="CL10" s="9" t="s">
        <v>637</v>
      </c>
      <c r="CM10" s="9" t="s">
        <v>638</v>
      </c>
      <c r="CN10" s="9" t="s">
        <v>639</v>
      </c>
      <c r="CO10" s="9" t="s">
        <v>640</v>
      </c>
      <c r="CP10" s="9" t="s">
        <v>641</v>
      </c>
      <c r="CQ10" s="9" t="s">
        <v>642</v>
      </c>
      <c r="CR10" s="9" t="s">
        <v>643</v>
      </c>
      <c r="CS10" s="9" t="s">
        <v>644</v>
      </c>
      <c r="CT10" s="9" t="s">
        <v>645</v>
      </c>
      <c r="CU10" s="9" t="s">
        <v>646</v>
      </c>
      <c r="CV10" s="9" t="s">
        <v>647</v>
      </c>
      <c r="CW10" s="9" t="s">
        <v>648</v>
      </c>
      <c r="CX10" s="9" t="s">
        <v>649</v>
      </c>
      <c r="CY10" s="9" t="s">
        <v>650</v>
      </c>
      <c r="CZ10" s="9" t="s">
        <v>651</v>
      </c>
      <c r="DA10" s="9" t="s">
        <v>652</v>
      </c>
      <c r="DB10" s="9" t="s">
        <v>486</v>
      </c>
      <c r="DC10" s="9" t="s">
        <v>653</v>
      </c>
      <c r="DD10" s="9" t="s">
        <v>654</v>
      </c>
      <c r="DE10" s="9" t="s">
        <v>655</v>
      </c>
      <c r="DF10" s="9" t="s">
        <v>656</v>
      </c>
      <c r="DG10" s="9" t="s">
        <v>657</v>
      </c>
      <c r="DH10" s="9" t="s">
        <v>658</v>
      </c>
      <c r="DI10" s="9" t="s">
        <v>659</v>
      </c>
      <c r="DJ10" s="9" t="s">
        <v>660</v>
      </c>
      <c r="DK10" s="9" t="s">
        <v>661</v>
      </c>
      <c r="DL10" s="9" t="s">
        <v>662</v>
      </c>
      <c r="DM10" s="9" t="s">
        <v>663</v>
      </c>
      <c r="DN10" s="9" t="s">
        <v>664</v>
      </c>
      <c r="DO10" s="9" t="s">
        <v>665</v>
      </c>
      <c r="DP10" s="9" t="s">
        <v>666</v>
      </c>
      <c r="DQ10" s="9" t="s">
        <v>667</v>
      </c>
      <c r="DR10" s="9" t="s">
        <v>668</v>
      </c>
      <c r="DS10" s="9" t="s">
        <v>669</v>
      </c>
      <c r="DT10" s="9" t="s">
        <v>670</v>
      </c>
      <c r="DU10" s="9" t="s">
        <v>671</v>
      </c>
      <c r="DV10" s="9" t="s">
        <v>672</v>
      </c>
      <c r="DW10" s="9" t="s">
        <v>673</v>
      </c>
      <c r="DX10" s="9" t="s">
        <v>674</v>
      </c>
      <c r="DY10" s="9" t="s">
        <v>675</v>
      </c>
      <c r="DZ10" s="9" t="s">
        <v>676</v>
      </c>
      <c r="EA10" s="9" t="s">
        <v>677</v>
      </c>
      <c r="EB10" s="9" t="s">
        <v>678</v>
      </c>
      <c r="EC10" s="9" t="s">
        <v>679</v>
      </c>
      <c r="ED10" s="9" t="s">
        <v>680</v>
      </c>
      <c r="EE10" s="9" t="s">
        <v>681</v>
      </c>
      <c r="EF10" s="9" t="s">
        <v>682</v>
      </c>
      <c r="EG10" s="9" t="s">
        <v>683</v>
      </c>
      <c r="EH10" s="9" t="s">
        <v>684</v>
      </c>
      <c r="EI10" s="9" t="s">
        <v>685</v>
      </c>
      <c r="EJ10" s="9" t="s">
        <v>686</v>
      </c>
      <c r="EK10" s="9" t="s">
        <v>687</v>
      </c>
      <c r="EL10" s="9" t="s">
        <v>688</v>
      </c>
      <c r="EM10" s="9" t="s">
        <v>689</v>
      </c>
      <c r="EN10" s="9" t="s">
        <v>690</v>
      </c>
      <c r="EO10" s="9" t="s">
        <v>691</v>
      </c>
      <c r="EP10" s="9" t="s">
        <v>692</v>
      </c>
      <c r="EQ10" s="9" t="s">
        <v>693</v>
      </c>
      <c r="ER10" s="9" t="s">
        <v>694</v>
      </c>
      <c r="ES10" s="9" t="s">
        <v>695</v>
      </c>
      <c r="ET10" s="9" t="s">
        <v>696</v>
      </c>
      <c r="EU10" s="9" t="s">
        <v>697</v>
      </c>
      <c r="EV10" s="9" t="s">
        <v>698</v>
      </c>
      <c r="EW10" s="9" t="s">
        <v>699</v>
      </c>
      <c r="EX10" s="9" t="s">
        <v>700</v>
      </c>
      <c r="EY10" s="9" t="s">
        <v>701</v>
      </c>
      <c r="EZ10" s="9" t="s">
        <v>702</v>
      </c>
      <c r="FA10" s="9" t="s">
        <v>703</v>
      </c>
      <c r="FB10" s="9" t="s">
        <v>704</v>
      </c>
      <c r="FC10" s="9" t="s">
        <v>705</v>
      </c>
      <c r="FD10" s="9" t="s">
        <v>706</v>
      </c>
      <c r="FE10" s="9" t="s">
        <v>707</v>
      </c>
      <c r="FF10" s="9" t="s">
        <v>708</v>
      </c>
      <c r="FG10" s="9" t="s">
        <v>709</v>
      </c>
      <c r="FH10" s="9" t="s">
        <v>710</v>
      </c>
      <c r="FI10" s="9" t="s">
        <v>711</v>
      </c>
      <c r="FJ10" s="197" t="s">
        <v>771</v>
      </c>
      <c r="FK10" s="1"/>
      <c r="FL10" s="10" t="s">
        <v>713</v>
      </c>
      <c r="FM10" s="10" t="s">
        <v>714</v>
      </c>
      <c r="FN10" s="10" t="s">
        <v>715</v>
      </c>
      <c r="FO10" s="10" t="s">
        <v>716</v>
      </c>
      <c r="FP10" s="10" t="s">
        <v>717</v>
      </c>
      <c r="FQ10" s="10" t="s">
        <v>718</v>
      </c>
      <c r="FR10" s="10" t="s">
        <v>719</v>
      </c>
      <c r="FS10" s="10" t="s">
        <v>720</v>
      </c>
      <c r="FT10" s="10" t="s">
        <v>268</v>
      </c>
      <c r="FU10" s="200" t="s">
        <v>771</v>
      </c>
    </row>
    <row r="11" spans="1:177" ht="24" customHeight="1" x14ac:dyDescent="0.35">
      <c r="A11" s="13" t="s">
        <v>50</v>
      </c>
      <c r="B11" s="13" t="s">
        <v>721</v>
      </c>
      <c r="C11" s="14">
        <v>1.7</v>
      </c>
      <c r="D11" s="14">
        <v>-9.1999999999999993</v>
      </c>
      <c r="E11" s="14">
        <v>4.8</v>
      </c>
      <c r="F11" s="14"/>
      <c r="G11" s="14"/>
      <c r="H11" s="14">
        <v>0</v>
      </c>
      <c r="I11" s="14">
        <v>-7.7</v>
      </c>
      <c r="J11" s="14"/>
      <c r="K11" s="14"/>
      <c r="L11" s="14">
        <v>-30</v>
      </c>
      <c r="M11" s="14">
        <v>-30.8</v>
      </c>
      <c r="N11" s="14">
        <v>0.9</v>
      </c>
      <c r="O11" s="14">
        <v>31.8</v>
      </c>
      <c r="P11" s="14">
        <v>24.6</v>
      </c>
      <c r="Q11" s="14">
        <v>13.7</v>
      </c>
      <c r="R11" s="14">
        <v>39.700000000000003</v>
      </c>
      <c r="S11" s="14">
        <v>0</v>
      </c>
      <c r="T11" s="14">
        <v>0</v>
      </c>
      <c r="U11" s="14"/>
      <c r="V11" s="14"/>
      <c r="W11" s="14"/>
      <c r="X11" s="14">
        <v>-0.5</v>
      </c>
      <c r="Y11" s="14">
        <v>1.2</v>
      </c>
      <c r="Z11" s="14">
        <v>1.6</v>
      </c>
      <c r="AA11" s="14">
        <v>0</v>
      </c>
      <c r="AB11" s="14">
        <v>-3.2</v>
      </c>
      <c r="AC11" s="14">
        <v>3.7</v>
      </c>
      <c r="AD11" s="14">
        <v>4.4000000000000004</v>
      </c>
      <c r="AE11" s="14"/>
      <c r="AF11" s="14"/>
      <c r="AG11" s="14"/>
      <c r="AH11" s="14"/>
      <c r="AI11" s="14">
        <v>-0.6</v>
      </c>
      <c r="AJ11" s="14">
        <v>-10.4</v>
      </c>
      <c r="AK11" s="14"/>
      <c r="AL11" s="14"/>
      <c r="AM11" s="14"/>
      <c r="AN11" s="14">
        <v>-1.1000000000000001</v>
      </c>
      <c r="AO11" s="14">
        <v>-28.1</v>
      </c>
      <c r="AP11" s="14">
        <v>-0.1</v>
      </c>
      <c r="AQ11" s="14">
        <v>12.1</v>
      </c>
      <c r="AR11" s="14">
        <v>8.3000000000000007</v>
      </c>
      <c r="AS11" s="14">
        <v>0.5</v>
      </c>
      <c r="AT11" s="14">
        <v>1.5</v>
      </c>
      <c r="AU11" s="14">
        <v>0.9</v>
      </c>
      <c r="AV11" s="14">
        <v>32.4</v>
      </c>
      <c r="AW11" s="14">
        <v>2.2999999999999998</v>
      </c>
      <c r="AX11" s="14">
        <v>-45.4</v>
      </c>
      <c r="AY11" s="14">
        <v>-2.6</v>
      </c>
      <c r="AZ11" s="14">
        <v>0</v>
      </c>
      <c r="BA11" s="14">
        <v>0</v>
      </c>
      <c r="BB11" s="14">
        <v>-2.2999999999999998</v>
      </c>
      <c r="BC11" s="14">
        <v>1.5</v>
      </c>
      <c r="BD11" s="14">
        <v>0.5</v>
      </c>
      <c r="BE11" s="14">
        <v>0</v>
      </c>
      <c r="BF11" s="14">
        <v>1.7</v>
      </c>
      <c r="BG11" s="14"/>
      <c r="BH11" s="14"/>
      <c r="BI11" s="14">
        <v>0</v>
      </c>
      <c r="BJ11" s="14"/>
      <c r="BK11" s="14"/>
      <c r="BL11" s="14">
        <v>2.6</v>
      </c>
      <c r="BM11" s="14"/>
      <c r="BN11" s="14"/>
      <c r="BO11" s="14"/>
      <c r="BP11" s="14">
        <v>0.4</v>
      </c>
      <c r="BQ11" s="14">
        <v>-50.9</v>
      </c>
      <c r="BR11" s="14">
        <v>-38.6</v>
      </c>
      <c r="BS11" s="14">
        <v>22.3</v>
      </c>
      <c r="BT11" s="14">
        <v>-7.1</v>
      </c>
      <c r="BU11" s="14">
        <v>5.2</v>
      </c>
      <c r="BV11" s="14">
        <v>0</v>
      </c>
      <c r="BW11" s="14"/>
      <c r="BX11" s="14"/>
      <c r="BY11" s="14"/>
      <c r="BZ11" s="14"/>
      <c r="CA11" s="14"/>
      <c r="CB11" s="14"/>
      <c r="CC11" s="14">
        <v>-0.6</v>
      </c>
      <c r="CD11" s="14">
        <v>22.8</v>
      </c>
      <c r="CE11" s="14">
        <v>13.5</v>
      </c>
      <c r="CF11" s="14">
        <v>-0.6</v>
      </c>
      <c r="CG11" s="14">
        <v>0.6</v>
      </c>
      <c r="CH11" s="14">
        <v>-0.3</v>
      </c>
      <c r="CI11" s="14"/>
      <c r="CJ11" s="14"/>
      <c r="CK11" s="14"/>
      <c r="CL11" s="14">
        <v>10.5</v>
      </c>
      <c r="CM11" s="14">
        <v>14.2</v>
      </c>
      <c r="CN11" s="14">
        <v>-48</v>
      </c>
      <c r="CO11" s="14">
        <v>0</v>
      </c>
      <c r="CP11" s="14"/>
      <c r="CQ11" s="14"/>
      <c r="CR11" s="14"/>
      <c r="CS11" s="14"/>
      <c r="CT11" s="14">
        <v>10.3</v>
      </c>
      <c r="CU11" s="14">
        <v>1.9</v>
      </c>
      <c r="CV11" s="14"/>
      <c r="CW11" s="14">
        <v>-11.7</v>
      </c>
      <c r="CX11" s="14">
        <v>0</v>
      </c>
      <c r="CY11" s="14">
        <v>-6.9</v>
      </c>
      <c r="CZ11" s="14"/>
      <c r="DA11" s="14">
        <v>0.3</v>
      </c>
      <c r="DB11" s="14">
        <v>1.694E-2</v>
      </c>
      <c r="DC11" s="14">
        <v>0</v>
      </c>
      <c r="DD11" s="14"/>
      <c r="DE11" s="14">
        <v>0</v>
      </c>
      <c r="DF11" s="14">
        <v>0</v>
      </c>
      <c r="DG11" s="14">
        <v>1.2</v>
      </c>
      <c r="DH11" s="14">
        <v>0.1</v>
      </c>
      <c r="DI11" s="14">
        <v>0.4</v>
      </c>
      <c r="DJ11" s="14">
        <v>0.1</v>
      </c>
      <c r="DK11" s="14">
        <v>0.5</v>
      </c>
      <c r="DL11" s="14"/>
      <c r="DM11" s="14">
        <v>0</v>
      </c>
      <c r="DN11" s="14">
        <v>0</v>
      </c>
      <c r="DO11" s="14">
        <v>0.4</v>
      </c>
      <c r="DP11" s="14">
        <v>-2.7</v>
      </c>
      <c r="DQ11" s="14">
        <v>1.5</v>
      </c>
      <c r="DR11" s="14">
        <v>0.4</v>
      </c>
      <c r="DS11" s="14">
        <v>0.3</v>
      </c>
      <c r="DT11" s="14">
        <v>1.2</v>
      </c>
      <c r="DU11" s="14">
        <v>0</v>
      </c>
      <c r="DV11" s="14">
        <v>-0.1</v>
      </c>
      <c r="DW11" s="14">
        <v>0.5</v>
      </c>
      <c r="DX11" s="14">
        <v>0.2</v>
      </c>
      <c r="DY11" s="14"/>
      <c r="DZ11" s="14">
        <v>-1.8</v>
      </c>
      <c r="EA11" s="14">
        <v>0.1</v>
      </c>
      <c r="EB11" s="14">
        <v>0.5</v>
      </c>
      <c r="EC11" s="14">
        <v>0.4</v>
      </c>
      <c r="ED11" s="14">
        <v>0.1</v>
      </c>
      <c r="EE11" s="14">
        <v>3.5</v>
      </c>
      <c r="EF11" s="14">
        <v>4</v>
      </c>
      <c r="EG11" s="14">
        <v>0</v>
      </c>
      <c r="EH11" s="14">
        <v>-7.2</v>
      </c>
      <c r="EI11" s="14">
        <v>-8.3000000000000007</v>
      </c>
      <c r="EJ11" s="14">
        <v>-0.7</v>
      </c>
      <c r="EK11" s="14">
        <v>-0.8</v>
      </c>
      <c r="EL11" s="14">
        <v>1.5</v>
      </c>
      <c r="EM11" s="14">
        <v>-0.1</v>
      </c>
      <c r="EN11" s="14"/>
      <c r="EO11" s="14">
        <v>0.1</v>
      </c>
      <c r="EP11" s="14">
        <v>0.1</v>
      </c>
      <c r="EQ11" s="14">
        <v>0.1</v>
      </c>
      <c r="ER11" s="14">
        <v>-6.6</v>
      </c>
      <c r="ES11" s="14">
        <v>0</v>
      </c>
      <c r="ET11" s="14"/>
      <c r="EU11" s="14">
        <v>0</v>
      </c>
      <c r="EV11" s="14">
        <v>-0.2</v>
      </c>
      <c r="EW11" s="14">
        <v>-7.9</v>
      </c>
      <c r="EX11" s="14">
        <v>0</v>
      </c>
      <c r="EY11" s="14">
        <v>0</v>
      </c>
      <c r="EZ11" s="14">
        <v>0</v>
      </c>
      <c r="FA11" s="14">
        <v>0.4</v>
      </c>
      <c r="FB11" s="14">
        <v>0.4</v>
      </c>
      <c r="FC11" s="14">
        <v>1.5</v>
      </c>
      <c r="FD11" s="14">
        <v>9.8000000000000007</v>
      </c>
      <c r="FE11" s="14">
        <v>0.2</v>
      </c>
      <c r="FF11" s="14">
        <v>2.4</v>
      </c>
      <c r="FG11" s="14">
        <v>0</v>
      </c>
      <c r="FH11" s="14">
        <v>2.4</v>
      </c>
      <c r="FI11" s="14">
        <v>3.47</v>
      </c>
      <c r="FJ11" s="14">
        <v>-40.913060000000002</v>
      </c>
      <c r="FK11" s="15"/>
      <c r="FL11" s="14"/>
      <c r="FM11" s="14">
        <v>-0.38</v>
      </c>
      <c r="FN11" s="14">
        <v>1.2</v>
      </c>
      <c r="FO11" s="14">
        <v>0.9</v>
      </c>
      <c r="FP11" s="14">
        <v>0.3</v>
      </c>
      <c r="FQ11" s="14">
        <v>18.91854</v>
      </c>
      <c r="FR11" s="14">
        <v>-0.1</v>
      </c>
      <c r="FS11" s="14">
        <v>0.8</v>
      </c>
      <c r="FT11" s="14"/>
      <c r="FU11" s="14">
        <v>21.638539999999999</v>
      </c>
    </row>
    <row r="12" spans="1:177" ht="24" customHeight="1" x14ac:dyDescent="0.35">
      <c r="A12" s="16" t="s">
        <v>50</v>
      </c>
      <c r="B12" s="16" t="s">
        <v>722</v>
      </c>
      <c r="C12" s="17">
        <v>0.8</v>
      </c>
      <c r="D12" s="17">
        <v>-3.5</v>
      </c>
      <c r="E12" s="17">
        <v>4.5999999999999996</v>
      </c>
      <c r="F12" s="17"/>
      <c r="G12" s="17"/>
      <c r="H12" s="17">
        <v>0</v>
      </c>
      <c r="I12" s="17">
        <v>1.4</v>
      </c>
      <c r="J12" s="17"/>
      <c r="K12" s="17"/>
      <c r="L12" s="17">
        <v>-26.8</v>
      </c>
      <c r="M12" s="17">
        <v>-34.9</v>
      </c>
      <c r="N12" s="17">
        <v>-3.5</v>
      </c>
      <c r="O12" s="17">
        <v>35.299999999999997</v>
      </c>
      <c r="P12" s="17">
        <v>25.4</v>
      </c>
      <c r="Q12" s="17">
        <v>14.9</v>
      </c>
      <c r="R12" s="17">
        <v>41.8</v>
      </c>
      <c r="S12" s="17">
        <v>0</v>
      </c>
      <c r="T12" s="17">
        <v>0</v>
      </c>
      <c r="U12" s="17"/>
      <c r="V12" s="17"/>
      <c r="W12" s="17"/>
      <c r="X12" s="17">
        <v>-1.5</v>
      </c>
      <c r="Y12" s="17">
        <v>1</v>
      </c>
      <c r="Z12" s="17">
        <v>1.6</v>
      </c>
      <c r="AA12" s="17">
        <v>0</v>
      </c>
      <c r="AB12" s="17">
        <v>-3.4</v>
      </c>
      <c r="AC12" s="17">
        <v>3.5</v>
      </c>
      <c r="AD12" s="17">
        <v>3.2</v>
      </c>
      <c r="AE12" s="17"/>
      <c r="AF12" s="17"/>
      <c r="AG12" s="17"/>
      <c r="AH12" s="17"/>
      <c r="AI12" s="17">
        <v>0.4</v>
      </c>
      <c r="AJ12" s="17">
        <v>-9.1</v>
      </c>
      <c r="AK12" s="17"/>
      <c r="AL12" s="17"/>
      <c r="AM12" s="17"/>
      <c r="AN12" s="17">
        <v>-1.3</v>
      </c>
      <c r="AO12" s="17">
        <v>-28.7</v>
      </c>
      <c r="AP12" s="17">
        <v>-0.1</v>
      </c>
      <c r="AQ12" s="17">
        <v>13.1</v>
      </c>
      <c r="AR12" s="17">
        <v>8.8000000000000007</v>
      </c>
      <c r="AS12" s="17">
        <v>0.6</v>
      </c>
      <c r="AT12" s="17">
        <v>1.5</v>
      </c>
      <c r="AU12" s="17">
        <v>1.2</v>
      </c>
      <c r="AV12" s="17">
        <v>34.6</v>
      </c>
      <c r="AW12" s="17">
        <v>4.2</v>
      </c>
      <c r="AX12" s="17">
        <v>-43.4</v>
      </c>
      <c r="AY12" s="17">
        <v>-7.3</v>
      </c>
      <c r="AZ12" s="17">
        <v>0</v>
      </c>
      <c r="BA12" s="17">
        <v>0</v>
      </c>
      <c r="BB12" s="17">
        <v>-2.4</v>
      </c>
      <c r="BC12" s="17">
        <v>1.5</v>
      </c>
      <c r="BD12" s="17">
        <v>0.4</v>
      </c>
      <c r="BE12" s="17">
        <v>0</v>
      </c>
      <c r="BF12" s="17">
        <v>-0.2</v>
      </c>
      <c r="BG12" s="17"/>
      <c r="BH12" s="17"/>
      <c r="BI12" s="17">
        <v>0</v>
      </c>
      <c r="BJ12" s="17"/>
      <c r="BK12" s="17"/>
      <c r="BL12" s="17">
        <v>2.8</v>
      </c>
      <c r="BM12" s="17"/>
      <c r="BN12" s="17"/>
      <c r="BO12" s="17"/>
      <c r="BP12" s="17">
        <v>1.7</v>
      </c>
      <c r="BQ12" s="17">
        <v>-49</v>
      </c>
      <c r="BR12" s="17">
        <v>-36.799999999999997</v>
      </c>
      <c r="BS12" s="17">
        <v>23.7</v>
      </c>
      <c r="BT12" s="17">
        <v>-5.4</v>
      </c>
      <c r="BU12" s="17">
        <v>5.6</v>
      </c>
      <c r="BV12" s="17">
        <v>0</v>
      </c>
      <c r="BW12" s="17"/>
      <c r="BX12" s="17"/>
      <c r="BY12" s="17"/>
      <c r="BZ12" s="17"/>
      <c r="CA12" s="17"/>
      <c r="CB12" s="17"/>
      <c r="CC12" s="17">
        <v>-0.6</v>
      </c>
      <c r="CD12" s="17">
        <v>22.7</v>
      </c>
      <c r="CE12" s="17">
        <v>15.4</v>
      </c>
      <c r="CF12" s="17">
        <v>0.7</v>
      </c>
      <c r="CG12" s="17">
        <v>-0.6</v>
      </c>
      <c r="CH12" s="17">
        <v>-0.1</v>
      </c>
      <c r="CI12" s="17"/>
      <c r="CJ12" s="17"/>
      <c r="CK12" s="17"/>
      <c r="CL12" s="17">
        <v>10.9</v>
      </c>
      <c r="CM12" s="17">
        <v>14.8</v>
      </c>
      <c r="CN12" s="17">
        <v>-46.3</v>
      </c>
      <c r="CO12" s="17">
        <v>0</v>
      </c>
      <c r="CP12" s="17"/>
      <c r="CQ12" s="17"/>
      <c r="CR12" s="17"/>
      <c r="CS12" s="17"/>
      <c r="CT12" s="17">
        <v>10.5</v>
      </c>
      <c r="CU12" s="17">
        <v>2</v>
      </c>
      <c r="CV12" s="17"/>
      <c r="CW12" s="17">
        <v>-11.1</v>
      </c>
      <c r="CX12" s="17">
        <v>0</v>
      </c>
      <c r="CY12" s="17">
        <v>-7.1</v>
      </c>
      <c r="CZ12" s="17"/>
      <c r="DA12" s="17">
        <v>0.3</v>
      </c>
      <c r="DB12" s="17">
        <v>1.0580000000000001E-2</v>
      </c>
      <c r="DC12" s="17">
        <v>0</v>
      </c>
      <c r="DD12" s="17"/>
      <c r="DE12" s="17">
        <v>0</v>
      </c>
      <c r="DF12" s="17">
        <v>0</v>
      </c>
      <c r="DG12" s="17">
        <v>1.2</v>
      </c>
      <c r="DH12" s="17">
        <v>0.2</v>
      </c>
      <c r="DI12" s="17">
        <v>0.3</v>
      </c>
      <c r="DJ12" s="17">
        <v>0.1</v>
      </c>
      <c r="DK12" s="17">
        <v>0.5</v>
      </c>
      <c r="DL12" s="17"/>
      <c r="DM12" s="17">
        <v>0</v>
      </c>
      <c r="DN12" s="17">
        <v>0</v>
      </c>
      <c r="DO12" s="17">
        <v>0.6</v>
      </c>
      <c r="DP12" s="17">
        <v>-1.9</v>
      </c>
      <c r="DQ12" s="17">
        <v>1.6</v>
      </c>
      <c r="DR12" s="17">
        <v>0.2</v>
      </c>
      <c r="DS12" s="17">
        <v>0.3</v>
      </c>
      <c r="DT12" s="17">
        <v>1.2</v>
      </c>
      <c r="DU12" s="17">
        <v>0</v>
      </c>
      <c r="DV12" s="17">
        <v>0</v>
      </c>
      <c r="DW12" s="17">
        <v>0.1</v>
      </c>
      <c r="DX12" s="17">
        <v>0.2</v>
      </c>
      <c r="DY12" s="17"/>
      <c r="DZ12" s="17">
        <v>-1.8</v>
      </c>
      <c r="EA12" s="17">
        <v>0.2</v>
      </c>
      <c r="EB12" s="17">
        <v>0.5</v>
      </c>
      <c r="EC12" s="17">
        <v>0.5</v>
      </c>
      <c r="ED12" s="17">
        <v>0.1</v>
      </c>
      <c r="EE12" s="17">
        <v>4.8</v>
      </c>
      <c r="EF12" s="17">
        <v>4</v>
      </c>
      <c r="EG12" s="17">
        <v>0</v>
      </c>
      <c r="EH12" s="17">
        <v>-7.7</v>
      </c>
      <c r="EI12" s="17">
        <v>-9.5</v>
      </c>
      <c r="EJ12" s="17">
        <v>-0.9</v>
      </c>
      <c r="EK12" s="17">
        <v>-1</v>
      </c>
      <c r="EL12" s="17">
        <v>1.4</v>
      </c>
      <c r="EM12" s="17">
        <v>-0.1</v>
      </c>
      <c r="EN12" s="17"/>
      <c r="EO12" s="17">
        <v>0.1</v>
      </c>
      <c r="EP12" s="17">
        <v>0.1</v>
      </c>
      <c r="EQ12" s="17">
        <v>0.1</v>
      </c>
      <c r="ER12" s="17">
        <v>-6.9</v>
      </c>
      <c r="ES12" s="17">
        <v>0</v>
      </c>
      <c r="ET12" s="17"/>
      <c r="EU12" s="17">
        <v>0</v>
      </c>
      <c r="EV12" s="17">
        <v>-0.2</v>
      </c>
      <c r="EW12" s="17">
        <v>-7.3</v>
      </c>
      <c r="EX12" s="17">
        <v>0</v>
      </c>
      <c r="EY12" s="17">
        <v>0</v>
      </c>
      <c r="EZ12" s="17">
        <v>0</v>
      </c>
      <c r="FA12" s="17">
        <v>0.4</v>
      </c>
      <c r="FB12" s="17">
        <v>0.3</v>
      </c>
      <c r="FC12" s="17">
        <v>1.5</v>
      </c>
      <c r="FD12" s="17">
        <v>9.5</v>
      </c>
      <c r="FE12" s="17">
        <v>0.4</v>
      </c>
      <c r="FF12" s="17">
        <v>3</v>
      </c>
      <c r="FG12" s="17">
        <v>0</v>
      </c>
      <c r="FH12" s="17">
        <v>2.4</v>
      </c>
      <c r="FI12" s="17">
        <v>3.47</v>
      </c>
      <c r="FJ12" s="17">
        <v>-10.21942</v>
      </c>
      <c r="FK12" s="15"/>
      <c r="FL12" s="17"/>
      <c r="FM12" s="17">
        <v>0.2</v>
      </c>
      <c r="FN12" s="17">
        <v>1.1000000000000001</v>
      </c>
      <c r="FO12" s="17">
        <v>0.9</v>
      </c>
      <c r="FP12" s="17">
        <v>0.3</v>
      </c>
      <c r="FQ12" s="17">
        <v>18.91825</v>
      </c>
      <c r="FR12" s="17">
        <v>-0.2</v>
      </c>
      <c r="FS12" s="17">
        <v>0.8</v>
      </c>
      <c r="FT12" s="17"/>
      <c r="FU12" s="17">
        <v>22.018249999999998</v>
      </c>
    </row>
    <row r="13" spans="1:177" ht="24" customHeight="1" x14ac:dyDescent="0.35">
      <c r="A13" s="16" t="s">
        <v>50</v>
      </c>
      <c r="B13" s="16" t="s">
        <v>723</v>
      </c>
      <c r="C13" s="17">
        <v>0</v>
      </c>
      <c r="D13" s="17">
        <v>-9.1</v>
      </c>
      <c r="E13" s="17">
        <v>4.5</v>
      </c>
      <c r="F13" s="17"/>
      <c r="G13" s="17"/>
      <c r="H13" s="17">
        <v>0</v>
      </c>
      <c r="I13" s="17">
        <v>-8.1999999999999993</v>
      </c>
      <c r="J13" s="17"/>
      <c r="K13" s="17"/>
      <c r="L13" s="17">
        <v>-32.299999999999997</v>
      </c>
      <c r="M13" s="17">
        <v>-33</v>
      </c>
      <c r="N13" s="17">
        <v>-1.3</v>
      </c>
      <c r="O13" s="17">
        <v>28</v>
      </c>
      <c r="P13" s="17">
        <v>23.9</v>
      </c>
      <c r="Q13" s="17">
        <v>13</v>
      </c>
      <c r="R13" s="17">
        <v>36.299999999999997</v>
      </c>
      <c r="S13" s="17">
        <v>0.1</v>
      </c>
      <c r="T13" s="17">
        <v>0</v>
      </c>
      <c r="U13" s="17"/>
      <c r="V13" s="17"/>
      <c r="W13" s="17"/>
      <c r="X13" s="17">
        <v>-2.2999999999999998</v>
      </c>
      <c r="Y13" s="17">
        <v>1.2</v>
      </c>
      <c r="Z13" s="17">
        <v>1.6</v>
      </c>
      <c r="AA13" s="17">
        <v>0</v>
      </c>
      <c r="AB13" s="17">
        <v>-3.4</v>
      </c>
      <c r="AC13" s="17">
        <v>3.4</v>
      </c>
      <c r="AD13" s="17">
        <v>2.4</v>
      </c>
      <c r="AE13" s="17"/>
      <c r="AF13" s="17"/>
      <c r="AG13" s="17"/>
      <c r="AH13" s="17"/>
      <c r="AI13" s="17">
        <v>-0.2</v>
      </c>
      <c r="AJ13" s="17">
        <v>-9.5</v>
      </c>
      <c r="AK13" s="17"/>
      <c r="AL13" s="17"/>
      <c r="AM13" s="17"/>
      <c r="AN13" s="17">
        <v>-1.2</v>
      </c>
      <c r="AO13" s="17">
        <v>0</v>
      </c>
      <c r="AP13" s="17">
        <v>0.1</v>
      </c>
      <c r="AQ13" s="17">
        <v>12.4</v>
      </c>
      <c r="AR13" s="17">
        <v>8.4</v>
      </c>
      <c r="AS13" s="17">
        <v>0.6</v>
      </c>
      <c r="AT13" s="17">
        <v>1.5</v>
      </c>
      <c r="AU13" s="17">
        <v>1.3</v>
      </c>
      <c r="AV13" s="17">
        <v>30.2</v>
      </c>
      <c r="AW13" s="17">
        <v>-0.1</v>
      </c>
      <c r="AX13" s="17">
        <v>-42.6</v>
      </c>
      <c r="AY13" s="17">
        <v>-2.7</v>
      </c>
      <c r="AZ13" s="17">
        <v>0</v>
      </c>
      <c r="BA13" s="17">
        <v>0</v>
      </c>
      <c r="BB13" s="17">
        <v>1.4</v>
      </c>
      <c r="BC13" s="17">
        <v>2</v>
      </c>
      <c r="BD13" s="17">
        <v>0.4</v>
      </c>
      <c r="BE13" s="17">
        <v>0</v>
      </c>
      <c r="BF13" s="17">
        <v>1.8</v>
      </c>
      <c r="BG13" s="17"/>
      <c r="BH13" s="17"/>
      <c r="BI13" s="17">
        <v>0</v>
      </c>
      <c r="BJ13" s="17"/>
      <c r="BK13" s="17"/>
      <c r="BL13" s="17">
        <v>3</v>
      </c>
      <c r="BM13" s="17"/>
      <c r="BN13" s="17"/>
      <c r="BO13" s="17"/>
      <c r="BP13" s="17">
        <v>3.9</v>
      </c>
      <c r="BQ13" s="17">
        <v>-51.7</v>
      </c>
      <c r="BR13" s="17">
        <v>-39.1</v>
      </c>
      <c r="BS13" s="17">
        <v>21.6</v>
      </c>
      <c r="BT13" s="17">
        <v>-7.5</v>
      </c>
      <c r="BU13" s="17">
        <v>4.8</v>
      </c>
      <c r="BV13" s="17">
        <v>0</v>
      </c>
      <c r="BW13" s="17"/>
      <c r="BX13" s="17"/>
      <c r="BY13" s="17"/>
      <c r="BZ13" s="17"/>
      <c r="CA13" s="17"/>
      <c r="CB13" s="17"/>
      <c r="CC13" s="17">
        <v>-0.6</v>
      </c>
      <c r="CD13" s="17">
        <v>23.1</v>
      </c>
      <c r="CE13" s="17">
        <v>10.4</v>
      </c>
      <c r="CF13" s="17">
        <v>0</v>
      </c>
      <c r="CG13" s="17">
        <v>-0.6</v>
      </c>
      <c r="CH13" s="17">
        <v>-0.2</v>
      </c>
      <c r="CI13" s="17"/>
      <c r="CJ13" s="17"/>
      <c r="CK13" s="17"/>
      <c r="CL13" s="17">
        <v>6.4</v>
      </c>
      <c r="CM13" s="17">
        <v>10.1</v>
      </c>
      <c r="CN13" s="17">
        <v>-42.5</v>
      </c>
      <c r="CO13" s="17">
        <v>0</v>
      </c>
      <c r="CP13" s="17"/>
      <c r="CQ13" s="17"/>
      <c r="CR13" s="17"/>
      <c r="CS13" s="17"/>
      <c r="CT13" s="17">
        <v>8.8000000000000007</v>
      </c>
      <c r="CU13" s="17">
        <v>1</v>
      </c>
      <c r="CV13" s="17"/>
      <c r="CW13" s="17">
        <v>-11.6</v>
      </c>
      <c r="CX13" s="17">
        <v>0</v>
      </c>
      <c r="CY13" s="17">
        <v>-7.3</v>
      </c>
      <c r="CZ13" s="17"/>
      <c r="DA13" s="17">
        <v>0.3</v>
      </c>
      <c r="DB13" s="17">
        <v>1.5769999999999999E-2</v>
      </c>
      <c r="DC13" s="17">
        <v>0</v>
      </c>
      <c r="DD13" s="17"/>
      <c r="DE13" s="17">
        <v>0</v>
      </c>
      <c r="DF13" s="17">
        <v>0</v>
      </c>
      <c r="DG13" s="17">
        <v>1.2</v>
      </c>
      <c r="DH13" s="17">
        <v>-0.1</v>
      </c>
      <c r="DI13" s="17">
        <v>-0.1</v>
      </c>
      <c r="DJ13" s="17">
        <v>0.1</v>
      </c>
      <c r="DK13" s="17">
        <v>0.5</v>
      </c>
      <c r="DL13" s="17"/>
      <c r="DM13" s="17">
        <v>0</v>
      </c>
      <c r="DN13" s="17">
        <v>0</v>
      </c>
      <c r="DO13" s="17">
        <v>0.3</v>
      </c>
      <c r="DP13" s="17">
        <v>-2.2999999999999998</v>
      </c>
      <c r="DQ13" s="17">
        <v>1.8</v>
      </c>
      <c r="DR13" s="17">
        <v>0.2</v>
      </c>
      <c r="DS13" s="17">
        <v>0.3</v>
      </c>
      <c r="DT13" s="17">
        <v>1.5</v>
      </c>
      <c r="DU13" s="17">
        <v>0</v>
      </c>
      <c r="DV13" s="17">
        <v>-0.2</v>
      </c>
      <c r="DW13" s="17">
        <v>0</v>
      </c>
      <c r="DX13" s="17">
        <v>0.2</v>
      </c>
      <c r="DY13" s="17"/>
      <c r="DZ13" s="17">
        <v>-1.8</v>
      </c>
      <c r="EA13" s="17">
        <v>0.2</v>
      </c>
      <c r="EB13" s="17">
        <v>0.5</v>
      </c>
      <c r="EC13" s="17">
        <v>0.2</v>
      </c>
      <c r="ED13" s="17">
        <v>0</v>
      </c>
      <c r="EE13" s="17">
        <v>5.9</v>
      </c>
      <c r="EF13" s="17">
        <v>4</v>
      </c>
      <c r="EG13" s="17">
        <v>0</v>
      </c>
      <c r="EH13" s="17">
        <v>-9.6</v>
      </c>
      <c r="EI13" s="17">
        <v>-11.5</v>
      </c>
      <c r="EJ13" s="17">
        <v>-1.2</v>
      </c>
      <c r="EK13" s="17">
        <v>-1.4</v>
      </c>
      <c r="EL13" s="17">
        <v>1.4</v>
      </c>
      <c r="EM13" s="17">
        <v>-0.1</v>
      </c>
      <c r="EN13" s="17"/>
      <c r="EO13" s="17">
        <v>0.1</v>
      </c>
      <c r="EP13" s="17">
        <v>0.1</v>
      </c>
      <c r="EQ13" s="17">
        <v>0.1</v>
      </c>
      <c r="ER13" s="17">
        <v>-6.9</v>
      </c>
      <c r="ES13" s="17">
        <v>0</v>
      </c>
      <c r="ET13" s="17"/>
      <c r="EU13" s="17">
        <v>0</v>
      </c>
      <c r="EV13" s="17">
        <v>-0.2</v>
      </c>
      <c r="EW13" s="17">
        <v>-7.8</v>
      </c>
      <c r="EX13" s="17">
        <v>0</v>
      </c>
      <c r="EY13" s="17">
        <v>0</v>
      </c>
      <c r="EZ13" s="17">
        <v>0</v>
      </c>
      <c r="FA13" s="17">
        <v>0.4</v>
      </c>
      <c r="FB13" s="17">
        <v>0.2</v>
      </c>
      <c r="FC13" s="17">
        <v>1.3</v>
      </c>
      <c r="FD13" s="17">
        <v>9.8000000000000007</v>
      </c>
      <c r="FE13" s="17">
        <v>0.2</v>
      </c>
      <c r="FF13" s="17">
        <v>4</v>
      </c>
      <c r="FG13" s="17">
        <v>0</v>
      </c>
      <c r="FH13" s="17">
        <v>2.6</v>
      </c>
      <c r="FI13" s="17">
        <v>3.44</v>
      </c>
      <c r="FJ13" s="17">
        <v>-41.744230000000002</v>
      </c>
      <c r="FK13" s="15"/>
      <c r="FL13" s="17"/>
      <c r="FM13" s="17">
        <v>0</v>
      </c>
      <c r="FN13" s="17">
        <v>1.3</v>
      </c>
      <c r="FO13" s="17">
        <v>0.9</v>
      </c>
      <c r="FP13" s="17">
        <v>0.3</v>
      </c>
      <c r="FQ13" s="17">
        <v>18.91818</v>
      </c>
      <c r="FR13" s="17">
        <v>-0.2</v>
      </c>
      <c r="FS13" s="17">
        <v>0.8</v>
      </c>
      <c r="FT13" s="17"/>
      <c r="FU13" s="17">
        <v>22.018180000000001</v>
      </c>
    </row>
    <row r="14" spans="1:177" ht="24" customHeight="1" x14ac:dyDescent="0.35">
      <c r="A14" s="16" t="s">
        <v>50</v>
      </c>
      <c r="B14" s="16" t="s">
        <v>724</v>
      </c>
      <c r="C14" s="17">
        <v>0.6</v>
      </c>
      <c r="D14" s="17">
        <v>0.2</v>
      </c>
      <c r="E14" s="17">
        <v>6.3</v>
      </c>
      <c r="F14" s="17"/>
      <c r="G14" s="17"/>
      <c r="H14" s="17">
        <v>0</v>
      </c>
      <c r="I14" s="17">
        <v>-0.3</v>
      </c>
      <c r="J14" s="17"/>
      <c r="K14" s="17"/>
      <c r="L14" s="17">
        <v>-29.8</v>
      </c>
      <c r="M14" s="17">
        <v>-30</v>
      </c>
      <c r="N14" s="17">
        <v>3.2</v>
      </c>
      <c r="O14" s="17">
        <v>32.6</v>
      </c>
      <c r="P14" s="17">
        <v>24.2</v>
      </c>
      <c r="Q14" s="17">
        <v>13.6</v>
      </c>
      <c r="R14" s="17">
        <v>45.4</v>
      </c>
      <c r="S14" s="17">
        <v>0.1</v>
      </c>
      <c r="T14" s="17">
        <v>0</v>
      </c>
      <c r="U14" s="17"/>
      <c r="V14" s="17"/>
      <c r="W14" s="17"/>
      <c r="X14" s="17">
        <v>-2.1</v>
      </c>
      <c r="Y14" s="17">
        <v>0.6</v>
      </c>
      <c r="Z14" s="17">
        <v>1.2</v>
      </c>
      <c r="AA14" s="17">
        <v>0</v>
      </c>
      <c r="AB14" s="17">
        <v>-3.4</v>
      </c>
      <c r="AC14" s="17">
        <v>3.4</v>
      </c>
      <c r="AD14" s="17">
        <v>2.9</v>
      </c>
      <c r="AE14" s="17"/>
      <c r="AF14" s="17"/>
      <c r="AG14" s="17"/>
      <c r="AH14" s="17"/>
      <c r="AI14" s="17">
        <v>-0.2</v>
      </c>
      <c r="AJ14" s="17">
        <v>-6</v>
      </c>
      <c r="AK14" s="17"/>
      <c r="AL14" s="17"/>
      <c r="AM14" s="17"/>
      <c r="AN14" s="17">
        <v>-1.1000000000000001</v>
      </c>
      <c r="AO14" s="17">
        <v>0</v>
      </c>
      <c r="AP14" s="17">
        <v>0.9</v>
      </c>
      <c r="AQ14" s="17">
        <v>12.2</v>
      </c>
      <c r="AR14" s="17">
        <v>8.6999999999999993</v>
      </c>
      <c r="AS14" s="17">
        <v>0.4</v>
      </c>
      <c r="AT14" s="17">
        <v>1.5</v>
      </c>
      <c r="AU14" s="17">
        <v>1.5</v>
      </c>
      <c r="AV14" s="17">
        <v>31.6</v>
      </c>
      <c r="AW14" s="17">
        <v>1.6</v>
      </c>
      <c r="AX14" s="17">
        <v>-41.4</v>
      </c>
      <c r="AY14" s="17">
        <v>-1.4</v>
      </c>
      <c r="AZ14" s="17">
        <v>0</v>
      </c>
      <c r="BA14" s="17">
        <v>0</v>
      </c>
      <c r="BB14" s="17">
        <v>0.2</v>
      </c>
      <c r="BC14" s="17">
        <v>1.7</v>
      </c>
      <c r="BD14" s="17">
        <v>0.5</v>
      </c>
      <c r="BE14" s="17">
        <v>0</v>
      </c>
      <c r="BF14" s="17">
        <v>0.5</v>
      </c>
      <c r="BG14" s="17"/>
      <c r="BH14" s="17"/>
      <c r="BI14" s="17">
        <v>0</v>
      </c>
      <c r="BJ14" s="17"/>
      <c r="BK14" s="17"/>
      <c r="BL14" s="17">
        <v>2.8</v>
      </c>
      <c r="BM14" s="17"/>
      <c r="BN14" s="17"/>
      <c r="BO14" s="17"/>
      <c r="BP14" s="17">
        <v>4.8</v>
      </c>
      <c r="BQ14" s="17">
        <v>-51</v>
      </c>
      <c r="BR14" s="17">
        <v>-38.5</v>
      </c>
      <c r="BS14" s="17">
        <v>22.1</v>
      </c>
      <c r="BT14" s="17">
        <v>-7.1</v>
      </c>
      <c r="BU14" s="17">
        <v>4.7</v>
      </c>
      <c r="BV14" s="17">
        <v>0</v>
      </c>
      <c r="BW14" s="17"/>
      <c r="BX14" s="17"/>
      <c r="BY14" s="17"/>
      <c r="BZ14" s="17"/>
      <c r="CA14" s="17"/>
      <c r="CB14" s="17"/>
      <c r="CC14" s="17">
        <v>-0.6</v>
      </c>
      <c r="CD14" s="17">
        <v>21.8</v>
      </c>
      <c r="CE14" s="17">
        <v>10.5</v>
      </c>
      <c r="CF14" s="17">
        <v>0.1</v>
      </c>
      <c r="CG14" s="17">
        <v>-0.5</v>
      </c>
      <c r="CH14" s="17">
        <v>-0.1</v>
      </c>
      <c r="CI14" s="17"/>
      <c r="CJ14" s="17"/>
      <c r="CK14" s="17"/>
      <c r="CL14" s="17">
        <v>7.2</v>
      </c>
      <c r="CM14" s="17">
        <v>10.9</v>
      </c>
      <c r="CN14" s="17">
        <v>-41.7</v>
      </c>
      <c r="CO14" s="17">
        <v>0</v>
      </c>
      <c r="CP14" s="17"/>
      <c r="CQ14" s="17"/>
      <c r="CR14" s="17"/>
      <c r="CS14" s="17"/>
      <c r="CT14" s="17">
        <v>8.6999999999999993</v>
      </c>
      <c r="CU14" s="17">
        <v>1</v>
      </c>
      <c r="CV14" s="17"/>
      <c r="CW14" s="17">
        <v>-12.3</v>
      </c>
      <c r="CX14" s="17">
        <v>0</v>
      </c>
      <c r="CY14" s="17">
        <v>-6.7</v>
      </c>
      <c r="CZ14" s="17"/>
      <c r="DA14" s="17">
        <v>0.3</v>
      </c>
      <c r="DB14" s="17">
        <v>1.4579999999999999E-2</v>
      </c>
      <c r="DC14" s="17">
        <v>0</v>
      </c>
      <c r="DD14" s="17"/>
      <c r="DE14" s="17">
        <v>0</v>
      </c>
      <c r="DF14" s="17">
        <v>0.1</v>
      </c>
      <c r="DG14" s="17">
        <v>1.3</v>
      </c>
      <c r="DH14" s="17">
        <v>0.2</v>
      </c>
      <c r="DI14" s="17">
        <v>0.3</v>
      </c>
      <c r="DJ14" s="17">
        <v>0</v>
      </c>
      <c r="DK14" s="17">
        <v>0.5</v>
      </c>
      <c r="DL14" s="17"/>
      <c r="DM14" s="17">
        <v>0</v>
      </c>
      <c r="DN14" s="17">
        <v>0</v>
      </c>
      <c r="DO14" s="17">
        <v>0.2</v>
      </c>
      <c r="DP14" s="17">
        <v>-2.5</v>
      </c>
      <c r="DQ14" s="17">
        <v>1.9</v>
      </c>
      <c r="DR14" s="17">
        <v>0.3</v>
      </c>
      <c r="DS14" s="17">
        <v>0.3</v>
      </c>
      <c r="DT14" s="17">
        <v>1.5</v>
      </c>
      <c r="DU14" s="17">
        <v>0</v>
      </c>
      <c r="DV14" s="17">
        <v>0</v>
      </c>
      <c r="DW14" s="17">
        <v>0</v>
      </c>
      <c r="DX14" s="17">
        <v>0.2</v>
      </c>
      <c r="DY14" s="17"/>
      <c r="DZ14" s="17">
        <v>-1.8</v>
      </c>
      <c r="EA14" s="17">
        <v>0.2</v>
      </c>
      <c r="EB14" s="17">
        <v>0.5</v>
      </c>
      <c r="EC14" s="17">
        <v>0.3</v>
      </c>
      <c r="ED14" s="17">
        <v>0.1</v>
      </c>
      <c r="EE14" s="17">
        <v>5.8</v>
      </c>
      <c r="EF14" s="17">
        <v>4</v>
      </c>
      <c r="EG14" s="17">
        <v>0</v>
      </c>
      <c r="EH14" s="17">
        <v>-7.1</v>
      </c>
      <c r="EI14" s="17">
        <v>-8.6</v>
      </c>
      <c r="EJ14" s="17">
        <v>-0.8</v>
      </c>
      <c r="EK14" s="17">
        <v>-1</v>
      </c>
      <c r="EL14" s="17">
        <v>1.4</v>
      </c>
      <c r="EM14" s="17">
        <v>-0.1</v>
      </c>
      <c r="EN14" s="17"/>
      <c r="EO14" s="17">
        <v>0.1</v>
      </c>
      <c r="EP14" s="17">
        <v>0.1</v>
      </c>
      <c r="EQ14" s="17">
        <v>0.1</v>
      </c>
      <c r="ER14" s="17">
        <v>-6</v>
      </c>
      <c r="ES14" s="17">
        <v>0</v>
      </c>
      <c r="ET14" s="17"/>
      <c r="EU14" s="17">
        <v>0</v>
      </c>
      <c r="EV14" s="17">
        <v>-0.2</v>
      </c>
      <c r="EW14" s="17">
        <v>-8.9</v>
      </c>
      <c r="EX14" s="17">
        <v>0</v>
      </c>
      <c r="EY14" s="17">
        <v>0</v>
      </c>
      <c r="EZ14" s="17">
        <v>0</v>
      </c>
      <c r="FA14" s="17">
        <v>0.4</v>
      </c>
      <c r="FB14" s="17">
        <v>0.2</v>
      </c>
      <c r="FC14" s="17">
        <v>1.3</v>
      </c>
      <c r="FD14" s="17">
        <v>9.9</v>
      </c>
      <c r="FE14" s="17">
        <v>0.2</v>
      </c>
      <c r="FF14" s="17">
        <v>3.7</v>
      </c>
      <c r="FG14" s="17">
        <v>0</v>
      </c>
      <c r="FH14" s="17">
        <v>2.8</v>
      </c>
      <c r="FI14" s="17">
        <v>3.47</v>
      </c>
      <c r="FJ14" s="17">
        <v>20.68458</v>
      </c>
      <c r="FK14" s="15"/>
      <c r="FL14" s="17"/>
      <c r="FM14" s="17">
        <v>0</v>
      </c>
      <c r="FN14" s="17">
        <v>1.5</v>
      </c>
      <c r="FO14" s="17">
        <v>0.9</v>
      </c>
      <c r="FP14" s="17">
        <v>0.3</v>
      </c>
      <c r="FQ14" s="17">
        <v>18.918089999999999</v>
      </c>
      <c r="FR14" s="17">
        <v>-0.2</v>
      </c>
      <c r="FS14" s="17">
        <v>0.9</v>
      </c>
      <c r="FT14" s="17"/>
      <c r="FU14" s="17">
        <v>22.318090000000002</v>
      </c>
    </row>
    <row r="15" spans="1:177" ht="24" customHeight="1" x14ac:dyDescent="0.35">
      <c r="A15" s="16" t="s">
        <v>50</v>
      </c>
      <c r="B15" s="16" t="s">
        <v>725</v>
      </c>
      <c r="C15" s="17">
        <v>0.9</v>
      </c>
      <c r="D15" s="17">
        <v>-11.8</v>
      </c>
      <c r="E15" s="17">
        <v>3.5</v>
      </c>
      <c r="F15" s="17"/>
      <c r="G15" s="17"/>
      <c r="H15" s="17">
        <v>0</v>
      </c>
      <c r="I15" s="17">
        <v>-9.1999999999999993</v>
      </c>
      <c r="J15" s="17"/>
      <c r="K15" s="17"/>
      <c r="L15" s="17">
        <v>-34.6</v>
      </c>
      <c r="M15" s="17">
        <v>-39.200000000000003</v>
      </c>
      <c r="N15" s="17">
        <v>-7.6</v>
      </c>
      <c r="O15" s="17">
        <v>25.2</v>
      </c>
      <c r="P15" s="17">
        <v>22.2</v>
      </c>
      <c r="Q15" s="17">
        <v>12.2</v>
      </c>
      <c r="R15" s="17">
        <v>41.4</v>
      </c>
      <c r="S15" s="17">
        <v>0</v>
      </c>
      <c r="T15" s="17">
        <v>0</v>
      </c>
      <c r="U15" s="17"/>
      <c r="V15" s="17"/>
      <c r="W15" s="17"/>
      <c r="X15" s="17">
        <v>-3.5</v>
      </c>
      <c r="Y15" s="17">
        <v>0.6</v>
      </c>
      <c r="Z15" s="17">
        <v>1.2</v>
      </c>
      <c r="AA15" s="17">
        <v>0</v>
      </c>
      <c r="AB15" s="17">
        <v>-3.4</v>
      </c>
      <c r="AC15" s="17">
        <v>3.2</v>
      </c>
      <c r="AD15" s="17">
        <v>2.6</v>
      </c>
      <c r="AE15" s="17"/>
      <c r="AF15" s="17"/>
      <c r="AG15" s="17"/>
      <c r="AH15" s="17"/>
      <c r="AI15" s="17">
        <v>0.2</v>
      </c>
      <c r="AJ15" s="17">
        <v>-4.5999999999999996</v>
      </c>
      <c r="AK15" s="17"/>
      <c r="AL15" s="17"/>
      <c r="AM15" s="17"/>
      <c r="AN15" s="17">
        <v>-1.2</v>
      </c>
      <c r="AO15" s="17">
        <v>0</v>
      </c>
      <c r="AP15" s="17">
        <v>0.7</v>
      </c>
      <c r="AQ15" s="17">
        <v>12.8</v>
      </c>
      <c r="AR15" s="17">
        <v>8.4</v>
      </c>
      <c r="AS15" s="17">
        <v>-0.6</v>
      </c>
      <c r="AT15" s="17">
        <v>1.5</v>
      </c>
      <c r="AU15" s="17">
        <v>1.6</v>
      </c>
      <c r="AV15" s="17">
        <v>28.7</v>
      </c>
      <c r="AW15" s="17">
        <v>-1.3</v>
      </c>
      <c r="AX15" s="17">
        <v>-44.3</v>
      </c>
      <c r="AY15" s="17">
        <v>-3.9</v>
      </c>
      <c r="AZ15" s="17">
        <v>0</v>
      </c>
      <c r="BA15" s="17">
        <v>0</v>
      </c>
      <c r="BB15" s="17">
        <v>-1.2</v>
      </c>
      <c r="BC15" s="17">
        <v>2.8</v>
      </c>
      <c r="BD15" s="17">
        <v>0.5</v>
      </c>
      <c r="BE15" s="17">
        <v>0</v>
      </c>
      <c r="BF15" s="17">
        <v>1.2</v>
      </c>
      <c r="BG15" s="17"/>
      <c r="BH15" s="17"/>
      <c r="BI15" s="17">
        <v>0</v>
      </c>
      <c r="BJ15" s="17"/>
      <c r="BK15" s="17"/>
      <c r="BL15" s="17">
        <v>2.8</v>
      </c>
      <c r="BM15" s="17"/>
      <c r="BN15" s="17"/>
      <c r="BO15" s="17"/>
      <c r="BP15" s="17">
        <v>3.5</v>
      </c>
      <c r="BQ15" s="17">
        <v>-52.8</v>
      </c>
      <c r="BR15" s="17">
        <v>-40.700000000000003</v>
      </c>
      <c r="BS15" s="17">
        <v>19.8</v>
      </c>
      <c r="BT15" s="17">
        <v>-9.4</v>
      </c>
      <c r="BU15" s="17">
        <v>4</v>
      </c>
      <c r="BV15" s="17">
        <v>0</v>
      </c>
      <c r="BW15" s="17"/>
      <c r="BX15" s="17"/>
      <c r="BY15" s="17"/>
      <c r="BZ15" s="17"/>
      <c r="CA15" s="17"/>
      <c r="CB15" s="17"/>
      <c r="CC15" s="17">
        <v>-0.6</v>
      </c>
      <c r="CD15" s="17">
        <v>21.5</v>
      </c>
      <c r="CE15" s="17">
        <v>10.7</v>
      </c>
      <c r="CF15" s="17">
        <v>0.4</v>
      </c>
      <c r="CG15" s="17">
        <v>-0.5</v>
      </c>
      <c r="CH15" s="17">
        <v>-0.1</v>
      </c>
      <c r="CI15" s="17"/>
      <c r="CJ15" s="17"/>
      <c r="CK15" s="17"/>
      <c r="CL15" s="17">
        <v>4</v>
      </c>
      <c r="CM15" s="17">
        <v>7.8</v>
      </c>
      <c r="CN15" s="17">
        <v>-46.4</v>
      </c>
      <c r="CO15" s="17">
        <v>0</v>
      </c>
      <c r="CP15" s="17"/>
      <c r="CQ15" s="17"/>
      <c r="CR15" s="17"/>
      <c r="CS15" s="17"/>
      <c r="CT15" s="17">
        <v>7.9</v>
      </c>
      <c r="CU15" s="17">
        <v>0.5</v>
      </c>
      <c r="CV15" s="17"/>
      <c r="CW15" s="17">
        <v>-11.5</v>
      </c>
      <c r="CX15" s="17">
        <v>0</v>
      </c>
      <c r="CY15" s="17">
        <v>-6.6</v>
      </c>
      <c r="CZ15" s="17"/>
      <c r="DA15" s="17">
        <v>0.4</v>
      </c>
      <c r="DB15" s="17">
        <v>2.1829999999999999E-2</v>
      </c>
      <c r="DC15" s="17">
        <v>0</v>
      </c>
      <c r="DD15" s="17"/>
      <c r="DE15" s="17">
        <v>0</v>
      </c>
      <c r="DF15" s="17">
        <v>0</v>
      </c>
      <c r="DG15" s="17">
        <v>1.2</v>
      </c>
      <c r="DH15" s="17">
        <v>0.1</v>
      </c>
      <c r="DI15" s="17">
        <v>0</v>
      </c>
      <c r="DJ15" s="17">
        <v>0.1</v>
      </c>
      <c r="DK15" s="17">
        <v>0.5</v>
      </c>
      <c r="DL15" s="17"/>
      <c r="DM15" s="17">
        <v>0</v>
      </c>
      <c r="DN15" s="17">
        <v>0</v>
      </c>
      <c r="DO15" s="17">
        <v>0.2</v>
      </c>
      <c r="DP15" s="17">
        <v>-3.1</v>
      </c>
      <c r="DQ15" s="17">
        <v>1.9</v>
      </c>
      <c r="DR15" s="17">
        <v>0.4</v>
      </c>
      <c r="DS15" s="17">
        <v>0.3</v>
      </c>
      <c r="DT15" s="17">
        <v>1.5</v>
      </c>
      <c r="DU15" s="17">
        <v>0</v>
      </c>
      <c r="DV15" s="17">
        <v>0</v>
      </c>
      <c r="DW15" s="17">
        <v>0</v>
      </c>
      <c r="DX15" s="17">
        <v>0.2</v>
      </c>
      <c r="DY15" s="17"/>
      <c r="DZ15" s="17">
        <v>-1.8</v>
      </c>
      <c r="EA15" s="17">
        <v>0.2</v>
      </c>
      <c r="EB15" s="17">
        <v>0.5</v>
      </c>
      <c r="EC15" s="17">
        <v>0.2</v>
      </c>
      <c r="ED15" s="17">
        <v>0</v>
      </c>
      <c r="EE15" s="17">
        <v>5.4</v>
      </c>
      <c r="EF15" s="17">
        <v>4</v>
      </c>
      <c r="EG15" s="17">
        <v>0</v>
      </c>
      <c r="EH15" s="17">
        <v>-9.6999999999999993</v>
      </c>
      <c r="EI15" s="17">
        <v>-11.4</v>
      </c>
      <c r="EJ15" s="17">
        <v>-1.2</v>
      </c>
      <c r="EK15" s="17">
        <v>-1.4</v>
      </c>
      <c r="EL15" s="17">
        <v>1.4</v>
      </c>
      <c r="EM15" s="17">
        <v>-0.1</v>
      </c>
      <c r="EN15" s="17"/>
      <c r="EO15" s="17">
        <v>0.1</v>
      </c>
      <c r="EP15" s="17">
        <v>0.1</v>
      </c>
      <c r="EQ15" s="17">
        <v>0.1</v>
      </c>
      <c r="ER15" s="17">
        <v>-6.1</v>
      </c>
      <c r="ES15" s="17">
        <v>0</v>
      </c>
      <c r="ET15" s="17"/>
      <c r="EU15" s="17">
        <v>0</v>
      </c>
      <c r="EV15" s="17">
        <v>-0.2</v>
      </c>
      <c r="EW15" s="17">
        <v>-9.1999999999999993</v>
      </c>
      <c r="EX15" s="17">
        <v>0</v>
      </c>
      <c r="EY15" s="17">
        <v>0</v>
      </c>
      <c r="EZ15" s="17">
        <v>0</v>
      </c>
      <c r="FA15" s="17">
        <v>0.4</v>
      </c>
      <c r="FB15" s="17">
        <v>0.2</v>
      </c>
      <c r="FC15" s="17">
        <v>1.4</v>
      </c>
      <c r="FD15" s="17">
        <v>9.8000000000000007</v>
      </c>
      <c r="FE15" s="17">
        <v>0.4</v>
      </c>
      <c r="FF15" s="17">
        <v>2.2000000000000002</v>
      </c>
      <c r="FG15" s="17">
        <v>0</v>
      </c>
      <c r="FH15" s="17">
        <v>2.9</v>
      </c>
      <c r="FI15" s="17">
        <v>3.46</v>
      </c>
      <c r="FJ15" s="17">
        <v>-85.318169999999995</v>
      </c>
      <c r="FK15" s="15"/>
      <c r="FL15" s="17"/>
      <c r="FM15" s="17">
        <v>0</v>
      </c>
      <c r="FN15" s="17">
        <v>1.3</v>
      </c>
      <c r="FO15" s="17">
        <v>0.9</v>
      </c>
      <c r="FP15" s="17">
        <v>0.3</v>
      </c>
      <c r="FQ15" s="17">
        <v>18.918060000000001</v>
      </c>
      <c r="FR15" s="17">
        <v>-0.2</v>
      </c>
      <c r="FS15" s="17">
        <v>0.8</v>
      </c>
      <c r="FT15" s="17"/>
      <c r="FU15" s="17">
        <v>22.018059999999998</v>
      </c>
    </row>
    <row r="16" spans="1:177" ht="24" customHeight="1" x14ac:dyDescent="0.35">
      <c r="A16" s="16" t="s">
        <v>50</v>
      </c>
      <c r="B16" s="16" t="s">
        <v>726</v>
      </c>
      <c r="C16" s="17">
        <v>1.2</v>
      </c>
      <c r="D16" s="17">
        <v>1</v>
      </c>
      <c r="E16" s="17">
        <v>5.9</v>
      </c>
      <c r="F16" s="17"/>
      <c r="G16" s="17"/>
      <c r="H16" s="17">
        <v>0</v>
      </c>
      <c r="I16" s="17">
        <v>-0.9</v>
      </c>
      <c r="J16" s="17"/>
      <c r="K16" s="17"/>
      <c r="L16" s="17">
        <v>-30.1</v>
      </c>
      <c r="M16" s="17">
        <v>-31.7</v>
      </c>
      <c r="N16" s="17">
        <v>-0.5</v>
      </c>
      <c r="O16" s="17">
        <v>30.7</v>
      </c>
      <c r="P16" s="17">
        <v>24.2</v>
      </c>
      <c r="Q16" s="17">
        <v>13.2</v>
      </c>
      <c r="R16" s="17">
        <v>39.5</v>
      </c>
      <c r="S16" s="17">
        <v>0.1</v>
      </c>
      <c r="T16" s="17">
        <v>0</v>
      </c>
      <c r="U16" s="17"/>
      <c r="V16" s="17"/>
      <c r="W16" s="17"/>
      <c r="X16" s="17">
        <v>-2.6</v>
      </c>
      <c r="Y16" s="17">
        <v>1.2</v>
      </c>
      <c r="Z16" s="17">
        <v>1.6</v>
      </c>
      <c r="AA16" s="17">
        <v>0</v>
      </c>
      <c r="AB16" s="17">
        <v>-3.4</v>
      </c>
      <c r="AC16" s="17">
        <v>3.3</v>
      </c>
      <c r="AD16" s="17">
        <v>3.1</v>
      </c>
      <c r="AE16" s="17"/>
      <c r="AF16" s="17"/>
      <c r="AG16" s="17"/>
      <c r="AH16" s="17"/>
      <c r="AI16" s="17">
        <v>0.2</v>
      </c>
      <c r="AJ16" s="17">
        <v>-8.6</v>
      </c>
      <c r="AK16" s="17"/>
      <c r="AL16" s="17"/>
      <c r="AM16" s="17"/>
      <c r="AN16" s="17">
        <v>-1.2</v>
      </c>
      <c r="AO16" s="17">
        <v>0</v>
      </c>
      <c r="AP16" s="17">
        <v>0.4</v>
      </c>
      <c r="AQ16" s="17">
        <v>12.2</v>
      </c>
      <c r="AR16" s="17">
        <v>8.6999999999999993</v>
      </c>
      <c r="AS16" s="17">
        <v>-0.4</v>
      </c>
      <c r="AT16" s="17">
        <v>1.5</v>
      </c>
      <c r="AU16" s="17">
        <v>0.4</v>
      </c>
      <c r="AV16" s="17">
        <v>31.7</v>
      </c>
      <c r="AW16" s="17">
        <v>1.3</v>
      </c>
      <c r="AX16" s="17">
        <v>-41.7</v>
      </c>
      <c r="AY16" s="17">
        <v>-3.1</v>
      </c>
      <c r="AZ16" s="17">
        <v>0</v>
      </c>
      <c r="BA16" s="17">
        <v>0</v>
      </c>
      <c r="BB16" s="17">
        <v>-1</v>
      </c>
      <c r="BC16" s="17">
        <v>1</v>
      </c>
      <c r="BD16" s="17">
        <v>0.5</v>
      </c>
      <c r="BE16" s="17">
        <v>0</v>
      </c>
      <c r="BF16" s="17">
        <v>3.1</v>
      </c>
      <c r="BG16" s="17"/>
      <c r="BH16" s="17"/>
      <c r="BI16" s="17">
        <v>0</v>
      </c>
      <c r="BJ16" s="17"/>
      <c r="BK16" s="17"/>
      <c r="BL16" s="17">
        <v>3</v>
      </c>
      <c r="BM16" s="17"/>
      <c r="BN16" s="17"/>
      <c r="BO16" s="17"/>
      <c r="BP16" s="17">
        <v>3.1</v>
      </c>
      <c r="BQ16" s="17">
        <v>-51.2</v>
      </c>
      <c r="BR16" s="17">
        <v>-38.799999999999997</v>
      </c>
      <c r="BS16" s="17">
        <v>21.7</v>
      </c>
      <c r="BT16" s="17">
        <v>-7.4</v>
      </c>
      <c r="BU16" s="17">
        <v>4.8</v>
      </c>
      <c r="BV16" s="17">
        <v>0</v>
      </c>
      <c r="BW16" s="17"/>
      <c r="BX16" s="17"/>
      <c r="BY16" s="17"/>
      <c r="BZ16" s="17"/>
      <c r="CA16" s="17"/>
      <c r="CB16" s="17"/>
      <c r="CC16" s="17">
        <v>-0.6</v>
      </c>
      <c r="CD16" s="17">
        <v>22.1</v>
      </c>
      <c r="CE16" s="17">
        <v>10.5</v>
      </c>
      <c r="CF16" s="17">
        <v>-0.2</v>
      </c>
      <c r="CG16" s="17">
        <v>-0.5</v>
      </c>
      <c r="CH16" s="17">
        <v>-0.1</v>
      </c>
      <c r="CI16" s="17"/>
      <c r="CJ16" s="17"/>
      <c r="CK16" s="17"/>
      <c r="CL16" s="17">
        <v>5.8</v>
      </c>
      <c r="CM16" s="17">
        <v>9.6</v>
      </c>
      <c r="CN16" s="17">
        <v>-44.2</v>
      </c>
      <c r="CO16" s="17">
        <v>0</v>
      </c>
      <c r="CP16" s="17"/>
      <c r="CQ16" s="17"/>
      <c r="CR16" s="17"/>
      <c r="CS16" s="17"/>
      <c r="CT16" s="17">
        <v>7.6</v>
      </c>
      <c r="CU16" s="17">
        <v>0.4</v>
      </c>
      <c r="CV16" s="17"/>
      <c r="CW16" s="17">
        <v>-11.1</v>
      </c>
      <c r="CX16" s="17">
        <v>0</v>
      </c>
      <c r="CY16" s="17">
        <v>-6.3</v>
      </c>
      <c r="CZ16" s="17"/>
      <c r="DA16" s="17">
        <v>0.4</v>
      </c>
      <c r="DB16" s="17">
        <v>6.8700000000000002E-3</v>
      </c>
      <c r="DC16" s="17">
        <v>0</v>
      </c>
      <c r="DD16" s="17"/>
      <c r="DE16" s="17">
        <v>0</v>
      </c>
      <c r="DF16" s="17">
        <v>0</v>
      </c>
      <c r="DG16" s="17">
        <v>1.2</v>
      </c>
      <c r="DH16" s="17">
        <v>0.2</v>
      </c>
      <c r="DI16" s="17">
        <v>-0.5</v>
      </c>
      <c r="DJ16" s="17">
        <v>0.1</v>
      </c>
      <c r="DK16" s="17">
        <v>0.6</v>
      </c>
      <c r="DL16" s="17"/>
      <c r="DM16" s="17">
        <v>0</v>
      </c>
      <c r="DN16" s="17">
        <v>0</v>
      </c>
      <c r="DO16" s="17">
        <v>0.6</v>
      </c>
      <c r="DP16" s="17">
        <v>-1.3</v>
      </c>
      <c r="DQ16" s="17">
        <v>1.9</v>
      </c>
      <c r="DR16" s="17">
        <v>0.4</v>
      </c>
      <c r="DS16" s="17">
        <v>0.3</v>
      </c>
      <c r="DT16" s="17">
        <v>1.5</v>
      </c>
      <c r="DU16" s="17">
        <v>0</v>
      </c>
      <c r="DV16" s="17">
        <v>0.2</v>
      </c>
      <c r="DW16" s="17">
        <v>0</v>
      </c>
      <c r="DX16" s="17">
        <v>0.2</v>
      </c>
      <c r="DY16" s="17"/>
      <c r="DZ16" s="17">
        <v>-1.8</v>
      </c>
      <c r="EA16" s="17">
        <v>0.1</v>
      </c>
      <c r="EB16" s="17">
        <v>0.5</v>
      </c>
      <c r="EC16" s="17">
        <v>0.3</v>
      </c>
      <c r="ED16" s="17">
        <v>0</v>
      </c>
      <c r="EE16" s="17">
        <v>5.9</v>
      </c>
      <c r="EF16" s="17">
        <v>4</v>
      </c>
      <c r="EG16" s="17">
        <v>0</v>
      </c>
      <c r="EH16" s="17">
        <v>-6</v>
      </c>
      <c r="EI16" s="17">
        <v>-7.4</v>
      </c>
      <c r="EJ16" s="17">
        <v>-0.7</v>
      </c>
      <c r="EK16" s="17">
        <v>-0.9</v>
      </c>
      <c r="EL16" s="17">
        <v>1.4</v>
      </c>
      <c r="EM16" s="17">
        <v>-0.1</v>
      </c>
      <c r="EN16" s="17"/>
      <c r="EO16" s="17">
        <v>0.1</v>
      </c>
      <c r="EP16" s="17">
        <v>0.1</v>
      </c>
      <c r="EQ16" s="17">
        <v>0.1</v>
      </c>
      <c r="ER16" s="17">
        <v>-6.2</v>
      </c>
      <c r="ES16" s="17">
        <v>0</v>
      </c>
      <c r="ET16" s="17"/>
      <c r="EU16" s="17">
        <v>0</v>
      </c>
      <c r="EV16" s="17">
        <v>-0.2</v>
      </c>
      <c r="EW16" s="17">
        <v>-7.9</v>
      </c>
      <c r="EX16" s="17">
        <v>0</v>
      </c>
      <c r="EY16" s="17">
        <v>0</v>
      </c>
      <c r="EZ16" s="17">
        <v>0</v>
      </c>
      <c r="FA16" s="17">
        <v>0.4</v>
      </c>
      <c r="FB16" s="17">
        <v>0</v>
      </c>
      <c r="FC16" s="17">
        <v>1.5</v>
      </c>
      <c r="FD16" s="17">
        <v>9.9</v>
      </c>
      <c r="FE16" s="17">
        <v>0.2</v>
      </c>
      <c r="FF16" s="17">
        <v>3.3</v>
      </c>
      <c r="FG16" s="17">
        <v>0</v>
      </c>
      <c r="FH16" s="17">
        <v>2.8</v>
      </c>
      <c r="FI16" s="17">
        <v>3.52</v>
      </c>
      <c r="FJ16" s="17">
        <v>-2.2731300000000001</v>
      </c>
      <c r="FK16" s="15"/>
      <c r="FL16" s="17"/>
      <c r="FM16" s="17">
        <v>0</v>
      </c>
      <c r="FN16" s="17">
        <v>1.4</v>
      </c>
      <c r="FO16" s="17">
        <v>0.9</v>
      </c>
      <c r="FP16" s="17">
        <v>0.3</v>
      </c>
      <c r="FQ16" s="17">
        <v>18.918209999999998</v>
      </c>
      <c r="FR16" s="17">
        <v>-0.2</v>
      </c>
      <c r="FS16" s="17">
        <v>0.8</v>
      </c>
      <c r="FT16" s="17"/>
      <c r="FU16" s="17">
        <v>22.118210000000001</v>
      </c>
    </row>
    <row r="17" spans="1:177" ht="24" customHeight="1" x14ac:dyDescent="0.35">
      <c r="A17" s="16" t="s">
        <v>50</v>
      </c>
      <c r="B17" s="16" t="s">
        <v>727</v>
      </c>
      <c r="C17" s="17">
        <v>0.5</v>
      </c>
      <c r="D17" s="17">
        <v>-7.4</v>
      </c>
      <c r="E17" s="17">
        <v>5.8</v>
      </c>
      <c r="F17" s="17"/>
      <c r="G17" s="17"/>
      <c r="H17" s="17">
        <v>0</v>
      </c>
      <c r="I17" s="17">
        <v>-4.2</v>
      </c>
      <c r="J17" s="17"/>
      <c r="K17" s="17"/>
      <c r="L17" s="17">
        <v>-32.700000000000003</v>
      </c>
      <c r="M17" s="17">
        <v>-34.1</v>
      </c>
      <c r="N17" s="17">
        <v>-2.2999999999999998</v>
      </c>
      <c r="O17" s="17">
        <v>27.5</v>
      </c>
      <c r="P17" s="17">
        <v>23.6</v>
      </c>
      <c r="Q17" s="17">
        <v>12.7</v>
      </c>
      <c r="R17" s="17">
        <v>39.299999999999997</v>
      </c>
      <c r="S17" s="17">
        <v>0.1</v>
      </c>
      <c r="T17" s="17">
        <v>0</v>
      </c>
      <c r="U17" s="17"/>
      <c r="V17" s="17"/>
      <c r="W17" s="17"/>
      <c r="X17" s="17">
        <v>-4</v>
      </c>
      <c r="Y17" s="17">
        <v>0.6</v>
      </c>
      <c r="Z17" s="17">
        <v>1.3</v>
      </c>
      <c r="AA17" s="17">
        <v>0</v>
      </c>
      <c r="AB17" s="17">
        <v>-3.2</v>
      </c>
      <c r="AC17" s="17">
        <v>3.4</v>
      </c>
      <c r="AD17" s="17">
        <v>2.9</v>
      </c>
      <c r="AE17" s="17"/>
      <c r="AF17" s="17"/>
      <c r="AG17" s="17"/>
      <c r="AH17" s="17"/>
      <c r="AI17" s="17">
        <v>-0.4</v>
      </c>
      <c r="AJ17" s="17">
        <v>-10.1</v>
      </c>
      <c r="AK17" s="17"/>
      <c r="AL17" s="17"/>
      <c r="AM17" s="17"/>
      <c r="AN17" s="17">
        <v>-1.2</v>
      </c>
      <c r="AO17" s="17">
        <v>0</v>
      </c>
      <c r="AP17" s="17">
        <v>0.5</v>
      </c>
      <c r="AQ17" s="17">
        <v>11.2</v>
      </c>
      <c r="AR17" s="17">
        <v>8.9</v>
      </c>
      <c r="AS17" s="17">
        <v>-0.2</v>
      </c>
      <c r="AT17" s="17">
        <v>1.5</v>
      </c>
      <c r="AU17" s="17">
        <v>1.3</v>
      </c>
      <c r="AV17" s="17">
        <v>30.8</v>
      </c>
      <c r="AW17" s="17">
        <v>0.9</v>
      </c>
      <c r="AX17" s="17">
        <v>-42.2</v>
      </c>
      <c r="AY17" s="17">
        <v>-0.7</v>
      </c>
      <c r="AZ17" s="17">
        <v>0</v>
      </c>
      <c r="BA17" s="17">
        <v>0</v>
      </c>
      <c r="BB17" s="17">
        <v>0.7</v>
      </c>
      <c r="BC17" s="17">
        <v>2.5</v>
      </c>
      <c r="BD17" s="17">
        <v>0.4</v>
      </c>
      <c r="BE17" s="17">
        <v>0</v>
      </c>
      <c r="BF17" s="17">
        <v>0.7</v>
      </c>
      <c r="BG17" s="17"/>
      <c r="BH17" s="17"/>
      <c r="BI17" s="17">
        <v>0</v>
      </c>
      <c r="BJ17" s="17"/>
      <c r="BK17" s="17"/>
      <c r="BL17" s="17">
        <v>2.2000000000000002</v>
      </c>
      <c r="BM17" s="17"/>
      <c r="BN17" s="17"/>
      <c r="BO17" s="17"/>
      <c r="BP17" s="17">
        <v>2.9</v>
      </c>
      <c r="BQ17" s="17">
        <v>-51.9</v>
      </c>
      <c r="BR17" s="17">
        <v>-40.200000000000003</v>
      </c>
      <c r="BS17" s="17">
        <v>20.8</v>
      </c>
      <c r="BT17" s="17">
        <v>-8.8000000000000007</v>
      </c>
      <c r="BU17" s="17">
        <v>4.5</v>
      </c>
      <c r="BV17" s="17">
        <v>0</v>
      </c>
      <c r="BW17" s="17"/>
      <c r="BX17" s="17"/>
      <c r="BY17" s="17"/>
      <c r="BZ17" s="17"/>
      <c r="CA17" s="17"/>
      <c r="CB17" s="17"/>
      <c r="CC17" s="17">
        <v>-0.5</v>
      </c>
      <c r="CD17" s="17">
        <v>22.4</v>
      </c>
      <c r="CE17" s="17">
        <v>9.1999999999999993</v>
      </c>
      <c r="CF17" s="17">
        <v>-1.2</v>
      </c>
      <c r="CG17" s="17">
        <v>-0.5</v>
      </c>
      <c r="CH17" s="17">
        <v>-0.1</v>
      </c>
      <c r="CI17" s="17"/>
      <c r="CJ17" s="17"/>
      <c r="CK17" s="17"/>
      <c r="CL17" s="17">
        <v>5.3</v>
      </c>
      <c r="CM17" s="17">
        <v>8.9</v>
      </c>
      <c r="CN17" s="17">
        <v>-44.3</v>
      </c>
      <c r="CO17" s="17">
        <v>0</v>
      </c>
      <c r="CP17" s="17"/>
      <c r="CQ17" s="17"/>
      <c r="CR17" s="17"/>
      <c r="CS17" s="17"/>
      <c r="CT17" s="17">
        <v>7.4</v>
      </c>
      <c r="CU17" s="17">
        <v>0.2</v>
      </c>
      <c r="CV17" s="17"/>
      <c r="CW17" s="17">
        <v>-10.1</v>
      </c>
      <c r="CX17" s="17">
        <v>0</v>
      </c>
      <c r="CY17" s="17">
        <v>-6.7</v>
      </c>
      <c r="CZ17" s="17"/>
      <c r="DA17" s="17">
        <v>0.3</v>
      </c>
      <c r="DB17" s="17">
        <v>-2.7999999999999998E-4</v>
      </c>
      <c r="DC17" s="17">
        <v>0</v>
      </c>
      <c r="DD17" s="17"/>
      <c r="DE17" s="17">
        <v>0</v>
      </c>
      <c r="DF17" s="17">
        <v>0</v>
      </c>
      <c r="DG17" s="17">
        <v>1.2</v>
      </c>
      <c r="DH17" s="17">
        <v>0.2</v>
      </c>
      <c r="DI17" s="17">
        <v>0.2</v>
      </c>
      <c r="DJ17" s="17">
        <v>0.1</v>
      </c>
      <c r="DK17" s="17">
        <v>0.5</v>
      </c>
      <c r="DL17" s="17"/>
      <c r="DM17" s="17">
        <v>0</v>
      </c>
      <c r="DN17" s="17">
        <v>0</v>
      </c>
      <c r="DO17" s="17">
        <v>0.8</v>
      </c>
      <c r="DP17" s="17">
        <v>-1.1000000000000001</v>
      </c>
      <c r="DQ17" s="17">
        <v>1.9</v>
      </c>
      <c r="DR17" s="17">
        <v>0.4</v>
      </c>
      <c r="DS17" s="17">
        <v>0.3</v>
      </c>
      <c r="DT17" s="17">
        <v>1.5</v>
      </c>
      <c r="DU17" s="17">
        <v>0</v>
      </c>
      <c r="DV17" s="17">
        <v>0.2</v>
      </c>
      <c r="DW17" s="17">
        <v>0</v>
      </c>
      <c r="DX17" s="17">
        <v>0.2</v>
      </c>
      <c r="DY17" s="17"/>
      <c r="DZ17" s="17">
        <v>-1.8</v>
      </c>
      <c r="EA17" s="17">
        <v>0.1</v>
      </c>
      <c r="EB17" s="17">
        <v>0.5</v>
      </c>
      <c r="EC17" s="17">
        <v>0.3</v>
      </c>
      <c r="ED17" s="17">
        <v>0</v>
      </c>
      <c r="EE17" s="17">
        <v>5.3</v>
      </c>
      <c r="EF17" s="17">
        <v>4</v>
      </c>
      <c r="EG17" s="17">
        <v>0</v>
      </c>
      <c r="EH17" s="17">
        <v>-7.8</v>
      </c>
      <c r="EI17" s="17">
        <v>-9.1999999999999993</v>
      </c>
      <c r="EJ17" s="17">
        <v>-0.9</v>
      </c>
      <c r="EK17" s="17">
        <v>-1.1000000000000001</v>
      </c>
      <c r="EL17" s="17">
        <v>1.4</v>
      </c>
      <c r="EM17" s="17">
        <v>-0.1</v>
      </c>
      <c r="EN17" s="17"/>
      <c r="EO17" s="17">
        <v>0.1</v>
      </c>
      <c r="EP17" s="17">
        <v>0.1</v>
      </c>
      <c r="EQ17" s="17">
        <v>0.1</v>
      </c>
      <c r="ER17" s="17">
        <v>-5.9</v>
      </c>
      <c r="ES17" s="17">
        <v>0</v>
      </c>
      <c r="ET17" s="17"/>
      <c r="EU17" s="17">
        <v>0</v>
      </c>
      <c r="EV17" s="17">
        <v>-0.2</v>
      </c>
      <c r="EW17" s="17">
        <v>-8.8000000000000007</v>
      </c>
      <c r="EX17" s="17">
        <v>0.1</v>
      </c>
      <c r="EY17" s="17">
        <v>0</v>
      </c>
      <c r="EZ17" s="17">
        <v>0</v>
      </c>
      <c r="FA17" s="17">
        <v>0.4</v>
      </c>
      <c r="FB17" s="17">
        <v>0.1</v>
      </c>
      <c r="FC17" s="17">
        <v>1.4</v>
      </c>
      <c r="FD17" s="17">
        <v>9.8000000000000007</v>
      </c>
      <c r="FE17" s="17">
        <v>0</v>
      </c>
      <c r="FF17" s="17">
        <v>2.7</v>
      </c>
      <c r="FG17" s="17">
        <v>0</v>
      </c>
      <c r="FH17" s="17">
        <v>3.7</v>
      </c>
      <c r="FI17" s="17">
        <v>3.4</v>
      </c>
      <c r="FJ17" s="17">
        <v>-41.700279999999999</v>
      </c>
      <c r="FK17" s="15"/>
      <c r="FL17" s="17"/>
      <c r="FM17" s="17">
        <v>0</v>
      </c>
      <c r="FN17" s="17">
        <v>1.3</v>
      </c>
      <c r="FO17" s="17">
        <v>0.8</v>
      </c>
      <c r="FP17" s="17">
        <v>0.3</v>
      </c>
      <c r="FQ17" s="17">
        <v>18.918220000000002</v>
      </c>
      <c r="FR17" s="17">
        <v>-0.2</v>
      </c>
      <c r="FS17" s="17">
        <v>0.8</v>
      </c>
      <c r="FT17" s="17"/>
      <c r="FU17" s="17">
        <v>21.918220000000002</v>
      </c>
    </row>
    <row r="18" spans="1:177" ht="24" customHeight="1" x14ac:dyDescent="0.35">
      <c r="A18" s="18" t="s">
        <v>50</v>
      </c>
      <c r="B18" s="18" t="s">
        <v>728</v>
      </c>
      <c r="C18" s="19">
        <v>1.3</v>
      </c>
      <c r="D18" s="19">
        <v>11.8</v>
      </c>
      <c r="E18" s="19">
        <v>7.9</v>
      </c>
      <c r="F18" s="19"/>
      <c r="G18" s="19"/>
      <c r="H18" s="19">
        <v>0</v>
      </c>
      <c r="I18" s="19">
        <v>-1.4</v>
      </c>
      <c r="J18" s="19"/>
      <c r="K18" s="19"/>
      <c r="L18" s="19">
        <v>-29.4</v>
      </c>
      <c r="M18" s="19">
        <v>-28.7</v>
      </c>
      <c r="N18" s="19">
        <v>2</v>
      </c>
      <c r="O18" s="19">
        <v>32.799999999999997</v>
      </c>
      <c r="P18" s="19">
        <v>26.2</v>
      </c>
      <c r="Q18" s="19">
        <v>14.4</v>
      </c>
      <c r="R18" s="19">
        <v>42.6</v>
      </c>
      <c r="S18" s="19">
        <v>0.2</v>
      </c>
      <c r="T18" s="19">
        <v>0</v>
      </c>
      <c r="U18" s="19"/>
      <c r="V18" s="19"/>
      <c r="W18" s="19"/>
      <c r="X18" s="19">
        <v>-0.4</v>
      </c>
      <c r="Y18" s="19">
        <v>1.2</v>
      </c>
      <c r="Z18" s="19">
        <v>1.9</v>
      </c>
      <c r="AA18" s="19">
        <v>0</v>
      </c>
      <c r="AB18" s="19">
        <v>-3.2</v>
      </c>
      <c r="AC18" s="19">
        <v>4</v>
      </c>
      <c r="AD18" s="19">
        <v>3.7</v>
      </c>
      <c r="AE18" s="19"/>
      <c r="AF18" s="19"/>
      <c r="AG18" s="19"/>
      <c r="AH18" s="19"/>
      <c r="AI18" s="19">
        <v>0.9</v>
      </c>
      <c r="AJ18" s="19">
        <v>-7.3</v>
      </c>
      <c r="AK18" s="19"/>
      <c r="AL18" s="19"/>
      <c r="AM18" s="19"/>
      <c r="AN18" s="19">
        <v>-1.2</v>
      </c>
      <c r="AO18" s="19">
        <v>0</v>
      </c>
      <c r="AP18" s="19">
        <v>0.5</v>
      </c>
      <c r="AQ18" s="19">
        <v>12.5</v>
      </c>
      <c r="AR18" s="19">
        <v>8.6999999999999993</v>
      </c>
      <c r="AS18" s="19">
        <v>-0.3</v>
      </c>
      <c r="AT18" s="19">
        <v>1.5</v>
      </c>
      <c r="AU18" s="19">
        <v>2</v>
      </c>
      <c r="AV18" s="19">
        <v>33.700000000000003</v>
      </c>
      <c r="AW18" s="19">
        <v>3.4</v>
      </c>
      <c r="AX18" s="19">
        <v>-39.700000000000003</v>
      </c>
      <c r="AY18" s="19">
        <v>-2.9</v>
      </c>
      <c r="AZ18" s="19">
        <v>0</v>
      </c>
      <c r="BA18" s="19">
        <v>0</v>
      </c>
      <c r="BB18" s="19">
        <v>0.5</v>
      </c>
      <c r="BC18" s="19">
        <v>3</v>
      </c>
      <c r="BD18" s="19">
        <v>0.5</v>
      </c>
      <c r="BE18" s="19">
        <v>0</v>
      </c>
      <c r="BF18" s="19">
        <v>3.8</v>
      </c>
      <c r="BG18" s="19"/>
      <c r="BH18" s="19"/>
      <c r="BI18" s="19">
        <v>0</v>
      </c>
      <c r="BJ18" s="19"/>
      <c r="BK18" s="19"/>
      <c r="BL18" s="19">
        <v>4</v>
      </c>
      <c r="BM18" s="19"/>
      <c r="BN18" s="19"/>
      <c r="BO18" s="19"/>
      <c r="BP18" s="19">
        <v>4.3</v>
      </c>
      <c r="BQ18" s="19">
        <v>-50.1</v>
      </c>
      <c r="BR18" s="19">
        <v>-37.799999999999997</v>
      </c>
      <c r="BS18" s="19">
        <v>23.3</v>
      </c>
      <c r="BT18" s="19">
        <v>-6.5</v>
      </c>
      <c r="BU18" s="19">
        <v>6.1</v>
      </c>
      <c r="BV18" s="19">
        <v>-0.6</v>
      </c>
      <c r="BW18" s="19"/>
      <c r="BX18" s="19"/>
      <c r="BY18" s="19"/>
      <c r="BZ18" s="19"/>
      <c r="CA18" s="19"/>
      <c r="CB18" s="19"/>
      <c r="CC18" s="19">
        <v>-0.6</v>
      </c>
      <c r="CD18" s="19">
        <v>21.6</v>
      </c>
      <c r="CE18" s="19">
        <v>11.4</v>
      </c>
      <c r="CF18" s="19">
        <v>0.7</v>
      </c>
      <c r="CG18" s="19">
        <v>-0.4</v>
      </c>
      <c r="CH18" s="19">
        <v>-0.1</v>
      </c>
      <c r="CI18" s="19"/>
      <c r="CJ18" s="19"/>
      <c r="CK18" s="19"/>
      <c r="CL18" s="19">
        <v>6.8</v>
      </c>
      <c r="CM18" s="19">
        <v>10.8</v>
      </c>
      <c r="CN18" s="19">
        <v>-41.9</v>
      </c>
      <c r="CO18" s="19">
        <v>0</v>
      </c>
      <c r="CP18" s="19"/>
      <c r="CQ18" s="19"/>
      <c r="CR18" s="19"/>
      <c r="CS18" s="19"/>
      <c r="CT18" s="19">
        <v>9.3000000000000007</v>
      </c>
      <c r="CU18" s="19">
        <v>1.3</v>
      </c>
      <c r="CV18" s="19"/>
      <c r="CW18" s="19">
        <v>-7.6</v>
      </c>
      <c r="CX18" s="19">
        <v>0</v>
      </c>
      <c r="CY18" s="19">
        <v>-6.5</v>
      </c>
      <c r="CZ18" s="19"/>
      <c r="DA18" s="19">
        <v>0.3</v>
      </c>
      <c r="DB18" s="19">
        <v>7.7799999999999996E-3</v>
      </c>
      <c r="DC18" s="19">
        <v>0</v>
      </c>
      <c r="DD18" s="19"/>
      <c r="DE18" s="19">
        <v>0</v>
      </c>
      <c r="DF18" s="19">
        <v>0</v>
      </c>
      <c r="DG18" s="19">
        <v>1.3</v>
      </c>
      <c r="DH18" s="19">
        <v>0.2</v>
      </c>
      <c r="DI18" s="19">
        <v>0.3</v>
      </c>
      <c r="DJ18" s="19">
        <v>0</v>
      </c>
      <c r="DK18" s="19">
        <v>0.6</v>
      </c>
      <c r="DL18" s="19"/>
      <c r="DM18" s="19">
        <v>0</v>
      </c>
      <c r="DN18" s="19">
        <v>0</v>
      </c>
      <c r="DO18" s="19">
        <v>1.4</v>
      </c>
      <c r="DP18" s="19">
        <v>0.8</v>
      </c>
      <c r="DQ18" s="19">
        <v>1.9</v>
      </c>
      <c r="DR18" s="19">
        <v>0.4</v>
      </c>
      <c r="DS18" s="19">
        <v>0.3</v>
      </c>
      <c r="DT18" s="19">
        <v>1.5</v>
      </c>
      <c r="DU18" s="19">
        <v>0</v>
      </c>
      <c r="DV18" s="19">
        <v>0.4</v>
      </c>
      <c r="DW18" s="19">
        <v>0</v>
      </c>
      <c r="DX18" s="19">
        <v>0.2</v>
      </c>
      <c r="DY18" s="19"/>
      <c r="DZ18" s="19">
        <v>-1.8</v>
      </c>
      <c r="EA18" s="19">
        <v>0.1</v>
      </c>
      <c r="EB18" s="19">
        <v>0.5</v>
      </c>
      <c r="EC18" s="19">
        <v>0.3</v>
      </c>
      <c r="ED18" s="19">
        <v>0.1</v>
      </c>
      <c r="EE18" s="19">
        <v>4.9000000000000004</v>
      </c>
      <c r="EF18" s="19">
        <v>4</v>
      </c>
      <c r="EG18" s="19">
        <v>0</v>
      </c>
      <c r="EH18" s="19">
        <v>-5.5</v>
      </c>
      <c r="EI18" s="19">
        <v>-6.7</v>
      </c>
      <c r="EJ18" s="19">
        <v>-0.6</v>
      </c>
      <c r="EK18" s="19">
        <v>-0.8</v>
      </c>
      <c r="EL18" s="19">
        <v>1.4</v>
      </c>
      <c r="EM18" s="19">
        <v>-0.1</v>
      </c>
      <c r="EN18" s="19"/>
      <c r="EO18" s="19">
        <v>0.1</v>
      </c>
      <c r="EP18" s="19">
        <v>0.1</v>
      </c>
      <c r="EQ18" s="19">
        <v>0.1</v>
      </c>
      <c r="ER18" s="19">
        <v>-6.1</v>
      </c>
      <c r="ES18" s="19">
        <v>0</v>
      </c>
      <c r="ET18" s="19"/>
      <c r="EU18" s="19">
        <v>0</v>
      </c>
      <c r="EV18" s="19">
        <v>-0.2</v>
      </c>
      <c r="EW18" s="19">
        <v>-5.9</v>
      </c>
      <c r="EX18" s="19">
        <v>0</v>
      </c>
      <c r="EY18" s="19">
        <v>0</v>
      </c>
      <c r="EZ18" s="19">
        <v>0</v>
      </c>
      <c r="FA18" s="19">
        <v>0.4</v>
      </c>
      <c r="FB18" s="19">
        <v>0.2</v>
      </c>
      <c r="FC18" s="19">
        <v>1.1000000000000001</v>
      </c>
      <c r="FD18" s="19">
        <v>9.6999999999999993</v>
      </c>
      <c r="FE18" s="19">
        <v>0.2</v>
      </c>
      <c r="FF18" s="19">
        <v>3.1</v>
      </c>
      <c r="FG18" s="19">
        <v>0</v>
      </c>
      <c r="FH18" s="19">
        <v>2.9</v>
      </c>
      <c r="FI18" s="19">
        <v>3.39</v>
      </c>
      <c r="FJ18" s="19">
        <v>68.497780000000006</v>
      </c>
      <c r="FK18" s="15"/>
      <c r="FL18" s="19"/>
      <c r="FM18" s="19">
        <v>0</v>
      </c>
      <c r="FN18" s="19">
        <v>1.3</v>
      </c>
      <c r="FO18" s="19">
        <v>0.8</v>
      </c>
      <c r="FP18" s="19">
        <v>0.3</v>
      </c>
      <c r="FQ18" s="19">
        <v>18.918410000000002</v>
      </c>
      <c r="FR18" s="19">
        <v>-0.2</v>
      </c>
      <c r="FS18" s="19">
        <v>0.8</v>
      </c>
      <c r="FT18" s="19"/>
      <c r="FU18" s="19">
        <v>21.918410000000002</v>
      </c>
    </row>
    <row r="19" spans="1:177" ht="24" customHeight="1" x14ac:dyDescent="0.35">
      <c r="A19" s="13" t="s">
        <v>50</v>
      </c>
      <c r="B19" s="13" t="s">
        <v>729</v>
      </c>
      <c r="C19" s="14">
        <v>4.8</v>
      </c>
      <c r="D19" s="14">
        <v>0.9</v>
      </c>
      <c r="E19" s="14">
        <v>6.4</v>
      </c>
      <c r="F19" s="14"/>
      <c r="G19" s="14"/>
      <c r="H19" s="14">
        <v>0</v>
      </c>
      <c r="I19" s="14">
        <v>0.6</v>
      </c>
      <c r="J19" s="14"/>
      <c r="K19" s="14"/>
      <c r="L19" s="14">
        <v>-33.4</v>
      </c>
      <c r="M19" s="14">
        <v>-37.299999999999997</v>
      </c>
      <c r="N19" s="14">
        <v>-6.1</v>
      </c>
      <c r="O19" s="14">
        <v>27.7</v>
      </c>
      <c r="P19" s="14">
        <v>24.9</v>
      </c>
      <c r="Q19" s="14">
        <v>13.5</v>
      </c>
      <c r="R19" s="14">
        <v>50.6</v>
      </c>
      <c r="S19" s="14">
        <v>-0.1</v>
      </c>
      <c r="T19" s="14">
        <v>0</v>
      </c>
      <c r="U19" s="14"/>
      <c r="V19" s="14"/>
      <c r="W19" s="14"/>
      <c r="X19" s="14">
        <v>-1.3</v>
      </c>
      <c r="Y19" s="14">
        <v>1.6</v>
      </c>
      <c r="Z19" s="14">
        <v>0.8</v>
      </c>
      <c r="AA19" s="14">
        <v>0</v>
      </c>
      <c r="AB19" s="14">
        <v>-3.1</v>
      </c>
      <c r="AC19" s="14">
        <v>3.9</v>
      </c>
      <c r="AD19" s="14">
        <v>3.5</v>
      </c>
      <c r="AE19" s="14"/>
      <c r="AF19" s="14"/>
      <c r="AG19" s="14"/>
      <c r="AH19" s="14"/>
      <c r="AI19" s="14">
        <v>-0.2</v>
      </c>
      <c r="AJ19" s="14">
        <v>-7.4</v>
      </c>
      <c r="AK19" s="14"/>
      <c r="AL19" s="14"/>
      <c r="AM19" s="14"/>
      <c r="AN19" s="14">
        <v>-1.2</v>
      </c>
      <c r="AO19" s="14">
        <v>0</v>
      </c>
      <c r="AP19" s="14">
        <v>0.7</v>
      </c>
      <c r="AQ19" s="14">
        <v>12.1</v>
      </c>
      <c r="AR19" s="14">
        <v>8.9</v>
      </c>
      <c r="AS19" s="14">
        <v>-0.5</v>
      </c>
      <c r="AT19" s="14">
        <v>1.5</v>
      </c>
      <c r="AU19" s="14">
        <v>1.3</v>
      </c>
      <c r="AV19" s="14">
        <v>32.700000000000003</v>
      </c>
      <c r="AW19" s="14">
        <v>3</v>
      </c>
      <c r="AX19" s="14">
        <v>-39.799999999999997</v>
      </c>
      <c r="AY19" s="14">
        <v>-2.4</v>
      </c>
      <c r="AZ19" s="14">
        <v>0</v>
      </c>
      <c r="BA19" s="14">
        <v>0</v>
      </c>
      <c r="BB19" s="14">
        <v>-1.2</v>
      </c>
      <c r="BC19" s="14">
        <v>2.2999999999999998</v>
      </c>
      <c r="BD19" s="14">
        <v>0.5</v>
      </c>
      <c r="BE19" s="14">
        <v>0</v>
      </c>
      <c r="BF19" s="14">
        <v>1.5</v>
      </c>
      <c r="BG19" s="14"/>
      <c r="BH19" s="14"/>
      <c r="BI19" s="14">
        <v>-2.2999999999999998</v>
      </c>
      <c r="BJ19" s="14"/>
      <c r="BK19" s="14"/>
      <c r="BL19" s="14">
        <v>2.2999999999999998</v>
      </c>
      <c r="BM19" s="14"/>
      <c r="BN19" s="14"/>
      <c r="BO19" s="14"/>
      <c r="BP19" s="14">
        <v>1.3</v>
      </c>
      <c r="BQ19" s="14">
        <v>-50.5</v>
      </c>
      <c r="BR19" s="14">
        <v>-38.5</v>
      </c>
      <c r="BS19" s="14">
        <v>22</v>
      </c>
      <c r="BT19" s="14">
        <v>-7.3</v>
      </c>
      <c r="BU19" s="14">
        <v>5.2</v>
      </c>
      <c r="BV19" s="14">
        <v>-0.8</v>
      </c>
      <c r="BW19" s="14"/>
      <c r="BX19" s="14"/>
      <c r="BY19" s="14"/>
      <c r="BZ19" s="14"/>
      <c r="CA19" s="14"/>
      <c r="CB19" s="14"/>
      <c r="CC19" s="14">
        <v>-0.6</v>
      </c>
      <c r="CD19" s="14">
        <v>22.6</v>
      </c>
      <c r="CE19" s="14">
        <v>10.5</v>
      </c>
      <c r="CF19" s="14">
        <v>-0.5</v>
      </c>
      <c r="CG19" s="14">
        <v>-0.5</v>
      </c>
      <c r="CH19" s="14">
        <v>-0.1</v>
      </c>
      <c r="CI19" s="14"/>
      <c r="CJ19" s="14"/>
      <c r="CK19" s="14"/>
      <c r="CL19" s="14">
        <v>7</v>
      </c>
      <c r="CM19" s="14">
        <v>10.7</v>
      </c>
      <c r="CN19" s="14">
        <v>-42.1</v>
      </c>
      <c r="CO19" s="14">
        <v>0</v>
      </c>
      <c r="CP19" s="14"/>
      <c r="CQ19" s="14"/>
      <c r="CR19" s="14"/>
      <c r="CS19" s="14"/>
      <c r="CT19" s="14">
        <v>9.8000000000000007</v>
      </c>
      <c r="CU19" s="14">
        <v>1.6</v>
      </c>
      <c r="CV19" s="14"/>
      <c r="CW19" s="14">
        <v>-8.4</v>
      </c>
      <c r="CX19" s="14">
        <v>0</v>
      </c>
      <c r="CY19" s="14">
        <v>-6.4</v>
      </c>
      <c r="CZ19" s="14"/>
      <c r="DA19" s="14">
        <v>0.4</v>
      </c>
      <c r="DB19" s="14">
        <v>1.8259999999999998E-2</v>
      </c>
      <c r="DC19" s="14">
        <v>0</v>
      </c>
      <c r="DD19" s="14"/>
      <c r="DE19" s="14">
        <v>0</v>
      </c>
      <c r="DF19" s="14">
        <v>0</v>
      </c>
      <c r="DG19" s="14">
        <v>1.2</v>
      </c>
      <c r="DH19" s="14">
        <v>0.2</v>
      </c>
      <c r="DI19" s="14">
        <v>0.6</v>
      </c>
      <c r="DJ19" s="14">
        <v>0</v>
      </c>
      <c r="DK19" s="14">
        <v>0.5</v>
      </c>
      <c r="DL19" s="14"/>
      <c r="DM19" s="14">
        <v>0</v>
      </c>
      <c r="DN19" s="14">
        <v>0</v>
      </c>
      <c r="DO19" s="14">
        <v>1.4</v>
      </c>
      <c r="DP19" s="14">
        <v>1.3</v>
      </c>
      <c r="DQ19" s="14">
        <v>1.9</v>
      </c>
      <c r="DR19" s="14">
        <v>0.4</v>
      </c>
      <c r="DS19" s="14">
        <v>0.3</v>
      </c>
      <c r="DT19" s="14">
        <v>1.5</v>
      </c>
      <c r="DU19" s="14">
        <v>0</v>
      </c>
      <c r="DV19" s="14">
        <v>0.4</v>
      </c>
      <c r="DW19" s="14">
        <v>0.1</v>
      </c>
      <c r="DX19" s="14">
        <v>0.2</v>
      </c>
      <c r="DY19" s="14"/>
      <c r="DZ19" s="14">
        <v>-1.9</v>
      </c>
      <c r="EA19" s="14">
        <v>0.2</v>
      </c>
      <c r="EB19" s="14">
        <v>0.5</v>
      </c>
      <c r="EC19" s="14">
        <v>0.3</v>
      </c>
      <c r="ED19" s="14">
        <v>0.1</v>
      </c>
      <c r="EE19" s="14">
        <v>3.2</v>
      </c>
      <c r="EF19" s="14">
        <v>4</v>
      </c>
      <c r="EG19" s="14">
        <v>0</v>
      </c>
      <c r="EH19" s="14">
        <v>-7.4</v>
      </c>
      <c r="EI19" s="14">
        <v>-9.1</v>
      </c>
      <c r="EJ19" s="14">
        <v>-0.9</v>
      </c>
      <c r="EK19" s="14">
        <v>0</v>
      </c>
      <c r="EL19" s="14">
        <v>1.3</v>
      </c>
      <c r="EM19" s="14">
        <v>-0.1</v>
      </c>
      <c r="EN19" s="14"/>
      <c r="EO19" s="14">
        <v>0.1</v>
      </c>
      <c r="EP19" s="14">
        <v>0.1</v>
      </c>
      <c r="EQ19" s="14">
        <v>0.1</v>
      </c>
      <c r="ER19" s="14">
        <v>-6.2</v>
      </c>
      <c r="ES19" s="14">
        <v>0</v>
      </c>
      <c r="ET19" s="14"/>
      <c r="EU19" s="14">
        <v>0</v>
      </c>
      <c r="EV19" s="14">
        <v>-0.2</v>
      </c>
      <c r="EW19" s="14">
        <v>-6.6</v>
      </c>
      <c r="EX19" s="14">
        <v>0</v>
      </c>
      <c r="EY19" s="14">
        <v>0</v>
      </c>
      <c r="EZ19" s="14">
        <v>0</v>
      </c>
      <c r="FA19" s="14">
        <v>0.4</v>
      </c>
      <c r="FB19" s="14">
        <v>0.2</v>
      </c>
      <c r="FC19" s="14">
        <v>1.5</v>
      </c>
      <c r="FD19" s="14">
        <v>9.5</v>
      </c>
      <c r="FE19" s="14">
        <v>0.3</v>
      </c>
      <c r="FF19" s="14">
        <v>2.1</v>
      </c>
      <c r="FG19" s="14">
        <v>0</v>
      </c>
      <c r="FH19" s="14">
        <v>4</v>
      </c>
      <c r="FI19" s="14">
        <v>3.51</v>
      </c>
      <c r="FJ19" s="14">
        <v>14.128259999999999</v>
      </c>
      <c r="FK19" s="15"/>
      <c r="FL19" s="14"/>
      <c r="FM19" s="14">
        <v>0</v>
      </c>
      <c r="FN19" s="14">
        <v>1.3</v>
      </c>
      <c r="FO19" s="14">
        <v>0.9</v>
      </c>
      <c r="FP19" s="14">
        <v>0.3</v>
      </c>
      <c r="FQ19" s="14">
        <v>18.919239999999999</v>
      </c>
      <c r="FR19" s="14">
        <v>-0.2</v>
      </c>
      <c r="FS19" s="14">
        <v>0.9</v>
      </c>
      <c r="FT19" s="14"/>
      <c r="FU19" s="14">
        <v>22.119240000000001</v>
      </c>
    </row>
    <row r="20" spans="1:177" ht="24" customHeight="1" x14ac:dyDescent="0.35">
      <c r="A20" s="16" t="s">
        <v>50</v>
      </c>
      <c r="B20" s="16" t="s">
        <v>730</v>
      </c>
      <c r="C20" s="17">
        <v>7</v>
      </c>
      <c r="D20" s="17">
        <v>14.8</v>
      </c>
      <c r="E20" s="17">
        <v>8.4</v>
      </c>
      <c r="F20" s="17"/>
      <c r="G20" s="17"/>
      <c r="H20" s="17">
        <v>0</v>
      </c>
      <c r="I20" s="17">
        <v>1.5</v>
      </c>
      <c r="J20" s="17"/>
      <c r="K20" s="17"/>
      <c r="L20" s="17">
        <v>-29.6</v>
      </c>
      <c r="M20" s="17">
        <v>-30.2</v>
      </c>
      <c r="N20" s="17">
        <v>1.2</v>
      </c>
      <c r="O20" s="17">
        <v>31.7</v>
      </c>
      <c r="P20" s="17">
        <v>26.2</v>
      </c>
      <c r="Q20" s="17">
        <v>14.8</v>
      </c>
      <c r="R20" s="17">
        <v>51.4</v>
      </c>
      <c r="S20" s="17">
        <v>0.1</v>
      </c>
      <c r="T20" s="17">
        <v>0.1</v>
      </c>
      <c r="U20" s="17"/>
      <c r="V20" s="17"/>
      <c r="W20" s="17"/>
      <c r="X20" s="17">
        <v>1.3</v>
      </c>
      <c r="Y20" s="17">
        <v>1.5</v>
      </c>
      <c r="Z20" s="17">
        <v>1.5</v>
      </c>
      <c r="AA20" s="17">
        <v>0</v>
      </c>
      <c r="AB20" s="17">
        <v>-3.1</v>
      </c>
      <c r="AC20" s="17">
        <v>4.2</v>
      </c>
      <c r="AD20" s="17">
        <v>5.2</v>
      </c>
      <c r="AE20" s="17"/>
      <c r="AF20" s="17"/>
      <c r="AG20" s="17"/>
      <c r="AH20" s="17"/>
      <c r="AI20" s="17">
        <v>0.6</v>
      </c>
      <c r="AJ20" s="17">
        <v>-9</v>
      </c>
      <c r="AK20" s="17"/>
      <c r="AL20" s="17"/>
      <c r="AM20" s="17"/>
      <c r="AN20" s="17">
        <v>-1.1000000000000001</v>
      </c>
      <c r="AO20" s="17">
        <v>0</v>
      </c>
      <c r="AP20" s="17">
        <v>0.7</v>
      </c>
      <c r="AQ20" s="17">
        <v>11.9</v>
      </c>
      <c r="AR20" s="17">
        <v>8.8000000000000007</v>
      </c>
      <c r="AS20" s="17">
        <v>-0.8</v>
      </c>
      <c r="AT20" s="17">
        <v>1.5</v>
      </c>
      <c r="AU20" s="17">
        <v>1</v>
      </c>
      <c r="AV20" s="17">
        <v>35.200000000000003</v>
      </c>
      <c r="AW20" s="17">
        <v>5.2</v>
      </c>
      <c r="AX20" s="17">
        <v>-38.200000000000003</v>
      </c>
      <c r="AY20" s="17">
        <v>-3.4</v>
      </c>
      <c r="AZ20" s="17">
        <v>0</v>
      </c>
      <c r="BA20" s="17">
        <v>0</v>
      </c>
      <c r="BB20" s="17">
        <v>1.6</v>
      </c>
      <c r="BC20" s="17">
        <v>3</v>
      </c>
      <c r="BD20" s="17">
        <v>0.5</v>
      </c>
      <c r="BE20" s="17">
        <v>0</v>
      </c>
      <c r="BF20" s="17">
        <v>4</v>
      </c>
      <c r="BG20" s="17"/>
      <c r="BH20" s="17"/>
      <c r="BI20" s="17">
        <v>-1.3</v>
      </c>
      <c r="BJ20" s="17"/>
      <c r="BK20" s="17"/>
      <c r="BL20" s="17">
        <v>3.3</v>
      </c>
      <c r="BM20" s="17"/>
      <c r="BN20" s="17"/>
      <c r="BO20" s="17"/>
      <c r="BP20" s="17">
        <v>1.7</v>
      </c>
      <c r="BQ20" s="17">
        <v>-49.5</v>
      </c>
      <c r="BR20" s="17">
        <v>-37</v>
      </c>
      <c r="BS20" s="17">
        <v>24.1</v>
      </c>
      <c r="BT20" s="17">
        <v>-5.7</v>
      </c>
      <c r="BU20" s="17">
        <v>6</v>
      </c>
      <c r="BV20" s="17">
        <v>-0.7</v>
      </c>
      <c r="BW20" s="17"/>
      <c r="BX20" s="17"/>
      <c r="BY20" s="17"/>
      <c r="BZ20" s="17"/>
      <c r="CA20" s="17"/>
      <c r="CB20" s="17"/>
      <c r="CC20" s="17">
        <v>-0.6</v>
      </c>
      <c r="CD20" s="17">
        <v>21.1</v>
      </c>
      <c r="CE20" s="17">
        <v>11.2</v>
      </c>
      <c r="CF20" s="17">
        <v>0</v>
      </c>
      <c r="CG20" s="17">
        <v>-0.5</v>
      </c>
      <c r="CH20" s="17">
        <v>0.1</v>
      </c>
      <c r="CI20" s="17"/>
      <c r="CJ20" s="17"/>
      <c r="CK20" s="17"/>
      <c r="CL20" s="17">
        <v>9.3000000000000007</v>
      </c>
      <c r="CM20" s="17">
        <v>13.1</v>
      </c>
      <c r="CN20" s="17">
        <v>-39.200000000000003</v>
      </c>
      <c r="CO20" s="17">
        <v>0</v>
      </c>
      <c r="CP20" s="17"/>
      <c r="CQ20" s="17"/>
      <c r="CR20" s="17"/>
      <c r="CS20" s="17"/>
      <c r="CT20" s="17">
        <v>11</v>
      </c>
      <c r="CU20" s="17">
        <v>2.4</v>
      </c>
      <c r="CV20" s="17"/>
      <c r="CW20" s="17">
        <v>-8.5</v>
      </c>
      <c r="CX20" s="17">
        <v>0</v>
      </c>
      <c r="CY20" s="17">
        <v>-6.4</v>
      </c>
      <c r="CZ20" s="17"/>
      <c r="DA20" s="17">
        <v>0.4</v>
      </c>
      <c r="DB20" s="17">
        <v>1.336E-2</v>
      </c>
      <c r="DC20" s="17">
        <v>0</v>
      </c>
      <c r="DD20" s="17"/>
      <c r="DE20" s="17">
        <v>0</v>
      </c>
      <c r="DF20" s="17">
        <v>0.1</v>
      </c>
      <c r="DG20" s="17">
        <v>1.2</v>
      </c>
      <c r="DH20" s="17">
        <v>0.3</v>
      </c>
      <c r="DI20" s="17">
        <v>0.4</v>
      </c>
      <c r="DJ20" s="17">
        <v>0</v>
      </c>
      <c r="DK20" s="17">
        <v>0.5</v>
      </c>
      <c r="DL20" s="17"/>
      <c r="DM20" s="17">
        <v>0</v>
      </c>
      <c r="DN20" s="17">
        <v>0</v>
      </c>
      <c r="DO20" s="17">
        <v>1.5</v>
      </c>
      <c r="DP20" s="17">
        <v>1.7</v>
      </c>
      <c r="DQ20" s="17">
        <v>1.9</v>
      </c>
      <c r="DR20" s="17">
        <v>0.4</v>
      </c>
      <c r="DS20" s="17">
        <v>0.3</v>
      </c>
      <c r="DT20" s="17">
        <v>1.5</v>
      </c>
      <c r="DU20" s="17">
        <v>0.2</v>
      </c>
      <c r="DV20" s="17">
        <v>0.3</v>
      </c>
      <c r="DW20" s="17">
        <v>0.5</v>
      </c>
      <c r="DX20" s="17">
        <v>0.2</v>
      </c>
      <c r="DY20" s="17"/>
      <c r="DZ20" s="17">
        <v>-1.9</v>
      </c>
      <c r="EA20" s="17">
        <v>0.2</v>
      </c>
      <c r="EB20" s="17">
        <v>0.5</v>
      </c>
      <c r="EC20" s="17">
        <v>0.3</v>
      </c>
      <c r="ED20" s="17">
        <v>0.2</v>
      </c>
      <c r="EE20" s="17">
        <v>1.6</v>
      </c>
      <c r="EF20" s="17">
        <v>4</v>
      </c>
      <c r="EG20" s="17">
        <v>0.4</v>
      </c>
      <c r="EH20" s="17">
        <v>-5.0999999999999996</v>
      </c>
      <c r="EI20" s="17">
        <v>-6.6</v>
      </c>
      <c r="EJ20" s="17">
        <v>-0.5</v>
      </c>
      <c r="EK20" s="17">
        <v>-0.8</v>
      </c>
      <c r="EL20" s="17">
        <v>1.3</v>
      </c>
      <c r="EM20" s="17">
        <v>-0.1</v>
      </c>
      <c r="EN20" s="17"/>
      <c r="EO20" s="17">
        <v>0.1</v>
      </c>
      <c r="EP20" s="17">
        <v>0.1</v>
      </c>
      <c r="EQ20" s="17">
        <v>0.1</v>
      </c>
      <c r="ER20" s="17">
        <v>-6.1</v>
      </c>
      <c r="ES20" s="17">
        <v>0</v>
      </c>
      <c r="ET20" s="17"/>
      <c r="EU20" s="17">
        <v>0</v>
      </c>
      <c r="EV20" s="17">
        <v>-0.2</v>
      </c>
      <c r="EW20" s="17">
        <v>0</v>
      </c>
      <c r="EX20" s="17">
        <v>0</v>
      </c>
      <c r="EY20" s="17">
        <v>0</v>
      </c>
      <c r="EZ20" s="17">
        <v>0</v>
      </c>
      <c r="FA20" s="17">
        <v>0.4</v>
      </c>
      <c r="FB20" s="17">
        <v>0.4</v>
      </c>
      <c r="FC20" s="17">
        <v>1.5</v>
      </c>
      <c r="FD20" s="17">
        <v>9.6</v>
      </c>
      <c r="FE20" s="17">
        <v>0.5</v>
      </c>
      <c r="FF20" s="17">
        <v>3.5</v>
      </c>
      <c r="FG20" s="17">
        <v>0</v>
      </c>
      <c r="FH20" s="17">
        <v>3</v>
      </c>
      <c r="FI20" s="17">
        <v>3.45</v>
      </c>
      <c r="FJ20" s="17">
        <v>104.66336</v>
      </c>
      <c r="FK20" s="15"/>
      <c r="FL20" s="17"/>
      <c r="FM20" s="17">
        <v>0</v>
      </c>
      <c r="FN20" s="17">
        <v>1.2</v>
      </c>
      <c r="FO20" s="17">
        <v>0.8</v>
      </c>
      <c r="FP20" s="17">
        <v>0.3</v>
      </c>
      <c r="FQ20" s="17">
        <v>18.920750000000002</v>
      </c>
      <c r="FR20" s="17">
        <v>-0.2</v>
      </c>
      <c r="FS20" s="17">
        <v>0.8</v>
      </c>
      <c r="FT20" s="17"/>
      <c r="FU20" s="17">
        <v>21.82075</v>
      </c>
    </row>
    <row r="21" spans="1:177" ht="24" customHeight="1" x14ac:dyDescent="0.35">
      <c r="A21" s="16" t="s">
        <v>50</v>
      </c>
      <c r="B21" s="16" t="s">
        <v>731</v>
      </c>
      <c r="C21" s="17">
        <v>8.3000000000000007</v>
      </c>
      <c r="D21" s="17">
        <v>12.9</v>
      </c>
      <c r="E21" s="17">
        <v>8.6</v>
      </c>
      <c r="F21" s="17"/>
      <c r="G21" s="17"/>
      <c r="H21" s="17">
        <v>0</v>
      </c>
      <c r="I21" s="17">
        <v>-6.9</v>
      </c>
      <c r="J21" s="17"/>
      <c r="K21" s="17"/>
      <c r="L21" s="17">
        <v>-29.2</v>
      </c>
      <c r="M21" s="17">
        <v>-33</v>
      </c>
      <c r="N21" s="17">
        <v>-1.3</v>
      </c>
      <c r="O21" s="17">
        <v>31.2</v>
      </c>
      <c r="P21" s="17">
        <v>26.9</v>
      </c>
      <c r="Q21" s="17">
        <v>15.2</v>
      </c>
      <c r="R21" s="17">
        <v>69.400000000000006</v>
      </c>
      <c r="S21" s="17">
        <v>0</v>
      </c>
      <c r="T21" s="17">
        <v>1.5</v>
      </c>
      <c r="U21" s="17"/>
      <c r="V21" s="17"/>
      <c r="W21" s="17"/>
      <c r="X21" s="17">
        <v>0.4</v>
      </c>
      <c r="Y21" s="17">
        <v>1.6</v>
      </c>
      <c r="Z21" s="17">
        <v>1.6</v>
      </c>
      <c r="AA21" s="17">
        <v>0</v>
      </c>
      <c r="AB21" s="17">
        <v>-3.1</v>
      </c>
      <c r="AC21" s="17">
        <v>4.4000000000000004</v>
      </c>
      <c r="AD21" s="17">
        <v>6.1</v>
      </c>
      <c r="AE21" s="17"/>
      <c r="AF21" s="17"/>
      <c r="AG21" s="17"/>
      <c r="AH21" s="17"/>
      <c r="AI21" s="17">
        <v>-0.1</v>
      </c>
      <c r="AJ21" s="17">
        <v>-9.6999999999999993</v>
      </c>
      <c r="AK21" s="17"/>
      <c r="AL21" s="17"/>
      <c r="AM21" s="17"/>
      <c r="AN21" s="17">
        <v>-1</v>
      </c>
      <c r="AO21" s="17">
        <v>0</v>
      </c>
      <c r="AP21" s="17">
        <v>1.3</v>
      </c>
      <c r="AQ21" s="17">
        <v>12.5</v>
      </c>
      <c r="AR21" s="17">
        <v>8.6</v>
      </c>
      <c r="AS21" s="17">
        <v>-0.9</v>
      </c>
      <c r="AT21" s="17">
        <v>1.5</v>
      </c>
      <c r="AU21" s="17">
        <v>1.2</v>
      </c>
      <c r="AV21" s="17">
        <v>34.799999999999997</v>
      </c>
      <c r="AW21" s="17">
        <v>4.8</v>
      </c>
      <c r="AX21" s="17">
        <v>-38.200000000000003</v>
      </c>
      <c r="AY21" s="17">
        <v>0.2</v>
      </c>
      <c r="AZ21" s="17">
        <v>0</v>
      </c>
      <c r="BA21" s="17">
        <v>0</v>
      </c>
      <c r="BB21" s="17">
        <v>0.3</v>
      </c>
      <c r="BC21" s="17">
        <v>1.6</v>
      </c>
      <c r="BD21" s="17">
        <v>0.4</v>
      </c>
      <c r="BE21" s="17">
        <v>0</v>
      </c>
      <c r="BF21" s="17">
        <v>0.5</v>
      </c>
      <c r="BG21" s="17"/>
      <c r="BH21" s="17"/>
      <c r="BI21" s="17">
        <v>0.8</v>
      </c>
      <c r="BJ21" s="17"/>
      <c r="BK21" s="17"/>
      <c r="BL21" s="17">
        <v>2.6</v>
      </c>
      <c r="BM21" s="17"/>
      <c r="BN21" s="17"/>
      <c r="BO21" s="17"/>
      <c r="BP21" s="17">
        <v>4.0999999999999996</v>
      </c>
      <c r="BQ21" s="17">
        <v>-49</v>
      </c>
      <c r="BR21" s="17">
        <v>-36.9</v>
      </c>
      <c r="BS21" s="17">
        <v>23.9</v>
      </c>
      <c r="BT21" s="17">
        <v>-5.2</v>
      </c>
      <c r="BU21" s="17">
        <v>6.2</v>
      </c>
      <c r="BV21" s="17">
        <v>-0.7</v>
      </c>
      <c r="BW21" s="17"/>
      <c r="BX21" s="17"/>
      <c r="BY21" s="17"/>
      <c r="BZ21" s="17"/>
      <c r="CA21" s="17"/>
      <c r="CB21" s="17"/>
      <c r="CC21" s="17">
        <v>-0.6</v>
      </c>
      <c r="CD21" s="17">
        <v>21.9</v>
      </c>
      <c r="CE21" s="17">
        <v>10.5</v>
      </c>
      <c r="CF21" s="17">
        <v>0</v>
      </c>
      <c r="CG21" s="17">
        <v>1.5</v>
      </c>
      <c r="CH21" s="17">
        <v>-0.3</v>
      </c>
      <c r="CI21" s="17"/>
      <c r="CJ21" s="17"/>
      <c r="CK21" s="17"/>
      <c r="CL21" s="17">
        <v>10</v>
      </c>
      <c r="CM21" s="17">
        <v>13.7</v>
      </c>
      <c r="CN21" s="17">
        <v>-37.799999999999997</v>
      </c>
      <c r="CO21" s="17">
        <v>0</v>
      </c>
      <c r="CP21" s="17"/>
      <c r="CQ21" s="17"/>
      <c r="CR21" s="17"/>
      <c r="CS21" s="17"/>
      <c r="CT21" s="17">
        <v>12.2</v>
      </c>
      <c r="CU21" s="17">
        <v>3.1</v>
      </c>
      <c r="CV21" s="17"/>
      <c r="CW21" s="17">
        <v>-8.4</v>
      </c>
      <c r="CX21" s="17">
        <v>0</v>
      </c>
      <c r="CY21" s="17">
        <v>-6.4</v>
      </c>
      <c r="CZ21" s="17"/>
      <c r="DA21" s="17">
        <v>0.4</v>
      </c>
      <c r="DB21" s="17">
        <v>6.7600000000000004E-3</v>
      </c>
      <c r="DC21" s="17">
        <v>0</v>
      </c>
      <c r="DD21" s="17"/>
      <c r="DE21" s="17">
        <v>0</v>
      </c>
      <c r="DF21" s="17">
        <v>0</v>
      </c>
      <c r="DG21" s="17">
        <v>1.3</v>
      </c>
      <c r="DH21" s="17">
        <v>0.1</v>
      </c>
      <c r="DI21" s="17">
        <v>0.2</v>
      </c>
      <c r="DJ21" s="17">
        <v>0</v>
      </c>
      <c r="DK21" s="17">
        <v>0.5</v>
      </c>
      <c r="DL21" s="17"/>
      <c r="DM21" s="17">
        <v>0</v>
      </c>
      <c r="DN21" s="17">
        <v>0</v>
      </c>
      <c r="DO21" s="17">
        <v>1.3</v>
      </c>
      <c r="DP21" s="17">
        <v>1.4</v>
      </c>
      <c r="DQ21" s="17">
        <v>1.9</v>
      </c>
      <c r="DR21" s="17">
        <v>0.4</v>
      </c>
      <c r="DS21" s="17">
        <v>0.3</v>
      </c>
      <c r="DT21" s="17">
        <v>1.5</v>
      </c>
      <c r="DU21" s="17">
        <v>0.2</v>
      </c>
      <c r="DV21" s="17">
        <v>0.2</v>
      </c>
      <c r="DW21" s="17">
        <v>0.5</v>
      </c>
      <c r="DX21" s="17">
        <v>0.2</v>
      </c>
      <c r="DY21" s="17"/>
      <c r="DZ21" s="17">
        <v>-2</v>
      </c>
      <c r="EA21" s="17">
        <v>0</v>
      </c>
      <c r="EB21" s="17">
        <v>0.5</v>
      </c>
      <c r="EC21" s="17">
        <v>0.3</v>
      </c>
      <c r="ED21" s="17">
        <v>0.3</v>
      </c>
      <c r="EE21" s="17">
        <v>0.3</v>
      </c>
      <c r="EF21" s="17">
        <v>4</v>
      </c>
      <c r="EG21" s="17">
        <v>0.4</v>
      </c>
      <c r="EH21" s="17">
        <v>-5.2</v>
      </c>
      <c r="EI21" s="17">
        <v>-6.5</v>
      </c>
      <c r="EJ21" s="17">
        <v>-0.6</v>
      </c>
      <c r="EK21" s="17">
        <v>0</v>
      </c>
      <c r="EL21" s="17">
        <v>1.3</v>
      </c>
      <c r="EM21" s="17">
        <v>-0.1</v>
      </c>
      <c r="EN21" s="17"/>
      <c r="EO21" s="17">
        <v>0.1</v>
      </c>
      <c r="EP21" s="17">
        <v>0.1</v>
      </c>
      <c r="EQ21" s="17">
        <v>0.1</v>
      </c>
      <c r="ER21" s="17">
        <v>-6.1</v>
      </c>
      <c r="ES21" s="17">
        <v>0</v>
      </c>
      <c r="ET21" s="17"/>
      <c r="EU21" s="17">
        <v>0</v>
      </c>
      <c r="EV21" s="17">
        <v>-0.2</v>
      </c>
      <c r="EW21" s="17">
        <v>-5.4</v>
      </c>
      <c r="EX21" s="17">
        <v>0</v>
      </c>
      <c r="EY21" s="17">
        <v>0</v>
      </c>
      <c r="EZ21" s="17">
        <v>0</v>
      </c>
      <c r="FA21" s="17">
        <v>0.4</v>
      </c>
      <c r="FB21" s="17">
        <v>0.6</v>
      </c>
      <c r="FC21" s="17">
        <v>1.5</v>
      </c>
      <c r="FD21" s="17">
        <v>9.8000000000000007</v>
      </c>
      <c r="FE21" s="17">
        <v>0.3</v>
      </c>
      <c r="FF21" s="17">
        <v>3</v>
      </c>
      <c r="FG21" s="17">
        <v>0</v>
      </c>
      <c r="FH21" s="17">
        <v>2.8</v>
      </c>
      <c r="FI21" s="17">
        <v>3.14</v>
      </c>
      <c r="FJ21" s="17">
        <v>110.84676</v>
      </c>
      <c r="FK21" s="15"/>
      <c r="FL21" s="17"/>
      <c r="FM21" s="17">
        <v>0</v>
      </c>
      <c r="FN21" s="17">
        <v>1.3</v>
      </c>
      <c r="FO21" s="17">
        <v>0.9</v>
      </c>
      <c r="FP21" s="17">
        <v>0.3</v>
      </c>
      <c r="FQ21" s="17">
        <v>18.921600000000002</v>
      </c>
      <c r="FR21" s="17">
        <v>0.1</v>
      </c>
      <c r="FS21" s="17">
        <v>0.8</v>
      </c>
      <c r="FT21" s="17"/>
      <c r="FU21" s="17">
        <v>22.3216</v>
      </c>
    </row>
    <row r="22" spans="1:177" ht="24" customHeight="1" x14ac:dyDescent="0.35">
      <c r="A22" s="16" t="s">
        <v>50</v>
      </c>
      <c r="B22" s="16" t="s">
        <v>732</v>
      </c>
      <c r="C22" s="17">
        <v>10</v>
      </c>
      <c r="D22" s="17">
        <v>18.8</v>
      </c>
      <c r="E22" s="17">
        <v>9.8000000000000007</v>
      </c>
      <c r="F22" s="17"/>
      <c r="G22" s="17"/>
      <c r="H22" s="17">
        <v>0</v>
      </c>
      <c r="I22" s="17">
        <v>-6.1</v>
      </c>
      <c r="J22" s="17"/>
      <c r="K22" s="17"/>
      <c r="L22" s="17">
        <v>-28.9</v>
      </c>
      <c r="M22" s="17">
        <v>-27.7</v>
      </c>
      <c r="N22" s="17">
        <v>5</v>
      </c>
      <c r="O22" s="17">
        <v>33.200000000000003</v>
      </c>
      <c r="P22" s="17">
        <v>28.4</v>
      </c>
      <c r="Q22" s="17">
        <v>16.2</v>
      </c>
      <c r="R22" s="17">
        <v>71.900000000000006</v>
      </c>
      <c r="S22" s="17">
        <v>0.1</v>
      </c>
      <c r="T22" s="17">
        <v>0.6</v>
      </c>
      <c r="U22" s="17"/>
      <c r="V22" s="17"/>
      <c r="W22" s="17"/>
      <c r="X22" s="17">
        <v>2.2999999999999998</v>
      </c>
      <c r="Y22" s="17">
        <v>1.4</v>
      </c>
      <c r="Z22" s="17">
        <v>1.5</v>
      </c>
      <c r="AA22" s="17">
        <v>0</v>
      </c>
      <c r="AB22" s="17">
        <v>-3.1</v>
      </c>
      <c r="AC22" s="17">
        <v>4.4000000000000004</v>
      </c>
      <c r="AD22" s="17">
        <v>6.6</v>
      </c>
      <c r="AE22" s="17"/>
      <c r="AF22" s="17"/>
      <c r="AG22" s="17"/>
      <c r="AH22" s="17"/>
      <c r="AI22" s="17">
        <v>0.4</v>
      </c>
      <c r="AJ22" s="17">
        <v>-9.1999999999999993</v>
      </c>
      <c r="AK22" s="17"/>
      <c r="AL22" s="17"/>
      <c r="AM22" s="17"/>
      <c r="AN22" s="17">
        <v>-0.9</v>
      </c>
      <c r="AO22" s="17">
        <v>0</v>
      </c>
      <c r="AP22" s="17">
        <v>1.1000000000000001</v>
      </c>
      <c r="AQ22" s="17">
        <v>11.7</v>
      </c>
      <c r="AR22" s="17">
        <v>8.8000000000000007</v>
      </c>
      <c r="AS22" s="17">
        <v>-1.1000000000000001</v>
      </c>
      <c r="AT22" s="17">
        <v>1.5</v>
      </c>
      <c r="AU22" s="17">
        <v>2.1</v>
      </c>
      <c r="AV22" s="17">
        <v>37.5</v>
      </c>
      <c r="AW22" s="17">
        <v>7.6</v>
      </c>
      <c r="AX22" s="17">
        <v>-36</v>
      </c>
      <c r="AY22" s="17">
        <v>3.6</v>
      </c>
      <c r="AZ22" s="17">
        <v>0</v>
      </c>
      <c r="BA22" s="17">
        <v>0</v>
      </c>
      <c r="BB22" s="17">
        <v>1.6</v>
      </c>
      <c r="BC22" s="17">
        <v>3.9</v>
      </c>
      <c r="BD22" s="17">
        <v>0.5</v>
      </c>
      <c r="BE22" s="17">
        <v>0</v>
      </c>
      <c r="BF22" s="17">
        <v>4.7</v>
      </c>
      <c r="BG22" s="17"/>
      <c r="BH22" s="17"/>
      <c r="BI22" s="17">
        <v>1.1000000000000001</v>
      </c>
      <c r="BJ22" s="17"/>
      <c r="BK22" s="17"/>
      <c r="BL22" s="17">
        <v>4.2</v>
      </c>
      <c r="BM22" s="17"/>
      <c r="BN22" s="17"/>
      <c r="BO22" s="17"/>
      <c r="BP22" s="17">
        <v>4.0999999999999996</v>
      </c>
      <c r="BQ22" s="17">
        <v>-47.5</v>
      </c>
      <c r="BR22" s="17">
        <v>-35</v>
      </c>
      <c r="BS22" s="17">
        <v>26.1</v>
      </c>
      <c r="BT22" s="17">
        <v>-3.6</v>
      </c>
      <c r="BU22" s="17">
        <v>9.1999999999999993</v>
      </c>
      <c r="BV22" s="17">
        <v>-0.1</v>
      </c>
      <c r="BW22" s="17"/>
      <c r="BX22" s="17"/>
      <c r="BY22" s="17"/>
      <c r="BZ22" s="17"/>
      <c r="CA22" s="17"/>
      <c r="CB22" s="17"/>
      <c r="CC22" s="17">
        <v>-0.6</v>
      </c>
      <c r="CD22" s="17">
        <v>21.7</v>
      </c>
      <c r="CE22" s="17">
        <v>10</v>
      </c>
      <c r="CF22" s="17">
        <v>-0.9</v>
      </c>
      <c r="CG22" s="17">
        <v>-0.5</v>
      </c>
      <c r="CH22" s="17">
        <v>0</v>
      </c>
      <c r="CI22" s="17"/>
      <c r="CJ22" s="17"/>
      <c r="CK22" s="17"/>
      <c r="CL22" s="17">
        <v>12.6</v>
      </c>
      <c r="CM22" s="17">
        <v>16.5</v>
      </c>
      <c r="CN22" s="17">
        <v>-34.5</v>
      </c>
      <c r="CO22" s="17">
        <v>0</v>
      </c>
      <c r="CP22" s="17"/>
      <c r="CQ22" s="17"/>
      <c r="CR22" s="17"/>
      <c r="CS22" s="17"/>
      <c r="CT22" s="17">
        <v>14.2</v>
      </c>
      <c r="CU22" s="17">
        <v>4.3</v>
      </c>
      <c r="CV22" s="17"/>
      <c r="CW22" s="17">
        <v>-10.3</v>
      </c>
      <c r="CX22" s="17">
        <v>0</v>
      </c>
      <c r="CY22" s="17">
        <v>-6.2</v>
      </c>
      <c r="CZ22" s="17"/>
      <c r="DA22" s="17">
        <v>0.4</v>
      </c>
      <c r="DB22" s="17">
        <v>2.8850000000000001E-2</v>
      </c>
      <c r="DC22" s="17">
        <v>0</v>
      </c>
      <c r="DD22" s="17"/>
      <c r="DE22" s="17">
        <v>0</v>
      </c>
      <c r="DF22" s="17">
        <v>0</v>
      </c>
      <c r="DG22" s="17">
        <v>1.2</v>
      </c>
      <c r="DH22" s="17">
        <v>0.2</v>
      </c>
      <c r="DI22" s="17">
        <v>0.3</v>
      </c>
      <c r="DJ22" s="17">
        <v>0</v>
      </c>
      <c r="DK22" s="17">
        <v>0.5</v>
      </c>
      <c r="DL22" s="17"/>
      <c r="DM22" s="17">
        <v>0</v>
      </c>
      <c r="DN22" s="17">
        <v>0</v>
      </c>
      <c r="DO22" s="17">
        <v>1.2</v>
      </c>
      <c r="DP22" s="17">
        <v>1</v>
      </c>
      <c r="DQ22" s="17">
        <v>1.9</v>
      </c>
      <c r="DR22" s="17">
        <v>0.2</v>
      </c>
      <c r="DS22" s="17">
        <v>0.3</v>
      </c>
      <c r="DT22" s="17">
        <v>1.5</v>
      </c>
      <c r="DU22" s="17">
        <v>0.3</v>
      </c>
      <c r="DV22" s="17">
        <v>0.3</v>
      </c>
      <c r="DW22" s="17">
        <v>0.6</v>
      </c>
      <c r="DX22" s="17">
        <v>0.2</v>
      </c>
      <c r="DY22" s="17"/>
      <c r="DZ22" s="17">
        <v>-1.8</v>
      </c>
      <c r="EA22" s="17">
        <v>0.1</v>
      </c>
      <c r="EB22" s="17">
        <v>0.5</v>
      </c>
      <c r="EC22" s="17">
        <v>0.3</v>
      </c>
      <c r="ED22" s="17">
        <v>0.3</v>
      </c>
      <c r="EE22" s="17">
        <v>0.8</v>
      </c>
      <c r="EF22" s="17">
        <v>4</v>
      </c>
      <c r="EG22" s="17">
        <v>0.3</v>
      </c>
      <c r="EH22" s="17">
        <v>-5.4</v>
      </c>
      <c r="EI22" s="17">
        <v>-7</v>
      </c>
      <c r="EJ22" s="17">
        <v>-0.6</v>
      </c>
      <c r="EK22" s="17">
        <v>-0.9</v>
      </c>
      <c r="EL22" s="17">
        <v>1.3</v>
      </c>
      <c r="EM22" s="17">
        <v>-0.1</v>
      </c>
      <c r="EN22" s="17"/>
      <c r="EO22" s="17">
        <v>0.1</v>
      </c>
      <c r="EP22" s="17">
        <v>0.1</v>
      </c>
      <c r="EQ22" s="17">
        <v>0.1</v>
      </c>
      <c r="ER22" s="17">
        <v>-6</v>
      </c>
      <c r="ES22" s="17">
        <v>1.1000000000000001</v>
      </c>
      <c r="ET22" s="17"/>
      <c r="EU22" s="17">
        <v>2.2000000000000002</v>
      </c>
      <c r="EV22" s="17">
        <v>-0.2</v>
      </c>
      <c r="EW22" s="17">
        <v>-6.4</v>
      </c>
      <c r="EX22" s="17">
        <v>0</v>
      </c>
      <c r="EY22" s="17">
        <v>0.2</v>
      </c>
      <c r="EZ22" s="17">
        <v>0</v>
      </c>
      <c r="FA22" s="17">
        <v>0.4</v>
      </c>
      <c r="FB22" s="17">
        <v>0.6</v>
      </c>
      <c r="FC22" s="17">
        <v>1.5</v>
      </c>
      <c r="FD22" s="17">
        <v>10.5</v>
      </c>
      <c r="FE22" s="17">
        <v>0.4</v>
      </c>
      <c r="FF22" s="17">
        <v>2.8</v>
      </c>
      <c r="FG22" s="17">
        <v>0</v>
      </c>
      <c r="FH22" s="17">
        <v>2.6</v>
      </c>
      <c r="FI22" s="17">
        <v>3.28</v>
      </c>
      <c r="FJ22" s="17">
        <v>182.20885000000001</v>
      </c>
      <c r="FK22" s="15"/>
      <c r="FL22" s="17"/>
      <c r="FM22" s="17">
        <v>0</v>
      </c>
      <c r="FN22" s="17">
        <v>1.2</v>
      </c>
      <c r="FO22" s="17">
        <v>0.8</v>
      </c>
      <c r="FP22" s="17">
        <v>0.3</v>
      </c>
      <c r="FQ22" s="17">
        <v>18.922350000000002</v>
      </c>
      <c r="FR22" s="17">
        <v>0.2</v>
      </c>
      <c r="FS22" s="17">
        <v>0.9</v>
      </c>
      <c r="FT22" s="17"/>
      <c r="FU22" s="17">
        <v>22.32235</v>
      </c>
    </row>
    <row r="23" spans="1:177" ht="24" customHeight="1" x14ac:dyDescent="0.35">
      <c r="A23" s="16" t="s">
        <v>50</v>
      </c>
      <c r="B23" s="16" t="s">
        <v>733</v>
      </c>
      <c r="C23" s="17">
        <v>8</v>
      </c>
      <c r="D23" s="17">
        <v>2.5</v>
      </c>
      <c r="E23" s="17">
        <v>6.5</v>
      </c>
      <c r="F23" s="17"/>
      <c r="G23" s="17"/>
      <c r="H23" s="17">
        <v>-5</v>
      </c>
      <c r="I23" s="17">
        <v>-4.2</v>
      </c>
      <c r="J23" s="17"/>
      <c r="K23" s="17"/>
      <c r="L23" s="17">
        <v>-26.2</v>
      </c>
      <c r="M23" s="17">
        <v>-28.5</v>
      </c>
      <c r="N23" s="17">
        <v>3.1</v>
      </c>
      <c r="O23" s="17">
        <v>36</v>
      </c>
      <c r="P23" s="17">
        <v>28.9</v>
      </c>
      <c r="Q23" s="17">
        <v>16.100000000000001</v>
      </c>
      <c r="R23" s="17">
        <v>64.2</v>
      </c>
      <c r="S23" s="17">
        <v>0</v>
      </c>
      <c r="T23" s="17">
        <v>2</v>
      </c>
      <c r="U23" s="17"/>
      <c r="V23" s="17"/>
      <c r="W23" s="17"/>
      <c r="X23" s="17">
        <v>-1</v>
      </c>
      <c r="Y23" s="17">
        <v>1.1000000000000001</v>
      </c>
      <c r="Z23" s="17">
        <v>1.3</v>
      </c>
      <c r="AA23" s="17">
        <v>0</v>
      </c>
      <c r="AB23" s="17">
        <v>-3.2</v>
      </c>
      <c r="AC23" s="17">
        <v>4.3</v>
      </c>
      <c r="AD23" s="17">
        <v>7</v>
      </c>
      <c r="AE23" s="17"/>
      <c r="AF23" s="17"/>
      <c r="AG23" s="17"/>
      <c r="AH23" s="17"/>
      <c r="AI23" s="17">
        <v>-0.2</v>
      </c>
      <c r="AJ23" s="17">
        <v>-8.6</v>
      </c>
      <c r="AK23" s="17"/>
      <c r="AL23" s="17"/>
      <c r="AM23" s="17"/>
      <c r="AN23" s="17">
        <v>-1</v>
      </c>
      <c r="AO23" s="17">
        <v>0</v>
      </c>
      <c r="AP23" s="17">
        <v>0.9</v>
      </c>
      <c r="AQ23" s="17">
        <v>12.2</v>
      </c>
      <c r="AR23" s="17">
        <v>8.6</v>
      </c>
      <c r="AS23" s="17">
        <v>0</v>
      </c>
      <c r="AT23" s="17">
        <v>1.5</v>
      </c>
      <c r="AU23" s="17">
        <v>0.9</v>
      </c>
      <c r="AV23" s="17">
        <v>37.200000000000003</v>
      </c>
      <c r="AW23" s="17">
        <v>7.3</v>
      </c>
      <c r="AX23" s="17">
        <v>-35.700000000000003</v>
      </c>
      <c r="AY23" s="17">
        <v>0.6</v>
      </c>
      <c r="AZ23" s="17">
        <v>0</v>
      </c>
      <c r="BA23" s="17">
        <v>0</v>
      </c>
      <c r="BB23" s="17">
        <v>0.2</v>
      </c>
      <c r="BC23" s="17">
        <v>2.7</v>
      </c>
      <c r="BD23" s="17">
        <v>0.5</v>
      </c>
      <c r="BE23" s="17">
        <v>0</v>
      </c>
      <c r="BF23" s="17">
        <v>1.2</v>
      </c>
      <c r="BG23" s="17"/>
      <c r="BH23" s="17"/>
      <c r="BI23" s="17">
        <v>1.4</v>
      </c>
      <c r="BJ23" s="17"/>
      <c r="BK23" s="17"/>
      <c r="BL23" s="17">
        <v>5</v>
      </c>
      <c r="BM23" s="17"/>
      <c r="BN23" s="17"/>
      <c r="BO23" s="17"/>
      <c r="BP23" s="17">
        <v>3.7</v>
      </c>
      <c r="BQ23" s="17">
        <v>-47</v>
      </c>
      <c r="BR23" s="17">
        <v>-34.700000000000003</v>
      </c>
      <c r="BS23" s="17">
        <v>26.5</v>
      </c>
      <c r="BT23" s="17">
        <v>-3.1</v>
      </c>
      <c r="BU23" s="17">
        <v>9.4</v>
      </c>
      <c r="BV23" s="17">
        <v>-0.1</v>
      </c>
      <c r="BW23" s="17"/>
      <c r="BX23" s="17"/>
      <c r="BY23" s="17"/>
      <c r="BZ23" s="17"/>
      <c r="CA23" s="17"/>
      <c r="CB23" s="17"/>
      <c r="CC23" s="17">
        <v>-0.6</v>
      </c>
      <c r="CD23" s="17">
        <v>36</v>
      </c>
      <c r="CE23" s="17">
        <v>16.7</v>
      </c>
      <c r="CF23" s="17">
        <v>5.7</v>
      </c>
      <c r="CG23" s="17">
        <v>-0.5</v>
      </c>
      <c r="CH23" s="17">
        <v>2</v>
      </c>
      <c r="CI23" s="17"/>
      <c r="CJ23" s="17"/>
      <c r="CK23" s="17"/>
      <c r="CL23" s="17">
        <v>13.6</v>
      </c>
      <c r="CM23" s="17">
        <v>17.3</v>
      </c>
      <c r="CN23" s="17">
        <v>-32.9</v>
      </c>
      <c r="CO23" s="17">
        <v>0</v>
      </c>
      <c r="CP23" s="17"/>
      <c r="CQ23" s="17"/>
      <c r="CR23" s="17"/>
      <c r="CS23" s="17"/>
      <c r="CT23" s="17">
        <v>15.4</v>
      </c>
      <c r="CU23" s="17">
        <v>5.5</v>
      </c>
      <c r="CV23" s="17"/>
      <c r="CW23" s="17">
        <v>-13</v>
      </c>
      <c r="CX23" s="17">
        <v>0.4</v>
      </c>
      <c r="CY23" s="17">
        <v>-5.5</v>
      </c>
      <c r="CZ23" s="17"/>
      <c r="DA23" s="17">
        <v>0.4</v>
      </c>
      <c r="DB23" s="17">
        <v>1.077E-2</v>
      </c>
      <c r="DC23" s="17">
        <v>0</v>
      </c>
      <c r="DD23" s="17"/>
      <c r="DE23" s="17">
        <v>0</v>
      </c>
      <c r="DF23" s="17">
        <v>0</v>
      </c>
      <c r="DG23" s="17">
        <v>1.2</v>
      </c>
      <c r="DH23" s="17">
        <v>0.1</v>
      </c>
      <c r="DI23" s="17">
        <v>0.2</v>
      </c>
      <c r="DJ23" s="17">
        <v>0</v>
      </c>
      <c r="DK23" s="17">
        <v>0.5</v>
      </c>
      <c r="DL23" s="17"/>
      <c r="DM23" s="17">
        <v>-0.4</v>
      </c>
      <c r="DN23" s="17">
        <v>-0.3</v>
      </c>
      <c r="DO23" s="17">
        <v>0.4</v>
      </c>
      <c r="DP23" s="17">
        <v>-1.6</v>
      </c>
      <c r="DQ23" s="17">
        <v>1.9</v>
      </c>
      <c r="DR23" s="17">
        <v>0.3</v>
      </c>
      <c r="DS23" s="17">
        <v>0.3</v>
      </c>
      <c r="DT23" s="17">
        <v>1.5</v>
      </c>
      <c r="DU23" s="17">
        <v>0.3</v>
      </c>
      <c r="DV23" s="17">
        <v>0.2</v>
      </c>
      <c r="DW23" s="17">
        <v>0.7</v>
      </c>
      <c r="DX23" s="17">
        <v>0.2</v>
      </c>
      <c r="DY23" s="17"/>
      <c r="DZ23" s="17">
        <v>-2</v>
      </c>
      <c r="EA23" s="17">
        <v>0.1</v>
      </c>
      <c r="EB23" s="17">
        <v>0.4</v>
      </c>
      <c r="EC23" s="17">
        <v>0.3</v>
      </c>
      <c r="ED23" s="17">
        <v>0.4</v>
      </c>
      <c r="EE23" s="17">
        <v>0.8</v>
      </c>
      <c r="EF23" s="17">
        <v>4</v>
      </c>
      <c r="EG23" s="17">
        <v>-0.1</v>
      </c>
      <c r="EH23" s="17">
        <v>-8</v>
      </c>
      <c r="EI23" s="17">
        <v>-9.5</v>
      </c>
      <c r="EJ23" s="17">
        <v>-1</v>
      </c>
      <c r="EK23" s="17">
        <v>-1.1000000000000001</v>
      </c>
      <c r="EL23" s="17">
        <v>1.3</v>
      </c>
      <c r="EM23" s="17">
        <v>-0.1</v>
      </c>
      <c r="EN23" s="17"/>
      <c r="EO23" s="17">
        <v>0.1</v>
      </c>
      <c r="EP23" s="17">
        <v>0.1</v>
      </c>
      <c r="EQ23" s="17">
        <v>0.1</v>
      </c>
      <c r="ER23" s="17">
        <v>-5.4</v>
      </c>
      <c r="ES23" s="17">
        <v>1.1000000000000001</v>
      </c>
      <c r="ET23" s="17"/>
      <c r="EU23" s="17">
        <v>2.2999999999999998</v>
      </c>
      <c r="EV23" s="17">
        <v>-0.2</v>
      </c>
      <c r="EW23" s="17">
        <v>-8.3000000000000007</v>
      </c>
      <c r="EX23" s="17">
        <v>0</v>
      </c>
      <c r="EY23" s="17">
        <v>8.6</v>
      </c>
      <c r="EZ23" s="17">
        <v>0</v>
      </c>
      <c r="FA23" s="17">
        <v>0.4</v>
      </c>
      <c r="FB23" s="17">
        <v>0.8</v>
      </c>
      <c r="FC23" s="17">
        <v>1.4</v>
      </c>
      <c r="FD23" s="17">
        <v>11.3</v>
      </c>
      <c r="FE23" s="17">
        <v>0.1</v>
      </c>
      <c r="FF23" s="17">
        <v>4</v>
      </c>
      <c r="FG23" s="17">
        <v>0.1</v>
      </c>
      <c r="FH23" s="17">
        <v>3.1</v>
      </c>
      <c r="FI23" s="17">
        <v>3.29</v>
      </c>
      <c r="FJ23" s="17">
        <v>176.70077000000001</v>
      </c>
      <c r="FK23" s="15"/>
      <c r="FL23" s="17"/>
      <c r="FM23" s="17">
        <v>0</v>
      </c>
      <c r="FN23" s="17">
        <v>0.9</v>
      </c>
      <c r="FO23" s="17">
        <v>0.9</v>
      </c>
      <c r="FP23" s="17">
        <v>0.3</v>
      </c>
      <c r="FQ23" s="17">
        <v>18.922499999999999</v>
      </c>
      <c r="FR23" s="17">
        <v>0.5</v>
      </c>
      <c r="FS23" s="17">
        <v>0.9</v>
      </c>
      <c r="FT23" s="17"/>
      <c r="FU23" s="17">
        <v>22.422499999999999</v>
      </c>
    </row>
    <row r="24" spans="1:177" ht="24" customHeight="1" x14ac:dyDescent="0.35">
      <c r="A24" s="16" t="s">
        <v>50</v>
      </c>
      <c r="B24" s="16" t="s">
        <v>734</v>
      </c>
      <c r="C24" s="17">
        <v>6.6</v>
      </c>
      <c r="D24" s="17">
        <v>-24.6</v>
      </c>
      <c r="E24" s="17">
        <v>1.2</v>
      </c>
      <c r="F24" s="17"/>
      <c r="G24" s="17"/>
      <c r="H24" s="17">
        <v>-4.5</v>
      </c>
      <c r="I24" s="17">
        <v>-0.3</v>
      </c>
      <c r="J24" s="17"/>
      <c r="K24" s="17"/>
      <c r="L24" s="17">
        <v>-28.5</v>
      </c>
      <c r="M24" s="17">
        <v>-32.6</v>
      </c>
      <c r="N24" s="17">
        <v>-0.5</v>
      </c>
      <c r="O24" s="17">
        <v>31.5</v>
      </c>
      <c r="P24" s="17">
        <v>27</v>
      </c>
      <c r="Q24" s="17">
        <v>15.5</v>
      </c>
      <c r="R24" s="17">
        <v>26.8</v>
      </c>
      <c r="S24" s="17">
        <v>0</v>
      </c>
      <c r="T24" s="17">
        <v>1.4</v>
      </c>
      <c r="U24" s="17"/>
      <c r="V24" s="17"/>
      <c r="W24" s="17"/>
      <c r="X24" s="17">
        <v>-4.3</v>
      </c>
      <c r="Y24" s="17">
        <v>0</v>
      </c>
      <c r="Z24" s="17">
        <v>0.4</v>
      </c>
      <c r="AA24" s="17">
        <v>0</v>
      </c>
      <c r="AB24" s="17">
        <v>-3.2</v>
      </c>
      <c r="AC24" s="17">
        <v>4.2</v>
      </c>
      <c r="AD24" s="17">
        <v>4.7</v>
      </c>
      <c r="AE24" s="17"/>
      <c r="AF24" s="17"/>
      <c r="AG24" s="17"/>
      <c r="AH24" s="17"/>
      <c r="AI24" s="17">
        <v>-0.1</v>
      </c>
      <c r="AJ24" s="17">
        <v>-8.9</v>
      </c>
      <c r="AK24" s="17"/>
      <c r="AL24" s="17"/>
      <c r="AM24" s="17"/>
      <c r="AN24" s="17">
        <v>-0.9</v>
      </c>
      <c r="AO24" s="17">
        <v>0</v>
      </c>
      <c r="AP24" s="17">
        <v>0.5</v>
      </c>
      <c r="AQ24" s="17">
        <v>12.6</v>
      </c>
      <c r="AR24" s="17">
        <v>8.6</v>
      </c>
      <c r="AS24" s="17">
        <v>-0.4</v>
      </c>
      <c r="AT24" s="17">
        <v>1.5</v>
      </c>
      <c r="AU24" s="17">
        <v>1.3</v>
      </c>
      <c r="AV24" s="17">
        <v>34.1</v>
      </c>
      <c r="AW24" s="17">
        <v>4.0999999999999996</v>
      </c>
      <c r="AX24" s="17">
        <v>-39</v>
      </c>
      <c r="AY24" s="17">
        <v>0.3</v>
      </c>
      <c r="AZ24" s="17">
        <v>0</v>
      </c>
      <c r="BA24" s="17">
        <v>0</v>
      </c>
      <c r="BB24" s="17">
        <v>0.2</v>
      </c>
      <c r="BC24" s="17">
        <v>3.4</v>
      </c>
      <c r="BD24" s="17">
        <v>0.5</v>
      </c>
      <c r="BE24" s="17">
        <v>0</v>
      </c>
      <c r="BF24" s="17">
        <v>1.1000000000000001</v>
      </c>
      <c r="BG24" s="17"/>
      <c r="BH24" s="17"/>
      <c r="BI24" s="17">
        <v>1.4</v>
      </c>
      <c r="BJ24" s="17"/>
      <c r="BK24" s="17"/>
      <c r="BL24" s="17">
        <v>5.6</v>
      </c>
      <c r="BM24" s="17"/>
      <c r="BN24" s="17"/>
      <c r="BO24" s="17"/>
      <c r="BP24" s="17">
        <v>4.3</v>
      </c>
      <c r="BQ24" s="17">
        <v>-48.3</v>
      </c>
      <c r="BR24" s="17">
        <v>-36</v>
      </c>
      <c r="BS24" s="17">
        <v>25</v>
      </c>
      <c r="BT24" s="17">
        <v>-4.8</v>
      </c>
      <c r="BU24" s="17">
        <v>8.8000000000000007</v>
      </c>
      <c r="BV24" s="17">
        <v>-0.4</v>
      </c>
      <c r="BW24" s="17"/>
      <c r="BX24" s="17"/>
      <c r="BY24" s="17"/>
      <c r="BZ24" s="17"/>
      <c r="CA24" s="17"/>
      <c r="CB24" s="17"/>
      <c r="CC24" s="17">
        <v>-0.6</v>
      </c>
      <c r="CD24" s="17">
        <v>36.299999999999997</v>
      </c>
      <c r="CE24" s="17">
        <v>16.5</v>
      </c>
      <c r="CF24" s="17">
        <v>6</v>
      </c>
      <c r="CG24" s="17">
        <v>-0.5</v>
      </c>
      <c r="CH24" s="17">
        <v>2</v>
      </c>
      <c r="CI24" s="17"/>
      <c r="CJ24" s="17"/>
      <c r="CK24" s="17"/>
      <c r="CL24" s="17">
        <v>12.7</v>
      </c>
      <c r="CM24" s="17">
        <v>16.399999999999999</v>
      </c>
      <c r="CN24" s="17">
        <v>-34.1</v>
      </c>
      <c r="CO24" s="17">
        <v>0</v>
      </c>
      <c r="CP24" s="17"/>
      <c r="CQ24" s="17"/>
      <c r="CR24" s="17"/>
      <c r="CS24" s="17"/>
      <c r="CT24" s="17">
        <v>12.6</v>
      </c>
      <c r="CU24" s="17">
        <v>3.8</v>
      </c>
      <c r="CV24" s="17"/>
      <c r="CW24" s="17">
        <v>-15.2</v>
      </c>
      <c r="CX24" s="17">
        <v>2.2999999999999998</v>
      </c>
      <c r="CY24" s="17">
        <v>-5.4</v>
      </c>
      <c r="CZ24" s="17"/>
      <c r="DA24" s="17">
        <v>0.4</v>
      </c>
      <c r="DB24" s="17">
        <v>4.47E-3</v>
      </c>
      <c r="DC24" s="17">
        <v>0</v>
      </c>
      <c r="DD24" s="17"/>
      <c r="DE24" s="17">
        <v>0</v>
      </c>
      <c r="DF24" s="17">
        <v>0</v>
      </c>
      <c r="DG24" s="17">
        <v>1.2</v>
      </c>
      <c r="DH24" s="17">
        <v>0.1</v>
      </c>
      <c r="DI24" s="17">
        <v>0.3</v>
      </c>
      <c r="DJ24" s="17">
        <v>0</v>
      </c>
      <c r="DK24" s="17">
        <v>0.6</v>
      </c>
      <c r="DL24" s="17"/>
      <c r="DM24" s="17">
        <v>-0.8</v>
      </c>
      <c r="DN24" s="17">
        <v>-1.4</v>
      </c>
      <c r="DO24" s="17">
        <v>0.3</v>
      </c>
      <c r="DP24" s="17">
        <v>-7</v>
      </c>
      <c r="DQ24" s="17">
        <v>1.9</v>
      </c>
      <c r="DR24" s="17">
        <v>0.4</v>
      </c>
      <c r="DS24" s="17">
        <v>0.3</v>
      </c>
      <c r="DT24" s="17">
        <v>1.5</v>
      </c>
      <c r="DU24" s="17">
        <v>0.3</v>
      </c>
      <c r="DV24" s="17">
        <v>0.2</v>
      </c>
      <c r="DW24" s="17">
        <v>0.7</v>
      </c>
      <c r="DX24" s="17">
        <v>0.2</v>
      </c>
      <c r="DY24" s="17"/>
      <c r="DZ24" s="17">
        <v>-2</v>
      </c>
      <c r="EA24" s="17">
        <v>0.1</v>
      </c>
      <c r="EB24" s="17">
        <v>0.4</v>
      </c>
      <c r="EC24" s="17">
        <v>0.2</v>
      </c>
      <c r="ED24" s="17">
        <v>0.4</v>
      </c>
      <c r="EE24" s="17">
        <v>0.8</v>
      </c>
      <c r="EF24" s="17">
        <v>4</v>
      </c>
      <c r="EG24" s="17">
        <v>0.3</v>
      </c>
      <c r="EH24" s="17">
        <v>-10.4</v>
      </c>
      <c r="EI24" s="17">
        <v>-11.9</v>
      </c>
      <c r="EJ24" s="17">
        <v>-1.3</v>
      </c>
      <c r="EK24" s="17">
        <v>-1.5</v>
      </c>
      <c r="EL24" s="17">
        <v>1.3</v>
      </c>
      <c r="EM24" s="17">
        <v>-0.1</v>
      </c>
      <c r="EN24" s="17"/>
      <c r="EO24" s="17">
        <v>0.1</v>
      </c>
      <c r="EP24" s="17">
        <v>0.1</v>
      </c>
      <c r="EQ24" s="17">
        <v>0.1</v>
      </c>
      <c r="ER24" s="17">
        <v>-5.4</v>
      </c>
      <c r="ES24" s="17">
        <v>0.9</v>
      </c>
      <c r="ET24" s="17"/>
      <c r="EU24" s="17">
        <v>1.1000000000000001</v>
      </c>
      <c r="EV24" s="17">
        <v>-0.2</v>
      </c>
      <c r="EW24" s="17">
        <v>-12.7</v>
      </c>
      <c r="EX24" s="17">
        <v>0</v>
      </c>
      <c r="EY24" s="17">
        <v>22.9</v>
      </c>
      <c r="EZ24" s="17">
        <v>0</v>
      </c>
      <c r="FA24" s="17">
        <v>0.4</v>
      </c>
      <c r="FB24" s="17">
        <v>0.8</v>
      </c>
      <c r="FC24" s="17">
        <v>1.6</v>
      </c>
      <c r="FD24" s="17">
        <v>11.5</v>
      </c>
      <c r="FE24" s="17">
        <v>0.1</v>
      </c>
      <c r="FF24" s="17">
        <v>4.5</v>
      </c>
      <c r="FG24" s="17">
        <v>0.2</v>
      </c>
      <c r="FH24" s="17">
        <v>3.3</v>
      </c>
      <c r="FI24" s="17">
        <v>3.14</v>
      </c>
      <c r="FJ24" s="17">
        <v>60.044469999999997</v>
      </c>
      <c r="FK24" s="15"/>
      <c r="FL24" s="17"/>
      <c r="FM24" s="17">
        <v>0</v>
      </c>
      <c r="FN24" s="17">
        <v>0.9</v>
      </c>
      <c r="FO24" s="17">
        <v>0.9</v>
      </c>
      <c r="FP24" s="17">
        <v>0.3</v>
      </c>
      <c r="FQ24" s="17">
        <v>18.92229</v>
      </c>
      <c r="FR24" s="17">
        <v>0.4</v>
      </c>
      <c r="FS24" s="17">
        <v>1.5</v>
      </c>
      <c r="FT24" s="17"/>
      <c r="FU24" s="17">
        <v>22.92229</v>
      </c>
    </row>
    <row r="25" spans="1:177" ht="24" customHeight="1" x14ac:dyDescent="0.35">
      <c r="A25" s="16" t="s">
        <v>50</v>
      </c>
      <c r="B25" s="16" t="s">
        <v>735</v>
      </c>
      <c r="C25" s="17">
        <v>5.7</v>
      </c>
      <c r="D25" s="17">
        <v>-20.399999999999999</v>
      </c>
      <c r="E25" s="17">
        <v>1.6</v>
      </c>
      <c r="F25" s="17"/>
      <c r="G25" s="17"/>
      <c r="H25" s="17">
        <v>-3.3</v>
      </c>
      <c r="I25" s="17">
        <v>-2.2000000000000002</v>
      </c>
      <c r="J25" s="17"/>
      <c r="K25" s="17"/>
      <c r="L25" s="17">
        <v>-23.1</v>
      </c>
      <c r="M25" s="17">
        <v>-24.3</v>
      </c>
      <c r="N25" s="17">
        <v>7.2</v>
      </c>
      <c r="O25" s="17">
        <v>39</v>
      </c>
      <c r="P25" s="17">
        <v>28.5</v>
      </c>
      <c r="Q25" s="17">
        <v>17</v>
      </c>
      <c r="R25" s="17">
        <v>18.2</v>
      </c>
      <c r="S25" s="17">
        <v>0</v>
      </c>
      <c r="T25" s="17">
        <v>1.8</v>
      </c>
      <c r="U25" s="17"/>
      <c r="V25" s="17"/>
      <c r="W25" s="17"/>
      <c r="X25" s="17">
        <v>-5.0999999999999996</v>
      </c>
      <c r="Y25" s="17">
        <v>0.4</v>
      </c>
      <c r="Z25" s="17">
        <v>0.7</v>
      </c>
      <c r="AA25" s="17">
        <v>0</v>
      </c>
      <c r="AB25" s="17">
        <v>-3.2</v>
      </c>
      <c r="AC25" s="17">
        <v>4.7</v>
      </c>
      <c r="AD25" s="17">
        <v>5</v>
      </c>
      <c r="AE25" s="17"/>
      <c r="AF25" s="17"/>
      <c r="AG25" s="17"/>
      <c r="AH25" s="17"/>
      <c r="AI25" s="17">
        <v>0.4</v>
      </c>
      <c r="AJ25" s="17">
        <v>-7.4</v>
      </c>
      <c r="AK25" s="17"/>
      <c r="AL25" s="17"/>
      <c r="AM25" s="17"/>
      <c r="AN25" s="17">
        <v>-0.6</v>
      </c>
      <c r="AO25" s="17">
        <v>0</v>
      </c>
      <c r="AP25" s="17">
        <v>1</v>
      </c>
      <c r="AQ25" s="17">
        <v>12.8</v>
      </c>
      <c r="AR25" s="17">
        <v>8.4</v>
      </c>
      <c r="AS25" s="17">
        <v>-0.6</v>
      </c>
      <c r="AT25" s="17">
        <v>1.5</v>
      </c>
      <c r="AU25" s="17">
        <v>0.8</v>
      </c>
      <c r="AV25" s="17">
        <v>36.799999999999997</v>
      </c>
      <c r="AW25" s="17">
        <v>5.9</v>
      </c>
      <c r="AX25" s="17">
        <v>-41.7</v>
      </c>
      <c r="AY25" s="17">
        <v>0.6</v>
      </c>
      <c r="AZ25" s="17">
        <v>0</v>
      </c>
      <c r="BA25" s="17">
        <v>0</v>
      </c>
      <c r="BB25" s="17">
        <v>1.3</v>
      </c>
      <c r="BC25" s="17">
        <v>3.2</v>
      </c>
      <c r="BD25" s="17">
        <v>0.5</v>
      </c>
      <c r="BE25" s="17">
        <v>0</v>
      </c>
      <c r="BF25" s="17">
        <v>-0.6</v>
      </c>
      <c r="BG25" s="17"/>
      <c r="BH25" s="17"/>
      <c r="BI25" s="17">
        <v>1.7</v>
      </c>
      <c r="BJ25" s="17"/>
      <c r="BK25" s="17"/>
      <c r="BL25" s="17">
        <v>6.6</v>
      </c>
      <c r="BM25" s="17"/>
      <c r="BN25" s="17"/>
      <c r="BO25" s="17"/>
      <c r="BP25" s="17">
        <v>7.5</v>
      </c>
      <c r="BQ25" s="17">
        <v>-47.1</v>
      </c>
      <c r="BR25" s="17">
        <v>-33.200000000000003</v>
      </c>
      <c r="BS25" s="17">
        <v>28</v>
      </c>
      <c r="BT25" s="17">
        <v>-1.9</v>
      </c>
      <c r="BU25" s="17">
        <v>9.9</v>
      </c>
      <c r="BV25" s="17">
        <v>-0.1</v>
      </c>
      <c r="BW25" s="17"/>
      <c r="BX25" s="17"/>
      <c r="BY25" s="17"/>
      <c r="BZ25" s="17"/>
      <c r="CA25" s="17"/>
      <c r="CB25" s="17"/>
      <c r="CC25" s="17">
        <v>-0.6</v>
      </c>
      <c r="CD25" s="17">
        <v>35.1</v>
      </c>
      <c r="CE25" s="17">
        <v>16.5</v>
      </c>
      <c r="CF25" s="17">
        <v>5.9</v>
      </c>
      <c r="CG25" s="17">
        <v>-0.8</v>
      </c>
      <c r="CH25" s="17">
        <v>1.7</v>
      </c>
      <c r="CI25" s="17"/>
      <c r="CJ25" s="17"/>
      <c r="CK25" s="17"/>
      <c r="CL25" s="17">
        <v>17.399999999999999</v>
      </c>
      <c r="CM25" s="17">
        <v>21.3</v>
      </c>
      <c r="CN25" s="17">
        <v>-25.2</v>
      </c>
      <c r="CO25" s="17">
        <v>0</v>
      </c>
      <c r="CP25" s="17"/>
      <c r="CQ25" s="17"/>
      <c r="CR25" s="17"/>
      <c r="CS25" s="17"/>
      <c r="CT25" s="17">
        <v>14.4</v>
      </c>
      <c r="CU25" s="17">
        <v>4.9000000000000004</v>
      </c>
      <c r="CV25" s="17"/>
      <c r="CW25" s="17">
        <v>-17.5</v>
      </c>
      <c r="CX25" s="17">
        <v>5.7</v>
      </c>
      <c r="CY25" s="17">
        <v>-5.2</v>
      </c>
      <c r="CZ25" s="17"/>
      <c r="DA25" s="17">
        <v>0.4</v>
      </c>
      <c r="DB25" s="17">
        <v>1.41E-2</v>
      </c>
      <c r="DC25" s="17">
        <v>0</v>
      </c>
      <c r="DD25" s="17"/>
      <c r="DE25" s="17">
        <v>0</v>
      </c>
      <c r="DF25" s="17">
        <v>0</v>
      </c>
      <c r="DG25" s="17">
        <v>1.2</v>
      </c>
      <c r="DH25" s="17">
        <v>0</v>
      </c>
      <c r="DI25" s="17">
        <v>0.6</v>
      </c>
      <c r="DJ25" s="17">
        <v>0</v>
      </c>
      <c r="DK25" s="17">
        <v>0.5</v>
      </c>
      <c r="DL25" s="17"/>
      <c r="DM25" s="17">
        <v>-0.8</v>
      </c>
      <c r="DN25" s="17">
        <v>-1.7</v>
      </c>
      <c r="DO25" s="17">
        <v>0.1</v>
      </c>
      <c r="DP25" s="17">
        <v>-8.6999999999999993</v>
      </c>
      <c r="DQ25" s="17">
        <v>1.9</v>
      </c>
      <c r="DR25" s="17">
        <v>0.4</v>
      </c>
      <c r="DS25" s="17">
        <v>0.3</v>
      </c>
      <c r="DT25" s="17">
        <v>1.5</v>
      </c>
      <c r="DU25" s="17">
        <v>0.2</v>
      </c>
      <c r="DV25" s="17">
        <v>0.4</v>
      </c>
      <c r="DW25" s="17">
        <v>0.7</v>
      </c>
      <c r="DX25" s="17">
        <v>0.2</v>
      </c>
      <c r="DY25" s="17"/>
      <c r="DZ25" s="17">
        <v>-2</v>
      </c>
      <c r="EA25" s="17">
        <v>0.3</v>
      </c>
      <c r="EB25" s="17">
        <v>0.4</v>
      </c>
      <c r="EC25" s="17">
        <v>0.3</v>
      </c>
      <c r="ED25" s="17">
        <v>0.3</v>
      </c>
      <c r="EE25" s="17">
        <v>0.8</v>
      </c>
      <c r="EF25" s="17">
        <v>4</v>
      </c>
      <c r="EG25" s="17">
        <v>1.5</v>
      </c>
      <c r="EH25" s="17">
        <v>-9.5</v>
      </c>
      <c r="EI25" s="17">
        <v>-11.1</v>
      </c>
      <c r="EJ25" s="17">
        <v>-1.2</v>
      </c>
      <c r="EK25" s="17">
        <v>-1.4</v>
      </c>
      <c r="EL25" s="17">
        <v>1.3</v>
      </c>
      <c r="EM25" s="17">
        <v>-0.1</v>
      </c>
      <c r="EN25" s="17"/>
      <c r="EO25" s="17">
        <v>0.1</v>
      </c>
      <c r="EP25" s="17">
        <v>0.1</v>
      </c>
      <c r="EQ25" s="17">
        <v>0.1</v>
      </c>
      <c r="ER25" s="17">
        <v>-5</v>
      </c>
      <c r="ES25" s="17">
        <v>0.4</v>
      </c>
      <c r="ET25" s="17"/>
      <c r="EU25" s="17">
        <v>-11.2</v>
      </c>
      <c r="EV25" s="17">
        <v>-0.2</v>
      </c>
      <c r="EW25" s="17">
        <v>-14.7</v>
      </c>
      <c r="EX25" s="17">
        <v>0</v>
      </c>
      <c r="EY25" s="17">
        <v>28</v>
      </c>
      <c r="EZ25" s="17">
        <v>0</v>
      </c>
      <c r="FA25" s="17">
        <v>0.4</v>
      </c>
      <c r="FB25" s="17">
        <v>0.8</v>
      </c>
      <c r="FC25" s="17">
        <v>1.5</v>
      </c>
      <c r="FD25" s="17">
        <v>11.9</v>
      </c>
      <c r="FE25" s="17">
        <v>0.1</v>
      </c>
      <c r="FF25" s="17">
        <v>4.2</v>
      </c>
      <c r="FG25" s="17">
        <v>0.6</v>
      </c>
      <c r="FH25" s="17">
        <v>2.5</v>
      </c>
      <c r="FI25" s="17">
        <v>3.65</v>
      </c>
      <c r="FJ25" s="17">
        <v>119.5641</v>
      </c>
      <c r="FK25" s="15"/>
      <c r="FL25" s="17"/>
      <c r="FM25" s="17">
        <v>0</v>
      </c>
      <c r="FN25" s="17">
        <v>1.3</v>
      </c>
      <c r="FO25" s="17">
        <v>0.8</v>
      </c>
      <c r="FP25" s="17">
        <v>0.3</v>
      </c>
      <c r="FQ25" s="17">
        <v>18.920999999999999</v>
      </c>
      <c r="FR25" s="17">
        <v>0.6</v>
      </c>
      <c r="FS25" s="17">
        <v>1.5</v>
      </c>
      <c r="FT25" s="17"/>
      <c r="FU25" s="17">
        <v>23.420999999999999</v>
      </c>
    </row>
    <row r="26" spans="1:177" ht="24" customHeight="1" x14ac:dyDescent="0.35">
      <c r="A26" s="18" t="s">
        <v>50</v>
      </c>
      <c r="B26" s="18" t="s">
        <v>736</v>
      </c>
      <c r="C26" s="19">
        <v>6.2</v>
      </c>
      <c r="D26" s="19">
        <v>-4.4000000000000004</v>
      </c>
      <c r="E26" s="19">
        <v>5.3</v>
      </c>
      <c r="F26" s="19"/>
      <c r="G26" s="19"/>
      <c r="H26" s="19">
        <v>-2.2999999999999998</v>
      </c>
      <c r="I26" s="19">
        <v>7.7</v>
      </c>
      <c r="J26" s="19"/>
      <c r="K26" s="19"/>
      <c r="L26" s="19">
        <v>-19.399999999999999</v>
      </c>
      <c r="M26" s="19">
        <v>-18.3</v>
      </c>
      <c r="N26" s="19">
        <v>15.6</v>
      </c>
      <c r="O26" s="19">
        <v>44.1</v>
      </c>
      <c r="P26" s="19">
        <v>32.4</v>
      </c>
      <c r="Q26" s="19">
        <v>18.7</v>
      </c>
      <c r="R26" s="19">
        <v>21.1</v>
      </c>
      <c r="S26" s="19">
        <v>0.1</v>
      </c>
      <c r="T26" s="19">
        <v>3.9</v>
      </c>
      <c r="U26" s="19"/>
      <c r="V26" s="19"/>
      <c r="W26" s="19"/>
      <c r="X26" s="19">
        <v>3.8</v>
      </c>
      <c r="Y26" s="19">
        <v>0.4</v>
      </c>
      <c r="Z26" s="19">
        <v>0.9</v>
      </c>
      <c r="AA26" s="19">
        <v>0</v>
      </c>
      <c r="AB26" s="19">
        <v>-3.2</v>
      </c>
      <c r="AC26" s="19">
        <v>3.9</v>
      </c>
      <c r="AD26" s="19">
        <v>8</v>
      </c>
      <c r="AE26" s="19"/>
      <c r="AF26" s="19"/>
      <c r="AG26" s="19"/>
      <c r="AH26" s="19"/>
      <c r="AI26" s="19">
        <v>-0.2</v>
      </c>
      <c r="AJ26" s="19">
        <v>-6.4</v>
      </c>
      <c r="AK26" s="19"/>
      <c r="AL26" s="19"/>
      <c r="AM26" s="19"/>
      <c r="AN26" s="19">
        <v>-0.3</v>
      </c>
      <c r="AO26" s="19">
        <v>0</v>
      </c>
      <c r="AP26" s="19">
        <v>1.9</v>
      </c>
      <c r="AQ26" s="19">
        <v>12</v>
      </c>
      <c r="AR26" s="19">
        <v>8.6999999999999993</v>
      </c>
      <c r="AS26" s="19">
        <v>0.2</v>
      </c>
      <c r="AT26" s="19">
        <v>1.5</v>
      </c>
      <c r="AU26" s="19">
        <v>1.9</v>
      </c>
      <c r="AV26" s="19">
        <v>43.2</v>
      </c>
      <c r="AW26" s="19">
        <v>12.7</v>
      </c>
      <c r="AX26" s="19">
        <v>-35.700000000000003</v>
      </c>
      <c r="AY26" s="19">
        <v>4.7</v>
      </c>
      <c r="AZ26" s="19">
        <v>0</v>
      </c>
      <c r="BA26" s="19">
        <v>0</v>
      </c>
      <c r="BB26" s="19">
        <v>3</v>
      </c>
      <c r="BC26" s="19">
        <v>4.2</v>
      </c>
      <c r="BD26" s="19">
        <v>0.5</v>
      </c>
      <c r="BE26" s="19">
        <v>0</v>
      </c>
      <c r="BF26" s="19">
        <v>4</v>
      </c>
      <c r="BG26" s="19"/>
      <c r="BH26" s="19"/>
      <c r="BI26" s="19">
        <v>5.4</v>
      </c>
      <c r="BJ26" s="19"/>
      <c r="BK26" s="19"/>
      <c r="BL26" s="19">
        <v>1.5</v>
      </c>
      <c r="BM26" s="19"/>
      <c r="BN26" s="19"/>
      <c r="BO26" s="19"/>
      <c r="BP26" s="19">
        <v>1.8</v>
      </c>
      <c r="BQ26" s="19">
        <v>-44.2</v>
      </c>
      <c r="BR26" s="19">
        <v>-31.9</v>
      </c>
      <c r="BS26" s="19">
        <v>30.4</v>
      </c>
      <c r="BT26" s="19">
        <v>-0.1</v>
      </c>
      <c r="BU26" s="19">
        <v>10.7</v>
      </c>
      <c r="BV26" s="19">
        <v>0.5</v>
      </c>
      <c r="BW26" s="19"/>
      <c r="BX26" s="19"/>
      <c r="BY26" s="19"/>
      <c r="BZ26" s="19"/>
      <c r="CA26" s="19"/>
      <c r="CB26" s="19"/>
      <c r="CC26" s="19">
        <v>-0.6</v>
      </c>
      <c r="CD26" s="19">
        <v>37.299999999999997</v>
      </c>
      <c r="CE26" s="19">
        <v>16.7</v>
      </c>
      <c r="CF26" s="19">
        <v>5.4</v>
      </c>
      <c r="CG26" s="19">
        <v>-0.5</v>
      </c>
      <c r="CH26" s="19">
        <v>2</v>
      </c>
      <c r="CI26" s="19"/>
      <c r="CJ26" s="19"/>
      <c r="CK26" s="19"/>
      <c r="CL26" s="19">
        <v>26.2</v>
      </c>
      <c r="CM26" s="19">
        <v>30.1</v>
      </c>
      <c r="CN26" s="19">
        <v>-15.4</v>
      </c>
      <c r="CO26" s="19">
        <v>0</v>
      </c>
      <c r="CP26" s="19"/>
      <c r="CQ26" s="19"/>
      <c r="CR26" s="19"/>
      <c r="CS26" s="19"/>
      <c r="CT26" s="19">
        <v>18.3</v>
      </c>
      <c r="CU26" s="19">
        <v>7.3</v>
      </c>
      <c r="CV26" s="19"/>
      <c r="CW26" s="19">
        <v>-18.5</v>
      </c>
      <c r="CX26" s="19">
        <v>7.8</v>
      </c>
      <c r="CY26" s="19">
        <v>-4.9000000000000004</v>
      </c>
      <c r="CZ26" s="19"/>
      <c r="DA26" s="19">
        <v>0.4</v>
      </c>
      <c r="DB26" s="19">
        <v>1.6670000000000001E-2</v>
      </c>
      <c r="DC26" s="19">
        <v>0.1</v>
      </c>
      <c r="DD26" s="19"/>
      <c r="DE26" s="19">
        <v>0</v>
      </c>
      <c r="DF26" s="19">
        <v>0</v>
      </c>
      <c r="DG26" s="19">
        <v>1.3</v>
      </c>
      <c r="DH26" s="19">
        <v>0.1</v>
      </c>
      <c r="DI26" s="19">
        <v>0.4</v>
      </c>
      <c r="DJ26" s="19">
        <v>0</v>
      </c>
      <c r="DK26" s="19">
        <v>0.6</v>
      </c>
      <c r="DL26" s="19"/>
      <c r="DM26" s="19">
        <v>-0.9</v>
      </c>
      <c r="DN26" s="19">
        <v>-1.9</v>
      </c>
      <c r="DO26" s="19">
        <v>0</v>
      </c>
      <c r="DP26" s="19">
        <v>-8.9</v>
      </c>
      <c r="DQ26" s="19">
        <v>1.9</v>
      </c>
      <c r="DR26" s="19">
        <v>0.4</v>
      </c>
      <c r="DS26" s="19">
        <v>0.3</v>
      </c>
      <c r="DT26" s="19">
        <v>1.5</v>
      </c>
      <c r="DU26" s="19">
        <v>0.1</v>
      </c>
      <c r="DV26" s="19">
        <v>0.2</v>
      </c>
      <c r="DW26" s="19">
        <v>0.7</v>
      </c>
      <c r="DX26" s="19">
        <v>0.2</v>
      </c>
      <c r="DY26" s="19"/>
      <c r="DZ26" s="19">
        <v>-2</v>
      </c>
      <c r="EA26" s="19">
        <v>0.2</v>
      </c>
      <c r="EB26" s="19">
        <v>0.3</v>
      </c>
      <c r="EC26" s="19">
        <v>0.3</v>
      </c>
      <c r="ED26" s="19">
        <v>0.4</v>
      </c>
      <c r="EE26" s="19">
        <v>0.8</v>
      </c>
      <c r="EF26" s="19">
        <v>4</v>
      </c>
      <c r="EG26" s="19">
        <v>2.6</v>
      </c>
      <c r="EH26" s="19">
        <v>-8.9</v>
      </c>
      <c r="EI26" s="19">
        <v>-10.1</v>
      </c>
      <c r="EJ26" s="19">
        <v>-1.1000000000000001</v>
      </c>
      <c r="EK26" s="19">
        <v>-1.2</v>
      </c>
      <c r="EL26" s="19">
        <v>1.3</v>
      </c>
      <c r="EM26" s="19">
        <v>-0.1</v>
      </c>
      <c r="EN26" s="19"/>
      <c r="EO26" s="19">
        <v>0.1</v>
      </c>
      <c r="EP26" s="19">
        <v>0.1</v>
      </c>
      <c r="EQ26" s="19">
        <v>0.1</v>
      </c>
      <c r="ER26" s="19">
        <v>-4.8</v>
      </c>
      <c r="ES26" s="19">
        <v>1.4</v>
      </c>
      <c r="ET26" s="19"/>
      <c r="EU26" s="19">
        <v>-9</v>
      </c>
      <c r="EV26" s="19">
        <v>-0.2</v>
      </c>
      <c r="EW26" s="19">
        <v>-16</v>
      </c>
      <c r="EX26" s="19">
        <v>0</v>
      </c>
      <c r="EY26" s="19">
        <v>23.1</v>
      </c>
      <c r="EZ26" s="19">
        <v>0.2</v>
      </c>
      <c r="FA26" s="19">
        <v>0.4</v>
      </c>
      <c r="FB26" s="19">
        <v>1</v>
      </c>
      <c r="FC26" s="19">
        <v>1.6</v>
      </c>
      <c r="FD26" s="19">
        <v>8.1</v>
      </c>
      <c r="FE26" s="19">
        <v>0.5</v>
      </c>
      <c r="FF26" s="19">
        <v>4.4000000000000004</v>
      </c>
      <c r="FG26" s="19">
        <v>0.3</v>
      </c>
      <c r="FH26" s="19">
        <v>3.9</v>
      </c>
      <c r="FI26" s="19">
        <v>3.38</v>
      </c>
      <c r="FJ26" s="19">
        <v>267.29667000000001</v>
      </c>
      <c r="FK26" s="15"/>
      <c r="FL26" s="19"/>
      <c r="FM26" s="19">
        <v>0</v>
      </c>
      <c r="FN26" s="19">
        <v>1.7</v>
      </c>
      <c r="FO26" s="19">
        <v>0.8</v>
      </c>
      <c r="FP26" s="19">
        <v>0.3</v>
      </c>
      <c r="FQ26" s="19">
        <v>18.92013</v>
      </c>
      <c r="FR26" s="19">
        <v>0.3</v>
      </c>
      <c r="FS26" s="19">
        <v>1.5</v>
      </c>
      <c r="FT26" s="19"/>
      <c r="FU26" s="19">
        <v>23.520130000000002</v>
      </c>
    </row>
    <row r="27" spans="1:177" ht="24" customHeight="1" x14ac:dyDescent="0.35">
      <c r="A27" s="13" t="s">
        <v>50</v>
      </c>
      <c r="B27" s="13" t="s">
        <v>737</v>
      </c>
      <c r="C27" s="14">
        <v>7.7</v>
      </c>
      <c r="D27" s="14">
        <v>-3.6</v>
      </c>
      <c r="E27" s="14">
        <v>4.9000000000000004</v>
      </c>
      <c r="F27" s="14"/>
      <c r="G27" s="14"/>
      <c r="H27" s="14">
        <v>-2.1</v>
      </c>
      <c r="I27" s="14">
        <v>4.7</v>
      </c>
      <c r="J27" s="14"/>
      <c r="K27" s="14"/>
      <c r="L27" s="14">
        <v>41.2</v>
      </c>
      <c r="M27" s="14">
        <v>36.4</v>
      </c>
      <c r="N27" s="14">
        <v>28.2</v>
      </c>
      <c r="O27" s="14">
        <v>15.8</v>
      </c>
      <c r="P27" s="14">
        <v>6.6</v>
      </c>
      <c r="Q27" s="14">
        <v>8.3000000000000007</v>
      </c>
      <c r="R27" s="14">
        <v>30.4</v>
      </c>
      <c r="S27" s="14">
        <v>0.1</v>
      </c>
      <c r="T27" s="14">
        <v>4.3</v>
      </c>
      <c r="U27" s="14"/>
      <c r="V27" s="14"/>
      <c r="W27" s="14"/>
      <c r="X27" s="14">
        <v>7.6</v>
      </c>
      <c r="Y27" s="14">
        <v>0.7</v>
      </c>
      <c r="Z27" s="14">
        <v>1.2</v>
      </c>
      <c r="AA27" s="14">
        <v>0</v>
      </c>
      <c r="AB27" s="14">
        <v>-3.2</v>
      </c>
      <c r="AC27" s="14">
        <v>4.5</v>
      </c>
      <c r="AD27" s="14">
        <v>10</v>
      </c>
      <c r="AE27" s="14"/>
      <c r="AF27" s="14"/>
      <c r="AG27" s="14"/>
      <c r="AH27" s="14"/>
      <c r="AI27" s="14">
        <v>0.3</v>
      </c>
      <c r="AJ27" s="14">
        <v>-12.2</v>
      </c>
      <c r="AK27" s="14"/>
      <c r="AL27" s="14"/>
      <c r="AM27" s="14"/>
      <c r="AN27" s="14">
        <v>-0.9</v>
      </c>
      <c r="AO27" s="14">
        <v>0</v>
      </c>
      <c r="AP27" s="14">
        <v>2.9</v>
      </c>
      <c r="AQ27" s="14">
        <v>12.2</v>
      </c>
      <c r="AR27" s="14">
        <v>8.8000000000000007</v>
      </c>
      <c r="AS27" s="14">
        <v>0.5</v>
      </c>
      <c r="AT27" s="14">
        <v>1.5</v>
      </c>
      <c r="AU27" s="14">
        <v>1.1000000000000001</v>
      </c>
      <c r="AV27" s="14">
        <v>36.5</v>
      </c>
      <c r="AW27" s="14">
        <v>6.7</v>
      </c>
      <c r="AX27" s="14">
        <v>-41.6</v>
      </c>
      <c r="AY27" s="14">
        <v>4.8</v>
      </c>
      <c r="AZ27" s="14">
        <v>0</v>
      </c>
      <c r="BA27" s="14">
        <v>0</v>
      </c>
      <c r="BB27" s="14">
        <v>3.4</v>
      </c>
      <c r="BC27" s="14">
        <v>4.8</v>
      </c>
      <c r="BD27" s="14">
        <v>0.4</v>
      </c>
      <c r="BE27" s="14">
        <v>0</v>
      </c>
      <c r="BF27" s="14">
        <v>2.7</v>
      </c>
      <c r="BG27" s="14"/>
      <c r="BH27" s="14"/>
      <c r="BI27" s="14">
        <v>2.2000000000000002</v>
      </c>
      <c r="BJ27" s="14"/>
      <c r="BK27" s="14"/>
      <c r="BL27" s="14">
        <v>2.2000000000000002</v>
      </c>
      <c r="BM27" s="14"/>
      <c r="BN27" s="14"/>
      <c r="BO27" s="14"/>
      <c r="BP27" s="14">
        <v>3</v>
      </c>
      <c r="BQ27" s="14">
        <v>10.3</v>
      </c>
      <c r="BR27" s="14">
        <v>8.9</v>
      </c>
      <c r="BS27" s="14">
        <v>19</v>
      </c>
      <c r="BT27" s="14">
        <v>31.7</v>
      </c>
      <c r="BU27" s="14">
        <v>1.3</v>
      </c>
      <c r="BV27" s="14">
        <v>-2.9</v>
      </c>
      <c r="BW27" s="14"/>
      <c r="BX27" s="14"/>
      <c r="BY27" s="14"/>
      <c r="BZ27" s="14"/>
      <c r="CA27" s="14"/>
      <c r="CB27" s="14"/>
      <c r="CC27" s="14">
        <v>-0.6</v>
      </c>
      <c r="CD27" s="14">
        <v>35.1</v>
      </c>
      <c r="CE27" s="14">
        <v>23.2</v>
      </c>
      <c r="CF27" s="14">
        <v>6.2</v>
      </c>
      <c r="CG27" s="14">
        <v>4.0999999999999996</v>
      </c>
      <c r="CH27" s="14">
        <v>4</v>
      </c>
      <c r="CI27" s="14"/>
      <c r="CJ27" s="14"/>
      <c r="CK27" s="14"/>
      <c r="CL27" s="14">
        <v>18.600000000000001</v>
      </c>
      <c r="CM27" s="14">
        <v>22.5</v>
      </c>
      <c r="CN27" s="14">
        <v>-25.9</v>
      </c>
      <c r="CO27" s="14">
        <v>0</v>
      </c>
      <c r="CP27" s="14"/>
      <c r="CQ27" s="14"/>
      <c r="CR27" s="14"/>
      <c r="CS27" s="14"/>
      <c r="CT27" s="14">
        <v>17.600000000000001</v>
      </c>
      <c r="CU27" s="14">
        <v>6.8</v>
      </c>
      <c r="CV27" s="14"/>
      <c r="CW27" s="14">
        <v>-16.7</v>
      </c>
      <c r="CX27" s="14">
        <v>8.4</v>
      </c>
      <c r="CY27" s="14">
        <v>-6.2</v>
      </c>
      <c r="CZ27" s="14"/>
      <c r="DA27" s="14">
        <v>0.4</v>
      </c>
      <c r="DB27" s="14">
        <v>1.338E-2</v>
      </c>
      <c r="DC27" s="14">
        <v>0</v>
      </c>
      <c r="DD27" s="14"/>
      <c r="DE27" s="14">
        <v>0</v>
      </c>
      <c r="DF27" s="14">
        <v>0</v>
      </c>
      <c r="DG27" s="14">
        <v>1.3</v>
      </c>
      <c r="DH27" s="14">
        <v>0.2</v>
      </c>
      <c r="DI27" s="14">
        <v>0.2</v>
      </c>
      <c r="DJ27" s="14">
        <v>0</v>
      </c>
      <c r="DK27" s="14">
        <v>0.6</v>
      </c>
      <c r="DL27" s="14"/>
      <c r="DM27" s="14">
        <v>-0.8</v>
      </c>
      <c r="DN27" s="14">
        <v>-2</v>
      </c>
      <c r="DO27" s="14">
        <v>-0.2</v>
      </c>
      <c r="DP27" s="14">
        <v>-9.4</v>
      </c>
      <c r="DQ27" s="14">
        <v>1.9</v>
      </c>
      <c r="DR27" s="14">
        <v>0.4</v>
      </c>
      <c r="DS27" s="14">
        <v>0</v>
      </c>
      <c r="DT27" s="14">
        <v>1.5</v>
      </c>
      <c r="DU27" s="14">
        <v>-0.4</v>
      </c>
      <c r="DV27" s="14">
        <v>0</v>
      </c>
      <c r="DW27" s="14">
        <v>0.6</v>
      </c>
      <c r="DX27" s="14">
        <v>0.2</v>
      </c>
      <c r="DY27" s="14"/>
      <c r="DZ27" s="14">
        <v>-2</v>
      </c>
      <c r="EA27" s="14">
        <v>0.4</v>
      </c>
      <c r="EB27" s="14">
        <v>0.4</v>
      </c>
      <c r="EC27" s="14">
        <v>0.3</v>
      </c>
      <c r="ED27" s="14">
        <v>0.5</v>
      </c>
      <c r="EE27" s="14">
        <v>0.8</v>
      </c>
      <c r="EF27" s="14">
        <v>4</v>
      </c>
      <c r="EG27" s="14">
        <v>2.7</v>
      </c>
      <c r="EH27" s="14">
        <v>-10.5</v>
      </c>
      <c r="EI27" s="14">
        <v>-12.8</v>
      </c>
      <c r="EJ27" s="14">
        <v>-1.3</v>
      </c>
      <c r="EK27" s="14">
        <v>-1.6</v>
      </c>
      <c r="EL27" s="14">
        <v>1.3</v>
      </c>
      <c r="EM27" s="14">
        <v>-0.1</v>
      </c>
      <c r="EN27" s="14"/>
      <c r="EO27" s="14">
        <v>0.1</v>
      </c>
      <c r="EP27" s="14">
        <v>0.1</v>
      </c>
      <c r="EQ27" s="14">
        <v>0.1</v>
      </c>
      <c r="ER27" s="14">
        <v>-6.2</v>
      </c>
      <c r="ES27" s="14">
        <v>1.6</v>
      </c>
      <c r="ET27" s="14"/>
      <c r="EU27" s="14">
        <v>-9.1999999999999993</v>
      </c>
      <c r="EV27" s="14">
        <v>-0.2</v>
      </c>
      <c r="EW27" s="14">
        <v>-16.600000000000001</v>
      </c>
      <c r="EX27" s="14">
        <v>0</v>
      </c>
      <c r="EY27" s="14">
        <v>35.200000000000003</v>
      </c>
      <c r="EZ27" s="14">
        <v>0.6</v>
      </c>
      <c r="FA27" s="14">
        <v>0.4</v>
      </c>
      <c r="FB27" s="14">
        <v>1.2</v>
      </c>
      <c r="FC27" s="14">
        <v>1.5</v>
      </c>
      <c r="FD27" s="14">
        <v>8.4</v>
      </c>
      <c r="FE27" s="14">
        <v>0</v>
      </c>
      <c r="FF27" s="14">
        <v>2.1</v>
      </c>
      <c r="FG27" s="14">
        <v>0.8</v>
      </c>
      <c r="FH27" s="14">
        <v>3</v>
      </c>
      <c r="FI27" s="14">
        <v>3.44</v>
      </c>
      <c r="FJ27" s="14">
        <v>411.35338000000002</v>
      </c>
      <c r="FK27" s="15"/>
      <c r="FL27" s="14"/>
      <c r="FM27" s="14">
        <v>0.35</v>
      </c>
      <c r="FN27" s="14">
        <v>1.7</v>
      </c>
      <c r="FO27" s="14">
        <v>0.8</v>
      </c>
      <c r="FP27" s="14">
        <v>0.3</v>
      </c>
      <c r="FQ27" s="14">
        <v>18.920110000000001</v>
      </c>
      <c r="FR27" s="14">
        <v>0.4</v>
      </c>
      <c r="FS27" s="14">
        <v>1.5</v>
      </c>
      <c r="FT27" s="14"/>
      <c r="FU27" s="14">
        <v>23.970109999999998</v>
      </c>
    </row>
    <row r="28" spans="1:177" ht="24" customHeight="1" x14ac:dyDescent="0.35">
      <c r="A28" s="16" t="s">
        <v>50</v>
      </c>
      <c r="B28" s="16" t="s">
        <v>738</v>
      </c>
      <c r="C28" s="17">
        <v>8.4</v>
      </c>
      <c r="D28" s="17">
        <v>3.4</v>
      </c>
      <c r="E28" s="17">
        <v>7.7</v>
      </c>
      <c r="F28" s="17"/>
      <c r="G28" s="17"/>
      <c r="H28" s="17">
        <v>-2.2000000000000002</v>
      </c>
      <c r="I28" s="17">
        <v>4.4000000000000004</v>
      </c>
      <c r="J28" s="17"/>
      <c r="K28" s="17"/>
      <c r="L28" s="17">
        <v>44.4</v>
      </c>
      <c r="M28" s="17">
        <v>39.200000000000003</v>
      </c>
      <c r="N28" s="17">
        <v>29.7</v>
      </c>
      <c r="O28" s="17">
        <v>19.5</v>
      </c>
      <c r="P28" s="17">
        <v>7.9</v>
      </c>
      <c r="Q28" s="17">
        <v>8.5</v>
      </c>
      <c r="R28" s="17">
        <v>47.3</v>
      </c>
      <c r="S28" s="17">
        <v>0.1</v>
      </c>
      <c r="T28" s="17">
        <v>3.1</v>
      </c>
      <c r="U28" s="17"/>
      <c r="V28" s="17"/>
      <c r="W28" s="17"/>
      <c r="X28" s="17">
        <v>8.1</v>
      </c>
      <c r="Y28" s="17">
        <v>1.6</v>
      </c>
      <c r="Z28" s="17">
        <v>1.6</v>
      </c>
      <c r="AA28" s="17">
        <v>0</v>
      </c>
      <c r="AB28" s="17">
        <v>-3.2</v>
      </c>
      <c r="AC28" s="17">
        <v>3.7</v>
      </c>
      <c r="AD28" s="17">
        <v>6.3</v>
      </c>
      <c r="AE28" s="17"/>
      <c r="AF28" s="17"/>
      <c r="AG28" s="17"/>
      <c r="AH28" s="17"/>
      <c r="AI28" s="17">
        <v>-0.5</v>
      </c>
      <c r="AJ28" s="17">
        <v>-12.9</v>
      </c>
      <c r="AK28" s="17"/>
      <c r="AL28" s="17"/>
      <c r="AM28" s="17"/>
      <c r="AN28" s="17">
        <v>-1</v>
      </c>
      <c r="AO28" s="17">
        <v>0</v>
      </c>
      <c r="AP28" s="17">
        <v>3.1</v>
      </c>
      <c r="AQ28" s="17">
        <v>11.8</v>
      </c>
      <c r="AR28" s="17">
        <v>8.8000000000000007</v>
      </c>
      <c r="AS28" s="17">
        <v>0.6</v>
      </c>
      <c r="AT28" s="17">
        <v>1.5</v>
      </c>
      <c r="AU28" s="17">
        <v>1.6</v>
      </c>
      <c r="AV28" s="17">
        <v>39</v>
      </c>
      <c r="AW28" s="17">
        <v>9.1999999999999993</v>
      </c>
      <c r="AX28" s="17">
        <v>-39</v>
      </c>
      <c r="AY28" s="17">
        <v>8.6</v>
      </c>
      <c r="AZ28" s="17">
        <v>0</v>
      </c>
      <c r="BA28" s="17">
        <v>0</v>
      </c>
      <c r="BB28" s="17">
        <v>2</v>
      </c>
      <c r="BC28" s="17">
        <v>5.3</v>
      </c>
      <c r="BD28" s="17">
        <v>0.5</v>
      </c>
      <c r="BE28" s="17">
        <v>0</v>
      </c>
      <c r="BF28" s="17">
        <v>1.4</v>
      </c>
      <c r="BG28" s="17"/>
      <c r="BH28" s="17"/>
      <c r="BI28" s="17">
        <v>3.8</v>
      </c>
      <c r="BJ28" s="17"/>
      <c r="BK28" s="17"/>
      <c r="BL28" s="17">
        <v>1.9</v>
      </c>
      <c r="BM28" s="17"/>
      <c r="BN28" s="17"/>
      <c r="BO28" s="17"/>
      <c r="BP28" s="17">
        <v>4.8</v>
      </c>
      <c r="BQ28" s="17">
        <v>10.9</v>
      </c>
      <c r="BR28" s="17">
        <v>9</v>
      </c>
      <c r="BS28" s="17">
        <v>19.399999999999999</v>
      </c>
      <c r="BT28" s="17">
        <v>31.7</v>
      </c>
      <c r="BU28" s="17">
        <v>5.6</v>
      </c>
      <c r="BV28" s="17">
        <v>4.8</v>
      </c>
      <c r="BW28" s="17"/>
      <c r="BX28" s="17"/>
      <c r="BY28" s="17"/>
      <c r="BZ28" s="17"/>
      <c r="CA28" s="17"/>
      <c r="CB28" s="17"/>
      <c r="CC28" s="17">
        <v>-0.6</v>
      </c>
      <c r="CD28" s="17">
        <v>36.299999999999997</v>
      </c>
      <c r="CE28" s="17">
        <v>22</v>
      </c>
      <c r="CF28" s="17">
        <v>4.7</v>
      </c>
      <c r="CG28" s="17">
        <v>4.2</v>
      </c>
      <c r="CH28" s="17">
        <v>4.0999999999999996</v>
      </c>
      <c r="CI28" s="17"/>
      <c r="CJ28" s="17"/>
      <c r="CK28" s="17"/>
      <c r="CL28" s="17">
        <v>22.2</v>
      </c>
      <c r="CM28" s="17">
        <v>26.1</v>
      </c>
      <c r="CN28" s="17">
        <v>-20.9</v>
      </c>
      <c r="CO28" s="17">
        <v>0</v>
      </c>
      <c r="CP28" s="17"/>
      <c r="CQ28" s="17"/>
      <c r="CR28" s="17"/>
      <c r="CS28" s="17"/>
      <c r="CT28" s="17">
        <v>15.5</v>
      </c>
      <c r="CU28" s="17">
        <v>5.6</v>
      </c>
      <c r="CV28" s="17"/>
      <c r="CW28" s="17">
        <v>-16.8</v>
      </c>
      <c r="CX28" s="17">
        <v>7.9</v>
      </c>
      <c r="CY28" s="17">
        <v>-5.9</v>
      </c>
      <c r="CZ28" s="17"/>
      <c r="DA28" s="17">
        <v>0.4</v>
      </c>
      <c r="DB28" s="17">
        <v>2.257E-2</v>
      </c>
      <c r="DC28" s="17">
        <v>0</v>
      </c>
      <c r="DD28" s="17"/>
      <c r="DE28" s="17">
        <v>0</v>
      </c>
      <c r="DF28" s="17">
        <v>0</v>
      </c>
      <c r="DG28" s="17">
        <v>1.3</v>
      </c>
      <c r="DH28" s="17">
        <v>0.2</v>
      </c>
      <c r="DI28" s="17">
        <v>0.3</v>
      </c>
      <c r="DJ28" s="17">
        <v>0</v>
      </c>
      <c r="DK28" s="17">
        <v>0.6</v>
      </c>
      <c r="DL28" s="17"/>
      <c r="DM28" s="17">
        <v>-0.8</v>
      </c>
      <c r="DN28" s="17">
        <v>-2.1</v>
      </c>
      <c r="DO28" s="17">
        <v>-0.4</v>
      </c>
      <c r="DP28" s="17">
        <v>-9.6999999999999993</v>
      </c>
      <c r="DQ28" s="17">
        <v>1.9</v>
      </c>
      <c r="DR28" s="17">
        <v>0.4</v>
      </c>
      <c r="DS28" s="17">
        <v>0</v>
      </c>
      <c r="DT28" s="17">
        <v>1.5</v>
      </c>
      <c r="DU28" s="17">
        <v>-0.8</v>
      </c>
      <c r="DV28" s="17">
        <v>0</v>
      </c>
      <c r="DW28" s="17">
        <v>0.7</v>
      </c>
      <c r="DX28" s="17">
        <v>0.2</v>
      </c>
      <c r="DY28" s="17"/>
      <c r="DZ28" s="17">
        <v>-2</v>
      </c>
      <c r="EA28" s="17">
        <v>0.1</v>
      </c>
      <c r="EB28" s="17">
        <v>0.4</v>
      </c>
      <c r="EC28" s="17">
        <v>0.3</v>
      </c>
      <c r="ED28" s="17">
        <v>0.3</v>
      </c>
      <c r="EE28" s="17">
        <v>0.8</v>
      </c>
      <c r="EF28" s="17">
        <v>4</v>
      </c>
      <c r="EG28" s="17">
        <v>2.8</v>
      </c>
      <c r="EH28" s="17">
        <v>-10.1</v>
      </c>
      <c r="EI28" s="17">
        <v>-11.8</v>
      </c>
      <c r="EJ28" s="17">
        <v>-1.3</v>
      </c>
      <c r="EK28" s="17">
        <v>-1.5</v>
      </c>
      <c r="EL28" s="17">
        <v>1.3</v>
      </c>
      <c r="EM28" s="17">
        <v>-0.1</v>
      </c>
      <c r="EN28" s="17"/>
      <c r="EO28" s="17">
        <v>0.1</v>
      </c>
      <c r="EP28" s="17">
        <v>0.1</v>
      </c>
      <c r="EQ28" s="17">
        <v>0.1</v>
      </c>
      <c r="ER28" s="17">
        <v>-5.9</v>
      </c>
      <c r="ES28" s="17">
        <v>1.2</v>
      </c>
      <c r="ET28" s="17"/>
      <c r="EU28" s="17">
        <v>-8</v>
      </c>
      <c r="EV28" s="17">
        <v>-0.2</v>
      </c>
      <c r="EW28" s="17">
        <v>-17.3</v>
      </c>
      <c r="EX28" s="17">
        <v>0</v>
      </c>
      <c r="EY28" s="17">
        <v>44.7</v>
      </c>
      <c r="EZ28" s="17">
        <v>1.1000000000000001</v>
      </c>
      <c r="FA28" s="17">
        <v>0.4</v>
      </c>
      <c r="FB28" s="17">
        <v>0.6</v>
      </c>
      <c r="FC28" s="17">
        <v>1.6</v>
      </c>
      <c r="FD28" s="17">
        <v>8.8000000000000007</v>
      </c>
      <c r="FE28" s="17">
        <v>0.2</v>
      </c>
      <c r="FF28" s="17">
        <v>2.4</v>
      </c>
      <c r="FG28" s="17">
        <v>0.8</v>
      </c>
      <c r="FH28" s="17">
        <v>2.6</v>
      </c>
      <c r="FI28" s="17">
        <v>3.51</v>
      </c>
      <c r="FJ28" s="17">
        <v>489.53257000000002</v>
      </c>
      <c r="FK28" s="15"/>
      <c r="FL28" s="17"/>
      <c r="FM28" s="17">
        <v>-0.01</v>
      </c>
      <c r="FN28" s="17">
        <v>1.7</v>
      </c>
      <c r="FO28" s="17">
        <v>0.8</v>
      </c>
      <c r="FP28" s="17">
        <v>0.3</v>
      </c>
      <c r="FQ28" s="17">
        <v>18.920030000000001</v>
      </c>
      <c r="FR28" s="17">
        <v>0.5</v>
      </c>
      <c r="FS28" s="17">
        <v>1.6</v>
      </c>
      <c r="FT28" s="17"/>
      <c r="FU28" s="17">
        <v>23.810030000000001</v>
      </c>
    </row>
    <row r="29" spans="1:177" ht="24" customHeight="1" x14ac:dyDescent="0.35">
      <c r="A29" s="16" t="s">
        <v>50</v>
      </c>
      <c r="B29" s="16" t="s">
        <v>739</v>
      </c>
      <c r="C29" s="17">
        <v>9</v>
      </c>
      <c r="D29" s="17">
        <v>4</v>
      </c>
      <c r="E29" s="17">
        <v>6.6</v>
      </c>
      <c r="F29" s="17"/>
      <c r="G29" s="17"/>
      <c r="H29" s="17">
        <v>-0.8</v>
      </c>
      <c r="I29" s="17">
        <v>6.2</v>
      </c>
      <c r="J29" s="17"/>
      <c r="K29" s="17"/>
      <c r="L29" s="17">
        <v>44.1</v>
      </c>
      <c r="M29" s="17">
        <v>40.5</v>
      </c>
      <c r="N29" s="17">
        <v>31.6</v>
      </c>
      <c r="O29" s="17">
        <v>18.7</v>
      </c>
      <c r="P29" s="17">
        <v>8</v>
      </c>
      <c r="Q29" s="17">
        <v>9</v>
      </c>
      <c r="R29" s="17">
        <v>43.5</v>
      </c>
      <c r="S29" s="17">
        <v>0.1</v>
      </c>
      <c r="T29" s="17">
        <v>4.3</v>
      </c>
      <c r="U29" s="17"/>
      <c r="V29" s="17"/>
      <c r="W29" s="17"/>
      <c r="X29" s="17">
        <v>8.6999999999999993</v>
      </c>
      <c r="Y29" s="17">
        <v>1</v>
      </c>
      <c r="Z29" s="17">
        <v>1.2</v>
      </c>
      <c r="AA29" s="17">
        <v>0</v>
      </c>
      <c r="AB29" s="17">
        <v>-3.2</v>
      </c>
      <c r="AC29" s="17">
        <v>4.2</v>
      </c>
      <c r="AD29" s="17">
        <v>7.2</v>
      </c>
      <c r="AE29" s="17"/>
      <c r="AF29" s="17"/>
      <c r="AG29" s="17"/>
      <c r="AH29" s="17"/>
      <c r="AI29" s="17">
        <v>-0.1</v>
      </c>
      <c r="AJ29" s="17">
        <v>-12.3</v>
      </c>
      <c r="AK29" s="17"/>
      <c r="AL29" s="17"/>
      <c r="AM29" s="17"/>
      <c r="AN29" s="17">
        <v>-0.8</v>
      </c>
      <c r="AO29" s="17">
        <v>0</v>
      </c>
      <c r="AP29" s="17">
        <v>3.3</v>
      </c>
      <c r="AQ29" s="17">
        <v>12.4</v>
      </c>
      <c r="AR29" s="17">
        <v>8.5</v>
      </c>
      <c r="AS29" s="17">
        <v>0.7</v>
      </c>
      <c r="AT29" s="17">
        <v>1.5</v>
      </c>
      <c r="AU29" s="17">
        <v>1.3</v>
      </c>
      <c r="AV29" s="17">
        <v>40.6</v>
      </c>
      <c r="AW29" s="17">
        <v>9.9</v>
      </c>
      <c r="AX29" s="17">
        <v>-38.1</v>
      </c>
      <c r="AY29" s="17">
        <v>7.6</v>
      </c>
      <c r="AZ29" s="17">
        <v>0</v>
      </c>
      <c r="BA29" s="17">
        <v>0</v>
      </c>
      <c r="BB29" s="17">
        <v>2.9</v>
      </c>
      <c r="BC29" s="17">
        <v>3.7</v>
      </c>
      <c r="BD29" s="17">
        <v>0.4</v>
      </c>
      <c r="BE29" s="17">
        <v>0</v>
      </c>
      <c r="BF29" s="17">
        <v>2.9</v>
      </c>
      <c r="BG29" s="17"/>
      <c r="BH29" s="17"/>
      <c r="BI29" s="17">
        <v>4.7</v>
      </c>
      <c r="BJ29" s="17"/>
      <c r="BK29" s="17"/>
      <c r="BL29" s="17">
        <v>3.3</v>
      </c>
      <c r="BM29" s="17"/>
      <c r="BN29" s="17"/>
      <c r="BO29" s="17"/>
      <c r="BP29" s="17">
        <v>7.4</v>
      </c>
      <c r="BQ29" s="17">
        <v>11.7</v>
      </c>
      <c r="BR29" s="17">
        <v>10.1</v>
      </c>
      <c r="BS29" s="17">
        <v>20</v>
      </c>
      <c r="BT29" s="17">
        <v>32.9</v>
      </c>
      <c r="BU29" s="17">
        <v>6.6</v>
      </c>
      <c r="BV29" s="17">
        <v>4.8</v>
      </c>
      <c r="BW29" s="17"/>
      <c r="BX29" s="17"/>
      <c r="BY29" s="17"/>
      <c r="BZ29" s="17"/>
      <c r="CA29" s="17"/>
      <c r="CB29" s="17"/>
      <c r="CC29" s="17">
        <v>-0.6</v>
      </c>
      <c r="CD29" s="17">
        <v>35.799999999999997</v>
      </c>
      <c r="CE29" s="17">
        <v>22.8</v>
      </c>
      <c r="CF29" s="17">
        <v>6.4</v>
      </c>
      <c r="CG29" s="17">
        <v>4.0999999999999996</v>
      </c>
      <c r="CH29" s="17">
        <v>3.9</v>
      </c>
      <c r="CI29" s="17"/>
      <c r="CJ29" s="17"/>
      <c r="CK29" s="17"/>
      <c r="CL29" s="17">
        <v>23.4</v>
      </c>
      <c r="CM29" s="17">
        <v>27.4</v>
      </c>
      <c r="CN29" s="17">
        <v>-17.3</v>
      </c>
      <c r="CO29" s="17">
        <v>0</v>
      </c>
      <c r="CP29" s="17"/>
      <c r="CQ29" s="17"/>
      <c r="CR29" s="17"/>
      <c r="CS29" s="17"/>
      <c r="CT29" s="17">
        <v>17.7</v>
      </c>
      <c r="CU29" s="17">
        <v>6.8</v>
      </c>
      <c r="CV29" s="17"/>
      <c r="CW29" s="17">
        <v>-18.3</v>
      </c>
      <c r="CX29" s="17">
        <v>8.4</v>
      </c>
      <c r="CY29" s="17">
        <v>-5.7</v>
      </c>
      <c r="CZ29" s="17"/>
      <c r="DA29" s="17">
        <v>0.4</v>
      </c>
      <c r="DB29" s="17">
        <v>6.0099999999999997E-3</v>
      </c>
      <c r="DC29" s="17">
        <v>0</v>
      </c>
      <c r="DD29" s="17"/>
      <c r="DE29" s="17">
        <v>0</v>
      </c>
      <c r="DF29" s="17">
        <v>0</v>
      </c>
      <c r="DG29" s="17">
        <v>1.3</v>
      </c>
      <c r="DH29" s="17">
        <v>0.2</v>
      </c>
      <c r="DI29" s="17">
        <v>1.9</v>
      </c>
      <c r="DJ29" s="17">
        <v>0</v>
      </c>
      <c r="DK29" s="17">
        <v>0.6</v>
      </c>
      <c r="DL29" s="17"/>
      <c r="DM29" s="17">
        <v>-0.8</v>
      </c>
      <c r="DN29" s="17">
        <v>-2.1</v>
      </c>
      <c r="DO29" s="17">
        <v>-0.3</v>
      </c>
      <c r="DP29" s="17">
        <v>-3.5</v>
      </c>
      <c r="DQ29" s="17">
        <v>1.9</v>
      </c>
      <c r="DR29" s="17">
        <v>0.4</v>
      </c>
      <c r="DS29" s="17">
        <v>0</v>
      </c>
      <c r="DT29" s="17">
        <v>1.5</v>
      </c>
      <c r="DU29" s="17">
        <v>-2.4</v>
      </c>
      <c r="DV29" s="17">
        <v>-0.2</v>
      </c>
      <c r="DW29" s="17">
        <v>0.7</v>
      </c>
      <c r="DX29" s="17">
        <v>0.1</v>
      </c>
      <c r="DY29" s="17"/>
      <c r="DZ29" s="17">
        <v>-2</v>
      </c>
      <c r="EA29" s="17">
        <v>0</v>
      </c>
      <c r="EB29" s="17">
        <v>0.4</v>
      </c>
      <c r="EC29" s="17">
        <v>0.3</v>
      </c>
      <c r="ED29" s="17">
        <v>0.4</v>
      </c>
      <c r="EE29" s="17">
        <v>0.8</v>
      </c>
      <c r="EF29" s="17">
        <v>4</v>
      </c>
      <c r="EG29" s="17">
        <v>2.6</v>
      </c>
      <c r="EH29" s="17">
        <v>-10.6</v>
      </c>
      <c r="EI29" s="17">
        <v>-12.6</v>
      </c>
      <c r="EJ29" s="17">
        <v>-1.5</v>
      </c>
      <c r="EK29" s="17">
        <v>-1.6</v>
      </c>
      <c r="EL29" s="17">
        <v>1.2</v>
      </c>
      <c r="EM29" s="17">
        <v>-0.1</v>
      </c>
      <c r="EN29" s="17"/>
      <c r="EO29" s="17">
        <v>0.1</v>
      </c>
      <c r="EP29" s="17">
        <v>0.1</v>
      </c>
      <c r="EQ29" s="17">
        <v>0.1</v>
      </c>
      <c r="ER29" s="17">
        <v>-5.7</v>
      </c>
      <c r="ES29" s="17">
        <v>1.4</v>
      </c>
      <c r="ET29" s="17"/>
      <c r="EU29" s="17">
        <v>-8.3000000000000007</v>
      </c>
      <c r="EV29" s="17">
        <v>-0.2</v>
      </c>
      <c r="EW29" s="17">
        <v>-13.7</v>
      </c>
      <c r="EX29" s="17">
        <v>0</v>
      </c>
      <c r="EY29" s="17">
        <v>51.5</v>
      </c>
      <c r="EZ29" s="17">
        <v>1.6</v>
      </c>
      <c r="FA29" s="17">
        <v>0.4</v>
      </c>
      <c r="FB29" s="17">
        <v>0.7</v>
      </c>
      <c r="FC29" s="17">
        <v>1.5</v>
      </c>
      <c r="FD29" s="17">
        <v>9</v>
      </c>
      <c r="FE29" s="17">
        <v>0.2</v>
      </c>
      <c r="FF29" s="17">
        <v>3.6</v>
      </c>
      <c r="FG29" s="17">
        <v>1</v>
      </c>
      <c r="FH29" s="17">
        <v>3.5</v>
      </c>
      <c r="FI29" s="17">
        <v>3.61</v>
      </c>
      <c r="FJ29" s="17">
        <v>536.01601000000005</v>
      </c>
      <c r="FK29" s="15"/>
      <c r="FL29" s="17"/>
      <c r="FM29" s="17">
        <v>-0.59</v>
      </c>
      <c r="FN29" s="17">
        <v>1.8</v>
      </c>
      <c r="FO29" s="17">
        <v>0.8</v>
      </c>
      <c r="FP29" s="17">
        <v>0.3</v>
      </c>
      <c r="FQ29" s="17">
        <v>18.919619999999998</v>
      </c>
      <c r="FR29" s="17">
        <v>0.6</v>
      </c>
      <c r="FS29" s="17">
        <v>1.5</v>
      </c>
      <c r="FT29" s="17"/>
      <c r="FU29" s="17">
        <v>23.329619999999998</v>
      </c>
    </row>
    <row r="30" spans="1:177" ht="24" customHeight="1" x14ac:dyDescent="0.35">
      <c r="A30" s="16" t="s">
        <v>50</v>
      </c>
      <c r="B30" s="16" t="s">
        <v>740</v>
      </c>
      <c r="C30" s="17">
        <v>7.1</v>
      </c>
      <c r="D30" s="17">
        <v>4.2</v>
      </c>
      <c r="E30" s="17">
        <v>7.2</v>
      </c>
      <c r="F30" s="17"/>
      <c r="G30" s="17"/>
      <c r="H30" s="17">
        <v>-1.6</v>
      </c>
      <c r="I30" s="17">
        <v>-5.9</v>
      </c>
      <c r="J30" s="17"/>
      <c r="K30" s="17"/>
      <c r="L30" s="17">
        <v>42</v>
      </c>
      <c r="M30" s="17">
        <v>36.700000000000003</v>
      </c>
      <c r="N30" s="17">
        <v>40.1</v>
      </c>
      <c r="O30" s="17">
        <v>45.3</v>
      </c>
      <c r="P30" s="17">
        <v>7.6</v>
      </c>
      <c r="Q30" s="17">
        <v>8.4</v>
      </c>
      <c r="R30" s="17">
        <v>47.6</v>
      </c>
      <c r="S30" s="17">
        <v>0.1</v>
      </c>
      <c r="T30" s="17">
        <v>4.0999999999999996</v>
      </c>
      <c r="U30" s="17"/>
      <c r="V30" s="17"/>
      <c r="W30" s="17"/>
      <c r="X30" s="17">
        <v>7.7</v>
      </c>
      <c r="Y30" s="17">
        <v>1.3</v>
      </c>
      <c r="Z30" s="17">
        <v>1.5</v>
      </c>
      <c r="AA30" s="17">
        <v>0</v>
      </c>
      <c r="AB30" s="17">
        <v>-3.2</v>
      </c>
      <c r="AC30" s="17">
        <v>4.2</v>
      </c>
      <c r="AD30" s="17">
        <v>6.9</v>
      </c>
      <c r="AE30" s="17"/>
      <c r="AF30" s="17"/>
      <c r="AG30" s="17"/>
      <c r="AH30" s="17"/>
      <c r="AI30" s="17">
        <v>0.1</v>
      </c>
      <c r="AJ30" s="17">
        <v>-16.5</v>
      </c>
      <c r="AK30" s="17"/>
      <c r="AL30" s="17"/>
      <c r="AM30" s="17"/>
      <c r="AN30" s="17">
        <v>-0.6</v>
      </c>
      <c r="AO30" s="17">
        <v>0</v>
      </c>
      <c r="AP30" s="17">
        <v>3.7</v>
      </c>
      <c r="AQ30" s="17">
        <v>11.6</v>
      </c>
      <c r="AR30" s="17">
        <v>8.8000000000000007</v>
      </c>
      <c r="AS30" s="17">
        <v>0.6</v>
      </c>
      <c r="AT30" s="17">
        <v>1.5</v>
      </c>
      <c r="AU30" s="17">
        <v>1.5</v>
      </c>
      <c r="AV30" s="17">
        <v>39.700000000000003</v>
      </c>
      <c r="AW30" s="17">
        <v>9.6999999999999993</v>
      </c>
      <c r="AX30" s="17">
        <v>-38.1</v>
      </c>
      <c r="AY30" s="17">
        <v>9</v>
      </c>
      <c r="AZ30" s="17">
        <v>0</v>
      </c>
      <c r="BA30" s="17">
        <v>0</v>
      </c>
      <c r="BB30" s="17">
        <v>2.6</v>
      </c>
      <c r="BC30" s="17">
        <v>2.7</v>
      </c>
      <c r="BD30" s="17">
        <v>0.5</v>
      </c>
      <c r="BE30" s="17">
        <v>0.3</v>
      </c>
      <c r="BF30" s="17">
        <v>2.8</v>
      </c>
      <c r="BG30" s="17"/>
      <c r="BH30" s="17"/>
      <c r="BI30" s="17">
        <v>4.7</v>
      </c>
      <c r="BJ30" s="17"/>
      <c r="BK30" s="17"/>
      <c r="BL30" s="17">
        <v>0.8</v>
      </c>
      <c r="BM30" s="17"/>
      <c r="BN30" s="17"/>
      <c r="BO30" s="17"/>
      <c r="BP30" s="17">
        <v>7.7</v>
      </c>
      <c r="BQ30" s="17">
        <v>10.9</v>
      </c>
      <c r="BR30" s="17">
        <v>9.3000000000000007</v>
      </c>
      <c r="BS30" s="17">
        <v>18.7</v>
      </c>
      <c r="BT30" s="17">
        <v>31</v>
      </c>
      <c r="BU30" s="17">
        <v>5.7</v>
      </c>
      <c r="BV30" s="17">
        <v>4.5999999999999996</v>
      </c>
      <c r="BW30" s="17"/>
      <c r="BX30" s="17"/>
      <c r="BY30" s="17"/>
      <c r="BZ30" s="17"/>
      <c r="CA30" s="17"/>
      <c r="CB30" s="17"/>
      <c r="CC30" s="17">
        <v>-0.6</v>
      </c>
      <c r="CD30" s="17">
        <v>36.4</v>
      </c>
      <c r="CE30" s="17">
        <v>30.5</v>
      </c>
      <c r="CF30" s="17">
        <v>5.5</v>
      </c>
      <c r="CG30" s="17">
        <v>4.0999999999999996</v>
      </c>
      <c r="CH30" s="17">
        <v>0.1</v>
      </c>
      <c r="CI30" s="17"/>
      <c r="CJ30" s="17"/>
      <c r="CK30" s="17"/>
      <c r="CL30" s="17">
        <v>25.3</v>
      </c>
      <c r="CM30" s="17">
        <v>29.3</v>
      </c>
      <c r="CN30" s="17">
        <v>-16</v>
      </c>
      <c r="CO30" s="17">
        <v>0</v>
      </c>
      <c r="CP30" s="17"/>
      <c r="CQ30" s="17"/>
      <c r="CR30" s="17"/>
      <c r="CS30" s="17"/>
      <c r="CT30" s="17">
        <v>16.899999999999999</v>
      </c>
      <c r="CU30" s="17">
        <v>6.3</v>
      </c>
      <c r="CV30" s="17"/>
      <c r="CW30" s="17">
        <v>-18.100000000000001</v>
      </c>
      <c r="CX30" s="17">
        <v>8.4</v>
      </c>
      <c r="CY30" s="17">
        <v>-5.7</v>
      </c>
      <c r="CZ30" s="17"/>
      <c r="DA30" s="17">
        <v>0.4</v>
      </c>
      <c r="DB30" s="17">
        <v>1.234E-2</v>
      </c>
      <c r="DC30" s="17">
        <v>0</v>
      </c>
      <c r="DD30" s="17"/>
      <c r="DE30" s="17">
        <v>0</v>
      </c>
      <c r="DF30" s="17">
        <v>0</v>
      </c>
      <c r="DG30" s="17">
        <v>1.3</v>
      </c>
      <c r="DH30" s="17">
        <v>0.1</v>
      </c>
      <c r="DI30" s="17">
        <v>2.2000000000000002</v>
      </c>
      <c r="DJ30" s="17">
        <v>0</v>
      </c>
      <c r="DK30" s="17">
        <v>0.5</v>
      </c>
      <c r="DL30" s="17"/>
      <c r="DM30" s="17">
        <v>-0.8</v>
      </c>
      <c r="DN30" s="17">
        <v>-2</v>
      </c>
      <c r="DO30" s="17">
        <v>-0.3</v>
      </c>
      <c r="DP30" s="17">
        <v>-3.8</v>
      </c>
      <c r="DQ30" s="17">
        <v>1.9</v>
      </c>
      <c r="DR30" s="17">
        <v>0.4</v>
      </c>
      <c r="DS30" s="17">
        <v>0</v>
      </c>
      <c r="DT30" s="17">
        <v>1.5</v>
      </c>
      <c r="DU30" s="17">
        <v>-3.2</v>
      </c>
      <c r="DV30" s="17">
        <v>0.1</v>
      </c>
      <c r="DW30" s="17">
        <v>0.7</v>
      </c>
      <c r="DX30" s="17">
        <v>0.1</v>
      </c>
      <c r="DY30" s="17"/>
      <c r="DZ30" s="17">
        <v>-2</v>
      </c>
      <c r="EA30" s="17">
        <v>-0.1</v>
      </c>
      <c r="EB30" s="17">
        <v>0.4</v>
      </c>
      <c r="EC30" s="17">
        <v>0.3</v>
      </c>
      <c r="ED30" s="17">
        <v>0.3</v>
      </c>
      <c r="EE30" s="17">
        <v>0.8</v>
      </c>
      <c r="EF30" s="17">
        <v>4</v>
      </c>
      <c r="EG30" s="17">
        <v>2.7</v>
      </c>
      <c r="EH30" s="17">
        <v>-10.199999999999999</v>
      </c>
      <c r="EI30" s="17">
        <v>-11.4</v>
      </c>
      <c r="EJ30" s="17">
        <v>-1.4</v>
      </c>
      <c r="EK30" s="17">
        <v>-1.5</v>
      </c>
      <c r="EL30" s="17">
        <v>1.2</v>
      </c>
      <c r="EM30" s="17">
        <v>-0.1</v>
      </c>
      <c r="EN30" s="17"/>
      <c r="EO30" s="17">
        <v>0.1</v>
      </c>
      <c r="EP30" s="17">
        <v>0.1</v>
      </c>
      <c r="EQ30" s="17">
        <v>0.1</v>
      </c>
      <c r="ER30" s="17">
        <v>-5.7</v>
      </c>
      <c r="ES30" s="17">
        <v>2.2999999999999998</v>
      </c>
      <c r="ET30" s="17"/>
      <c r="EU30" s="17">
        <v>-7.6</v>
      </c>
      <c r="EV30" s="17">
        <v>-0.2</v>
      </c>
      <c r="EW30" s="17">
        <v>-13.9</v>
      </c>
      <c r="EX30" s="17">
        <v>0</v>
      </c>
      <c r="EY30" s="17">
        <v>54.9</v>
      </c>
      <c r="EZ30" s="17">
        <v>2</v>
      </c>
      <c r="FA30" s="17">
        <v>1</v>
      </c>
      <c r="FB30" s="17">
        <v>0.8</v>
      </c>
      <c r="FC30" s="17">
        <v>1.4</v>
      </c>
      <c r="FD30" s="17">
        <v>8</v>
      </c>
      <c r="FE30" s="17">
        <v>0</v>
      </c>
      <c r="FF30" s="17">
        <v>2.4</v>
      </c>
      <c r="FG30" s="17">
        <v>0.9</v>
      </c>
      <c r="FH30" s="17">
        <v>4</v>
      </c>
      <c r="FI30" s="17">
        <v>3.47</v>
      </c>
      <c r="FJ30" s="17">
        <v>553.18233999999995</v>
      </c>
      <c r="FK30" s="15"/>
      <c r="FL30" s="17"/>
      <c r="FM30" s="17">
        <v>-0.16</v>
      </c>
      <c r="FN30" s="17">
        <v>1.7</v>
      </c>
      <c r="FO30" s="17">
        <v>0.8</v>
      </c>
      <c r="FP30" s="17">
        <v>0.3</v>
      </c>
      <c r="FQ30" s="17">
        <v>18.919799999999999</v>
      </c>
      <c r="FR30" s="17">
        <v>0.5</v>
      </c>
      <c r="FS30" s="17">
        <v>1.5</v>
      </c>
      <c r="FT30" s="17"/>
      <c r="FU30" s="17">
        <v>23.559799999999999</v>
      </c>
    </row>
    <row r="31" spans="1:177" ht="24" customHeight="1" x14ac:dyDescent="0.35">
      <c r="A31" s="16" t="s">
        <v>50</v>
      </c>
      <c r="B31" s="16" t="s">
        <v>741</v>
      </c>
      <c r="C31" s="17">
        <v>7.4</v>
      </c>
      <c r="D31" s="17">
        <v>3.3</v>
      </c>
      <c r="E31" s="17">
        <v>6.4</v>
      </c>
      <c r="F31" s="17"/>
      <c r="G31" s="17"/>
      <c r="H31" s="17">
        <v>-0.2</v>
      </c>
      <c r="I31" s="17">
        <v>5</v>
      </c>
      <c r="J31" s="17"/>
      <c r="K31" s="17"/>
      <c r="L31" s="17">
        <v>42</v>
      </c>
      <c r="M31" s="17">
        <v>31.1</v>
      </c>
      <c r="N31" s="17">
        <v>32.200000000000003</v>
      </c>
      <c r="O31" s="17">
        <v>44</v>
      </c>
      <c r="P31" s="17">
        <v>8.1</v>
      </c>
      <c r="Q31" s="17">
        <v>8.6</v>
      </c>
      <c r="R31" s="17">
        <v>52.4</v>
      </c>
      <c r="S31" s="17">
        <v>-0.2</v>
      </c>
      <c r="T31" s="17">
        <v>3.7</v>
      </c>
      <c r="U31" s="17"/>
      <c r="V31" s="17"/>
      <c r="W31" s="17"/>
      <c r="X31" s="17">
        <v>8.5</v>
      </c>
      <c r="Y31" s="17">
        <v>1.4</v>
      </c>
      <c r="Z31" s="17">
        <v>1.4</v>
      </c>
      <c r="AA31" s="17">
        <v>0</v>
      </c>
      <c r="AB31" s="17">
        <v>-3.2</v>
      </c>
      <c r="AC31" s="17">
        <v>4.5999999999999996</v>
      </c>
      <c r="AD31" s="17">
        <v>8.8000000000000007</v>
      </c>
      <c r="AE31" s="17"/>
      <c r="AF31" s="17"/>
      <c r="AG31" s="17"/>
      <c r="AH31" s="17"/>
      <c r="AI31" s="17">
        <v>-0.3</v>
      </c>
      <c r="AJ31" s="17">
        <v>-16.600000000000001</v>
      </c>
      <c r="AK31" s="17"/>
      <c r="AL31" s="17"/>
      <c r="AM31" s="17"/>
      <c r="AN31" s="17">
        <v>-0.8</v>
      </c>
      <c r="AO31" s="17">
        <v>0</v>
      </c>
      <c r="AP31" s="17">
        <v>4.0999999999999996</v>
      </c>
      <c r="AQ31" s="17">
        <v>12.8</v>
      </c>
      <c r="AR31" s="17">
        <v>8.6</v>
      </c>
      <c r="AS31" s="17">
        <v>-0.5</v>
      </c>
      <c r="AT31" s="17">
        <v>1.5</v>
      </c>
      <c r="AU31" s="17">
        <v>1.2</v>
      </c>
      <c r="AV31" s="17">
        <v>41.1</v>
      </c>
      <c r="AW31" s="17">
        <v>10.1</v>
      </c>
      <c r="AX31" s="17">
        <v>-36.9</v>
      </c>
      <c r="AY31" s="17">
        <v>7</v>
      </c>
      <c r="AZ31" s="17">
        <v>0</v>
      </c>
      <c r="BA31" s="17">
        <v>0</v>
      </c>
      <c r="BB31" s="17">
        <v>1.6</v>
      </c>
      <c r="BC31" s="17">
        <v>2</v>
      </c>
      <c r="BD31" s="17">
        <v>0.5</v>
      </c>
      <c r="BE31" s="17">
        <v>0.3</v>
      </c>
      <c r="BF31" s="17">
        <v>-2.2000000000000002</v>
      </c>
      <c r="BG31" s="17"/>
      <c r="BH31" s="17"/>
      <c r="BI31" s="17">
        <v>4.7</v>
      </c>
      <c r="BJ31" s="17"/>
      <c r="BK31" s="17"/>
      <c r="BL31" s="17">
        <v>1.2</v>
      </c>
      <c r="BM31" s="17"/>
      <c r="BN31" s="17"/>
      <c r="BO31" s="17"/>
      <c r="BP31" s="17">
        <v>11.9</v>
      </c>
      <c r="BQ31" s="17">
        <v>11.6</v>
      </c>
      <c r="BR31" s="17">
        <v>10.199999999999999</v>
      </c>
      <c r="BS31" s="17">
        <v>20</v>
      </c>
      <c r="BT31" s="17">
        <v>33.299999999999997</v>
      </c>
      <c r="BU31" s="17">
        <v>6.3</v>
      </c>
      <c r="BV31" s="17">
        <v>4.7</v>
      </c>
      <c r="BW31" s="17"/>
      <c r="BX31" s="17"/>
      <c r="BY31" s="17"/>
      <c r="BZ31" s="17"/>
      <c r="CA31" s="17"/>
      <c r="CB31" s="17"/>
      <c r="CC31" s="17">
        <v>-0.6</v>
      </c>
      <c r="CD31" s="17">
        <v>61.4</v>
      </c>
      <c r="CE31" s="17">
        <v>41.4</v>
      </c>
      <c r="CF31" s="17">
        <v>6</v>
      </c>
      <c r="CG31" s="17">
        <v>3.9</v>
      </c>
      <c r="CH31" s="17">
        <v>-0.2</v>
      </c>
      <c r="CI31" s="17"/>
      <c r="CJ31" s="17"/>
      <c r="CK31" s="17"/>
      <c r="CL31" s="17">
        <v>45.2</v>
      </c>
      <c r="CM31" s="17">
        <v>49</v>
      </c>
      <c r="CN31" s="17">
        <v>-9.8000000000000007</v>
      </c>
      <c r="CO31" s="17">
        <v>0</v>
      </c>
      <c r="CP31" s="17"/>
      <c r="CQ31" s="17"/>
      <c r="CR31" s="17"/>
      <c r="CS31" s="17"/>
      <c r="CT31" s="17">
        <v>17.5</v>
      </c>
      <c r="CU31" s="17">
        <v>6.3</v>
      </c>
      <c r="CV31" s="17"/>
      <c r="CW31" s="17">
        <v>-17.600000000000001</v>
      </c>
      <c r="CX31" s="17">
        <v>8.1999999999999993</v>
      </c>
      <c r="CY31" s="17">
        <v>-5.3</v>
      </c>
      <c r="CZ31" s="17"/>
      <c r="DA31" s="17">
        <v>0.4</v>
      </c>
      <c r="DB31" s="17">
        <v>9.8300000000000002E-3</v>
      </c>
      <c r="DC31" s="17">
        <v>0</v>
      </c>
      <c r="DD31" s="17"/>
      <c r="DE31" s="17">
        <v>0</v>
      </c>
      <c r="DF31" s="17">
        <v>0</v>
      </c>
      <c r="DG31" s="17">
        <v>1.3</v>
      </c>
      <c r="DH31" s="17">
        <v>0.1</v>
      </c>
      <c r="DI31" s="17">
        <v>2.2999999999999998</v>
      </c>
      <c r="DJ31" s="17">
        <v>0</v>
      </c>
      <c r="DK31" s="17">
        <v>0.6</v>
      </c>
      <c r="DL31" s="17"/>
      <c r="DM31" s="17">
        <v>-0.8</v>
      </c>
      <c r="DN31" s="17">
        <v>-2</v>
      </c>
      <c r="DO31" s="17">
        <v>-0.2</v>
      </c>
      <c r="DP31" s="17">
        <v>-3.6</v>
      </c>
      <c r="DQ31" s="17">
        <v>1.9</v>
      </c>
      <c r="DR31" s="17">
        <v>0.4</v>
      </c>
      <c r="DS31" s="17">
        <v>0</v>
      </c>
      <c r="DT31" s="17">
        <v>1.5</v>
      </c>
      <c r="DU31" s="17">
        <v>-3.4</v>
      </c>
      <c r="DV31" s="17">
        <v>0.2</v>
      </c>
      <c r="DW31" s="17">
        <v>0.7</v>
      </c>
      <c r="DX31" s="17">
        <v>0.1</v>
      </c>
      <c r="DY31" s="17"/>
      <c r="DZ31" s="17">
        <v>-2</v>
      </c>
      <c r="EA31" s="17">
        <v>0</v>
      </c>
      <c r="EB31" s="17">
        <v>0.3</v>
      </c>
      <c r="EC31" s="17">
        <v>0.3</v>
      </c>
      <c r="ED31" s="17">
        <v>0.4</v>
      </c>
      <c r="EE31" s="17">
        <v>0.8</v>
      </c>
      <c r="EF31" s="17">
        <v>4</v>
      </c>
      <c r="EG31" s="17">
        <v>2.7</v>
      </c>
      <c r="EH31" s="17">
        <v>-12.2</v>
      </c>
      <c r="EI31" s="17">
        <v>-13.1</v>
      </c>
      <c r="EJ31" s="17">
        <v>-2.7</v>
      </c>
      <c r="EK31" s="17">
        <v>-1.8</v>
      </c>
      <c r="EL31" s="17">
        <v>1.2</v>
      </c>
      <c r="EM31" s="17">
        <v>-0.1</v>
      </c>
      <c r="EN31" s="17"/>
      <c r="EO31" s="17">
        <v>0.1</v>
      </c>
      <c r="EP31" s="17">
        <v>0.1</v>
      </c>
      <c r="EQ31" s="17">
        <v>0.1</v>
      </c>
      <c r="ER31" s="17">
        <v>-5.4</v>
      </c>
      <c r="ES31" s="17">
        <v>1.8</v>
      </c>
      <c r="ET31" s="17"/>
      <c r="EU31" s="17">
        <v>-6.6</v>
      </c>
      <c r="EV31" s="17">
        <v>-0.2</v>
      </c>
      <c r="EW31" s="17">
        <v>-13</v>
      </c>
      <c r="EX31" s="17">
        <v>0</v>
      </c>
      <c r="EY31" s="17">
        <v>51.3</v>
      </c>
      <c r="EZ31" s="17">
        <v>2.5</v>
      </c>
      <c r="FA31" s="17">
        <v>1</v>
      </c>
      <c r="FB31" s="17">
        <v>1</v>
      </c>
      <c r="FC31" s="17">
        <v>1.5</v>
      </c>
      <c r="FD31" s="17">
        <v>8.4</v>
      </c>
      <c r="FE31" s="17">
        <v>0.4</v>
      </c>
      <c r="FF31" s="17">
        <v>3</v>
      </c>
      <c r="FG31" s="17">
        <v>1</v>
      </c>
      <c r="FH31" s="17">
        <v>3.5</v>
      </c>
      <c r="FI31" s="17">
        <v>3.51</v>
      </c>
      <c r="FJ31" s="17">
        <v>639.41983000000005</v>
      </c>
      <c r="FK31" s="15"/>
      <c r="FL31" s="17"/>
      <c r="FM31" s="17">
        <v>0.09</v>
      </c>
      <c r="FN31" s="17">
        <v>1.7</v>
      </c>
      <c r="FO31" s="17">
        <v>0.8</v>
      </c>
      <c r="FP31" s="17">
        <v>0.3</v>
      </c>
      <c r="FQ31" s="17">
        <v>18.919779999999999</v>
      </c>
      <c r="FR31" s="17">
        <v>0.7</v>
      </c>
      <c r="FS31" s="17">
        <v>1.6</v>
      </c>
      <c r="FT31" s="17"/>
      <c r="FU31" s="17">
        <v>24.109780000000001</v>
      </c>
    </row>
    <row r="32" spans="1:177" ht="24" customHeight="1" x14ac:dyDescent="0.35">
      <c r="A32" s="16" t="s">
        <v>50</v>
      </c>
      <c r="B32" s="16" t="s">
        <v>742</v>
      </c>
      <c r="C32" s="17">
        <v>10.1</v>
      </c>
      <c r="D32" s="17">
        <v>11.4</v>
      </c>
      <c r="E32" s="17">
        <v>7.6</v>
      </c>
      <c r="F32" s="17"/>
      <c r="G32" s="17"/>
      <c r="H32" s="17">
        <v>0.2</v>
      </c>
      <c r="I32" s="17">
        <v>-1.4</v>
      </c>
      <c r="J32" s="17"/>
      <c r="K32" s="17"/>
      <c r="L32" s="17">
        <v>44</v>
      </c>
      <c r="M32" s="17">
        <v>41.3</v>
      </c>
      <c r="N32" s="17">
        <v>43.8</v>
      </c>
      <c r="O32" s="17">
        <v>49</v>
      </c>
      <c r="P32" s="17">
        <v>7.8</v>
      </c>
      <c r="Q32" s="17">
        <v>8.6</v>
      </c>
      <c r="R32" s="17">
        <v>54.4</v>
      </c>
      <c r="S32" s="17">
        <v>0.1</v>
      </c>
      <c r="T32" s="17">
        <v>4</v>
      </c>
      <c r="U32" s="17"/>
      <c r="V32" s="17"/>
      <c r="W32" s="17"/>
      <c r="X32" s="17">
        <v>8.1999999999999993</v>
      </c>
      <c r="Y32" s="17">
        <v>1.3</v>
      </c>
      <c r="Z32" s="17">
        <v>1.4</v>
      </c>
      <c r="AA32" s="17">
        <v>0</v>
      </c>
      <c r="AB32" s="17">
        <v>-3.2</v>
      </c>
      <c r="AC32" s="17">
        <v>4.9000000000000004</v>
      </c>
      <c r="AD32" s="17">
        <v>10</v>
      </c>
      <c r="AE32" s="17"/>
      <c r="AF32" s="17"/>
      <c r="AG32" s="17"/>
      <c r="AH32" s="17"/>
      <c r="AI32" s="17">
        <v>0</v>
      </c>
      <c r="AJ32" s="17">
        <v>-8</v>
      </c>
      <c r="AK32" s="17"/>
      <c r="AL32" s="17"/>
      <c r="AM32" s="17"/>
      <c r="AN32" s="17">
        <v>-0.6</v>
      </c>
      <c r="AO32" s="17">
        <v>0</v>
      </c>
      <c r="AP32" s="17">
        <v>4.5</v>
      </c>
      <c r="AQ32" s="17">
        <v>12.3</v>
      </c>
      <c r="AR32" s="17">
        <v>8.6</v>
      </c>
      <c r="AS32" s="17">
        <v>-0.5</v>
      </c>
      <c r="AT32" s="17">
        <v>1.5</v>
      </c>
      <c r="AU32" s="17">
        <v>1.1000000000000001</v>
      </c>
      <c r="AV32" s="17">
        <v>40.200000000000003</v>
      </c>
      <c r="AW32" s="17">
        <v>10</v>
      </c>
      <c r="AX32" s="17">
        <v>-38.1</v>
      </c>
      <c r="AY32" s="17">
        <v>10.1</v>
      </c>
      <c r="AZ32" s="17">
        <v>0</v>
      </c>
      <c r="BA32" s="17">
        <v>0</v>
      </c>
      <c r="BB32" s="17">
        <v>3.6</v>
      </c>
      <c r="BC32" s="17">
        <v>2.8</v>
      </c>
      <c r="BD32" s="17">
        <v>0.4</v>
      </c>
      <c r="BE32" s="17">
        <v>0.3</v>
      </c>
      <c r="BF32" s="17">
        <v>2.6</v>
      </c>
      <c r="BG32" s="17"/>
      <c r="BH32" s="17"/>
      <c r="BI32" s="17">
        <v>4.3</v>
      </c>
      <c r="BJ32" s="17"/>
      <c r="BK32" s="17"/>
      <c r="BL32" s="17">
        <v>2.1</v>
      </c>
      <c r="BM32" s="17"/>
      <c r="BN32" s="17"/>
      <c r="BO32" s="17"/>
      <c r="BP32" s="17">
        <v>4.9000000000000004</v>
      </c>
      <c r="BQ32" s="17">
        <v>10.9</v>
      </c>
      <c r="BR32" s="17">
        <v>9.3000000000000007</v>
      </c>
      <c r="BS32" s="17">
        <v>19.7</v>
      </c>
      <c r="BT32" s="17">
        <v>31.8</v>
      </c>
      <c r="BU32" s="17">
        <v>6.2</v>
      </c>
      <c r="BV32" s="17">
        <v>4.7</v>
      </c>
      <c r="BW32" s="17"/>
      <c r="BX32" s="17"/>
      <c r="BY32" s="17"/>
      <c r="BZ32" s="17"/>
      <c r="CA32" s="17"/>
      <c r="CB32" s="17"/>
      <c r="CC32" s="17">
        <v>-0.6</v>
      </c>
      <c r="CD32" s="17">
        <v>61.7</v>
      </c>
      <c r="CE32" s="17">
        <v>41</v>
      </c>
      <c r="CF32" s="17">
        <v>12</v>
      </c>
      <c r="CG32" s="17">
        <v>4.0999999999999996</v>
      </c>
      <c r="CH32" s="17">
        <v>6</v>
      </c>
      <c r="CI32" s="17"/>
      <c r="CJ32" s="17"/>
      <c r="CK32" s="17"/>
      <c r="CL32" s="17">
        <v>49.4</v>
      </c>
      <c r="CM32" s="17">
        <v>53.5</v>
      </c>
      <c r="CN32" s="17">
        <v>-4</v>
      </c>
      <c r="CO32" s="17">
        <v>0</v>
      </c>
      <c r="CP32" s="17"/>
      <c r="CQ32" s="17"/>
      <c r="CR32" s="17"/>
      <c r="CS32" s="17"/>
      <c r="CT32" s="17">
        <v>18.600000000000001</v>
      </c>
      <c r="CU32" s="17">
        <v>6.8</v>
      </c>
      <c r="CV32" s="17"/>
      <c r="CW32" s="17">
        <v>-17.5</v>
      </c>
      <c r="CX32" s="17">
        <v>9</v>
      </c>
      <c r="CY32" s="17">
        <v>-6</v>
      </c>
      <c r="CZ32" s="17"/>
      <c r="DA32" s="17">
        <v>0.4</v>
      </c>
      <c r="DB32" s="17">
        <v>1.3339999999999999E-2</v>
      </c>
      <c r="DC32" s="17">
        <v>0</v>
      </c>
      <c r="DD32" s="17"/>
      <c r="DE32" s="17">
        <v>0</v>
      </c>
      <c r="DF32" s="17">
        <v>0</v>
      </c>
      <c r="DG32" s="17">
        <v>1.4</v>
      </c>
      <c r="DH32" s="17">
        <v>0.1</v>
      </c>
      <c r="DI32" s="17">
        <v>1.9</v>
      </c>
      <c r="DJ32" s="17">
        <v>0.2</v>
      </c>
      <c r="DK32" s="17">
        <v>0.5</v>
      </c>
      <c r="DL32" s="17"/>
      <c r="DM32" s="17">
        <v>-0.7</v>
      </c>
      <c r="DN32" s="17">
        <v>-2</v>
      </c>
      <c r="DO32" s="17">
        <v>0</v>
      </c>
      <c r="DP32" s="17">
        <v>-3.1</v>
      </c>
      <c r="DQ32" s="17">
        <v>1.9</v>
      </c>
      <c r="DR32" s="17">
        <v>0.4</v>
      </c>
      <c r="DS32" s="17">
        <v>0</v>
      </c>
      <c r="DT32" s="17">
        <v>1.5</v>
      </c>
      <c r="DU32" s="17">
        <v>-3.4</v>
      </c>
      <c r="DV32" s="17">
        <v>0</v>
      </c>
      <c r="DW32" s="17">
        <v>0.6</v>
      </c>
      <c r="DX32" s="17">
        <v>0.1</v>
      </c>
      <c r="DY32" s="17"/>
      <c r="DZ32" s="17">
        <v>-2</v>
      </c>
      <c r="EA32" s="17">
        <v>0</v>
      </c>
      <c r="EB32" s="17">
        <v>0.4</v>
      </c>
      <c r="EC32" s="17">
        <v>0.3</v>
      </c>
      <c r="ED32" s="17">
        <v>0.4</v>
      </c>
      <c r="EE32" s="17">
        <v>0.8</v>
      </c>
      <c r="EF32" s="17">
        <v>4</v>
      </c>
      <c r="EG32" s="17">
        <v>2.4</v>
      </c>
      <c r="EH32" s="17">
        <v>-8.8000000000000007</v>
      </c>
      <c r="EI32" s="17">
        <v>-10.1</v>
      </c>
      <c r="EJ32" s="17">
        <v>-1.9</v>
      </c>
      <c r="EK32" s="17">
        <v>-1.4</v>
      </c>
      <c r="EL32" s="17">
        <v>1.2</v>
      </c>
      <c r="EM32" s="17">
        <v>-0.1</v>
      </c>
      <c r="EN32" s="17"/>
      <c r="EO32" s="17">
        <v>0.1</v>
      </c>
      <c r="EP32" s="17">
        <v>0.1</v>
      </c>
      <c r="EQ32" s="17">
        <v>0.1</v>
      </c>
      <c r="ER32" s="17">
        <v>-6</v>
      </c>
      <c r="ES32" s="17">
        <v>0.6</v>
      </c>
      <c r="ET32" s="17"/>
      <c r="EU32" s="17">
        <v>-7.5</v>
      </c>
      <c r="EV32" s="17">
        <v>-0.2</v>
      </c>
      <c r="EW32" s="17">
        <v>-12.1</v>
      </c>
      <c r="EX32" s="17">
        <v>0</v>
      </c>
      <c r="EY32" s="17">
        <v>55.5</v>
      </c>
      <c r="EZ32" s="17">
        <v>3</v>
      </c>
      <c r="FA32" s="17">
        <v>1</v>
      </c>
      <c r="FB32" s="17">
        <v>1</v>
      </c>
      <c r="FC32" s="17">
        <v>1.5</v>
      </c>
      <c r="FD32" s="17">
        <v>8.9</v>
      </c>
      <c r="FE32" s="17">
        <v>0.5</v>
      </c>
      <c r="FF32" s="17">
        <v>3.6</v>
      </c>
      <c r="FG32" s="17">
        <v>1.2</v>
      </c>
      <c r="FH32" s="17">
        <v>3.5</v>
      </c>
      <c r="FI32" s="17">
        <v>3.41</v>
      </c>
      <c r="FJ32" s="17">
        <v>725.42334000000005</v>
      </c>
      <c r="FK32" s="15"/>
      <c r="FL32" s="17"/>
      <c r="FM32" s="17">
        <v>-0.13</v>
      </c>
      <c r="FN32" s="17">
        <v>1.8</v>
      </c>
      <c r="FO32" s="17">
        <v>0.8</v>
      </c>
      <c r="FP32" s="17">
        <v>0.3</v>
      </c>
      <c r="FQ32" s="17">
        <v>18.919930000000001</v>
      </c>
      <c r="FR32" s="17">
        <v>0.8</v>
      </c>
      <c r="FS32" s="17">
        <v>1.4</v>
      </c>
      <c r="FT32" s="17"/>
      <c r="FU32" s="17">
        <v>23.88993</v>
      </c>
    </row>
    <row r="33" spans="1:177" ht="24" customHeight="1" x14ac:dyDescent="0.35">
      <c r="A33" s="16" t="s">
        <v>50</v>
      </c>
      <c r="B33" s="16" t="s">
        <v>743</v>
      </c>
      <c r="C33" s="17">
        <v>5.4</v>
      </c>
      <c r="D33" s="17">
        <v>14.7</v>
      </c>
      <c r="E33" s="17">
        <v>8</v>
      </c>
      <c r="F33" s="17"/>
      <c r="G33" s="17"/>
      <c r="H33" s="17">
        <v>-0.6</v>
      </c>
      <c r="I33" s="17">
        <v>4.7</v>
      </c>
      <c r="J33" s="17"/>
      <c r="K33" s="17"/>
      <c r="L33" s="17">
        <v>45.3</v>
      </c>
      <c r="M33" s="17">
        <v>34.799999999999997</v>
      </c>
      <c r="N33" s="17">
        <v>37.200000000000003</v>
      </c>
      <c r="O33" s="17">
        <v>49.5</v>
      </c>
      <c r="P33" s="17">
        <v>9.8000000000000007</v>
      </c>
      <c r="Q33" s="17">
        <v>10.5</v>
      </c>
      <c r="R33" s="17">
        <v>55.2</v>
      </c>
      <c r="S33" s="17">
        <v>-0.1</v>
      </c>
      <c r="T33" s="17">
        <v>4.2</v>
      </c>
      <c r="U33" s="17"/>
      <c r="V33" s="17"/>
      <c r="W33" s="17"/>
      <c r="X33" s="17">
        <v>7.9</v>
      </c>
      <c r="Y33" s="17">
        <v>1.5</v>
      </c>
      <c r="Z33" s="17">
        <v>1.6</v>
      </c>
      <c r="AA33" s="17">
        <v>0</v>
      </c>
      <c r="AB33" s="17">
        <v>-3.2</v>
      </c>
      <c r="AC33" s="17">
        <v>4.5999999999999996</v>
      </c>
      <c r="AD33" s="17">
        <v>10.4</v>
      </c>
      <c r="AE33" s="17"/>
      <c r="AF33" s="17"/>
      <c r="AG33" s="17"/>
      <c r="AH33" s="17"/>
      <c r="AI33" s="17">
        <v>-0.2</v>
      </c>
      <c r="AJ33" s="17">
        <v>-7</v>
      </c>
      <c r="AK33" s="17"/>
      <c r="AL33" s="17"/>
      <c r="AM33" s="17"/>
      <c r="AN33" s="17">
        <v>-0.8</v>
      </c>
      <c r="AO33" s="17">
        <v>0</v>
      </c>
      <c r="AP33" s="17">
        <v>4.7</v>
      </c>
      <c r="AQ33" s="17">
        <v>12.6</v>
      </c>
      <c r="AR33" s="17">
        <v>8.1999999999999993</v>
      </c>
      <c r="AS33" s="17">
        <v>-0.5</v>
      </c>
      <c r="AT33" s="17">
        <v>1.5</v>
      </c>
      <c r="AU33" s="17">
        <v>0.4</v>
      </c>
      <c r="AV33" s="17">
        <v>44.5</v>
      </c>
      <c r="AW33" s="17">
        <v>14</v>
      </c>
      <c r="AX33" s="17">
        <v>-33.799999999999997</v>
      </c>
      <c r="AY33" s="17">
        <v>10.3</v>
      </c>
      <c r="AZ33" s="17">
        <v>0</v>
      </c>
      <c r="BA33" s="17">
        <v>0</v>
      </c>
      <c r="BB33" s="17">
        <v>2.9</v>
      </c>
      <c r="BC33" s="17">
        <v>2.6</v>
      </c>
      <c r="BD33" s="17">
        <v>0.5</v>
      </c>
      <c r="BE33" s="17">
        <v>0.3</v>
      </c>
      <c r="BF33" s="17">
        <v>-2.2000000000000002</v>
      </c>
      <c r="BG33" s="17"/>
      <c r="BH33" s="17"/>
      <c r="BI33" s="17">
        <v>5.6</v>
      </c>
      <c r="BJ33" s="17"/>
      <c r="BK33" s="17"/>
      <c r="BL33" s="17">
        <v>1.1000000000000001</v>
      </c>
      <c r="BM33" s="17"/>
      <c r="BN33" s="17"/>
      <c r="BO33" s="17"/>
      <c r="BP33" s="17">
        <v>11.7</v>
      </c>
      <c r="BQ33" s="17">
        <v>13.9</v>
      </c>
      <c r="BR33" s="17">
        <v>12.3</v>
      </c>
      <c r="BS33" s="17">
        <v>21.6</v>
      </c>
      <c r="BT33" s="17">
        <v>34.299999999999997</v>
      </c>
      <c r="BU33" s="17">
        <v>7</v>
      </c>
      <c r="BV33" s="17">
        <v>5.2</v>
      </c>
      <c r="BW33" s="17"/>
      <c r="BX33" s="17"/>
      <c r="BY33" s="17"/>
      <c r="BZ33" s="17"/>
      <c r="CA33" s="17"/>
      <c r="CB33" s="17"/>
      <c r="CC33" s="17">
        <v>-0.6</v>
      </c>
      <c r="CD33" s="17">
        <v>61.4</v>
      </c>
      <c r="CE33" s="17">
        <v>40.6</v>
      </c>
      <c r="CF33" s="17">
        <v>11.8</v>
      </c>
      <c r="CG33" s="17">
        <v>4</v>
      </c>
      <c r="CH33" s="17">
        <v>5.9</v>
      </c>
      <c r="CI33" s="17"/>
      <c r="CJ33" s="17"/>
      <c r="CK33" s="17"/>
      <c r="CL33" s="17">
        <v>52.6</v>
      </c>
      <c r="CM33" s="17">
        <v>56.7</v>
      </c>
      <c r="CN33" s="17">
        <v>1.5</v>
      </c>
      <c r="CO33" s="17">
        <v>0</v>
      </c>
      <c r="CP33" s="17"/>
      <c r="CQ33" s="17"/>
      <c r="CR33" s="17"/>
      <c r="CS33" s="17"/>
      <c r="CT33" s="17">
        <v>20.6</v>
      </c>
      <c r="CU33" s="17">
        <v>8</v>
      </c>
      <c r="CV33" s="17"/>
      <c r="CW33" s="17">
        <v>-14</v>
      </c>
      <c r="CX33" s="17">
        <v>9.1999999999999993</v>
      </c>
      <c r="CY33" s="17">
        <v>-6</v>
      </c>
      <c r="CZ33" s="17"/>
      <c r="DA33" s="17">
        <v>0.4</v>
      </c>
      <c r="DB33" s="17">
        <v>1.3469999999999999E-2</v>
      </c>
      <c r="DC33" s="17">
        <v>0</v>
      </c>
      <c r="DD33" s="17"/>
      <c r="DE33" s="17">
        <v>0</v>
      </c>
      <c r="DF33" s="17">
        <v>0</v>
      </c>
      <c r="DG33" s="17">
        <v>1.4</v>
      </c>
      <c r="DH33" s="17">
        <v>0.2</v>
      </c>
      <c r="DI33" s="17">
        <v>2.5</v>
      </c>
      <c r="DJ33" s="17">
        <v>0.1</v>
      </c>
      <c r="DK33" s="17">
        <v>0.6</v>
      </c>
      <c r="DL33" s="17"/>
      <c r="DM33" s="17">
        <v>-0.7</v>
      </c>
      <c r="DN33" s="17">
        <v>-2</v>
      </c>
      <c r="DO33" s="17">
        <v>-0.2</v>
      </c>
      <c r="DP33" s="17">
        <v>-3</v>
      </c>
      <c r="DQ33" s="17">
        <v>1.6</v>
      </c>
      <c r="DR33" s="17">
        <v>0.4</v>
      </c>
      <c r="DS33" s="17">
        <v>0</v>
      </c>
      <c r="DT33" s="17">
        <v>1.5</v>
      </c>
      <c r="DU33" s="17">
        <v>-3.3</v>
      </c>
      <c r="DV33" s="17">
        <v>0.2</v>
      </c>
      <c r="DW33" s="17">
        <v>0.7</v>
      </c>
      <c r="DX33" s="17">
        <v>0.1</v>
      </c>
      <c r="DY33" s="17"/>
      <c r="DZ33" s="17">
        <v>-2</v>
      </c>
      <c r="EA33" s="17">
        <v>0.1</v>
      </c>
      <c r="EB33" s="17">
        <v>0.2</v>
      </c>
      <c r="EC33" s="17">
        <v>0.3</v>
      </c>
      <c r="ED33" s="17">
        <v>0.4</v>
      </c>
      <c r="EE33" s="17">
        <v>1.9</v>
      </c>
      <c r="EF33" s="17">
        <v>4</v>
      </c>
      <c r="EG33" s="17">
        <v>2.6</v>
      </c>
      <c r="EH33" s="17">
        <v>-9.1</v>
      </c>
      <c r="EI33" s="17">
        <v>-11.5</v>
      </c>
      <c r="EJ33" s="17">
        <v>-2.2000000000000002</v>
      </c>
      <c r="EK33" s="17">
        <v>-1.5</v>
      </c>
      <c r="EL33" s="17">
        <v>1.2</v>
      </c>
      <c r="EM33" s="17">
        <v>-0.1</v>
      </c>
      <c r="EN33" s="17"/>
      <c r="EO33" s="17">
        <v>0.1</v>
      </c>
      <c r="EP33" s="17">
        <v>0.1</v>
      </c>
      <c r="EQ33" s="17">
        <v>0.1</v>
      </c>
      <c r="ER33" s="17">
        <v>-6</v>
      </c>
      <c r="ES33" s="17">
        <v>0.3</v>
      </c>
      <c r="ET33" s="17"/>
      <c r="EU33" s="17">
        <v>-6.1</v>
      </c>
      <c r="EV33" s="17">
        <v>-0.2</v>
      </c>
      <c r="EW33" s="17">
        <v>-9.8000000000000007</v>
      </c>
      <c r="EX33" s="17">
        <v>0</v>
      </c>
      <c r="EY33" s="17">
        <v>55.1</v>
      </c>
      <c r="EZ33" s="17">
        <v>3</v>
      </c>
      <c r="FA33" s="17">
        <v>1</v>
      </c>
      <c r="FB33" s="17">
        <v>1</v>
      </c>
      <c r="FC33" s="17">
        <v>1.5</v>
      </c>
      <c r="FD33" s="17">
        <v>8.1999999999999993</v>
      </c>
      <c r="FE33" s="17">
        <v>0.1</v>
      </c>
      <c r="FF33" s="17">
        <v>3.4</v>
      </c>
      <c r="FG33" s="17">
        <v>0.9</v>
      </c>
      <c r="FH33" s="17">
        <v>3.8</v>
      </c>
      <c r="FI33" s="17">
        <v>2.0699999999999998</v>
      </c>
      <c r="FJ33" s="17">
        <v>767.18347000000006</v>
      </c>
      <c r="FK33" s="15"/>
      <c r="FL33" s="17"/>
      <c r="FM33" s="17">
        <v>-0.02</v>
      </c>
      <c r="FN33" s="17">
        <v>1.9</v>
      </c>
      <c r="FO33" s="17">
        <v>0.8</v>
      </c>
      <c r="FP33" s="17">
        <v>0.3</v>
      </c>
      <c r="FQ33" s="17">
        <v>18.921679999999999</v>
      </c>
      <c r="FR33" s="17">
        <v>0.5</v>
      </c>
      <c r="FS33" s="17">
        <v>1.5</v>
      </c>
      <c r="FT33" s="17"/>
      <c r="FU33" s="17">
        <v>23.901679999999999</v>
      </c>
    </row>
    <row r="34" spans="1:177" ht="24" customHeight="1" x14ac:dyDescent="0.35">
      <c r="A34" s="18" t="s">
        <v>50</v>
      </c>
      <c r="B34" s="18" t="s">
        <v>744</v>
      </c>
      <c r="C34" s="19">
        <v>3.1</v>
      </c>
      <c r="D34" s="19">
        <v>3.7</v>
      </c>
      <c r="E34" s="19">
        <v>6</v>
      </c>
      <c r="F34" s="19"/>
      <c r="G34" s="19"/>
      <c r="H34" s="19">
        <v>-0.5</v>
      </c>
      <c r="I34" s="19">
        <v>2.8</v>
      </c>
      <c r="J34" s="19"/>
      <c r="K34" s="19"/>
      <c r="L34" s="19">
        <v>43.8</v>
      </c>
      <c r="M34" s="19">
        <v>37.6</v>
      </c>
      <c r="N34" s="19">
        <v>40.200000000000003</v>
      </c>
      <c r="O34" s="19">
        <v>49</v>
      </c>
      <c r="P34" s="19">
        <v>7.9</v>
      </c>
      <c r="Q34" s="19">
        <v>8.9</v>
      </c>
      <c r="R34" s="19">
        <v>42.7</v>
      </c>
      <c r="S34" s="19">
        <v>0</v>
      </c>
      <c r="T34" s="19">
        <v>4</v>
      </c>
      <c r="U34" s="19"/>
      <c r="V34" s="19"/>
      <c r="W34" s="19"/>
      <c r="X34" s="19">
        <v>7.2</v>
      </c>
      <c r="Y34" s="19">
        <v>1.3</v>
      </c>
      <c r="Z34" s="19">
        <v>1.4</v>
      </c>
      <c r="AA34" s="19">
        <v>0</v>
      </c>
      <c r="AB34" s="19">
        <v>-3.2</v>
      </c>
      <c r="AC34" s="19">
        <v>4.3</v>
      </c>
      <c r="AD34" s="19">
        <v>9.1999999999999993</v>
      </c>
      <c r="AE34" s="19"/>
      <c r="AF34" s="19"/>
      <c r="AG34" s="19"/>
      <c r="AH34" s="19"/>
      <c r="AI34" s="19">
        <v>6</v>
      </c>
      <c r="AJ34" s="19">
        <v>-4.5999999999999996</v>
      </c>
      <c r="AK34" s="19"/>
      <c r="AL34" s="19"/>
      <c r="AM34" s="19"/>
      <c r="AN34" s="19">
        <v>-0.7</v>
      </c>
      <c r="AO34" s="19">
        <v>0</v>
      </c>
      <c r="AP34" s="19">
        <v>4.0999999999999996</v>
      </c>
      <c r="AQ34" s="19">
        <v>12.6</v>
      </c>
      <c r="AR34" s="19">
        <v>8.5</v>
      </c>
      <c r="AS34" s="19">
        <v>-0.3</v>
      </c>
      <c r="AT34" s="19">
        <v>1.5</v>
      </c>
      <c r="AU34" s="19">
        <v>1.3</v>
      </c>
      <c r="AV34" s="19">
        <v>40.5</v>
      </c>
      <c r="AW34" s="19">
        <v>10.1</v>
      </c>
      <c r="AX34" s="19">
        <v>-37.700000000000003</v>
      </c>
      <c r="AY34" s="19">
        <v>9.1999999999999993</v>
      </c>
      <c r="AZ34" s="19">
        <v>0</v>
      </c>
      <c r="BA34" s="19">
        <v>0</v>
      </c>
      <c r="BB34" s="19">
        <v>2.1</v>
      </c>
      <c r="BC34" s="19">
        <v>3</v>
      </c>
      <c r="BD34" s="19">
        <v>0.5</v>
      </c>
      <c r="BE34" s="19">
        <v>0.4</v>
      </c>
      <c r="BF34" s="19">
        <v>0.3</v>
      </c>
      <c r="BG34" s="19"/>
      <c r="BH34" s="19"/>
      <c r="BI34" s="19">
        <v>3.9</v>
      </c>
      <c r="BJ34" s="19"/>
      <c r="BK34" s="19"/>
      <c r="BL34" s="19">
        <v>1.4</v>
      </c>
      <c r="BM34" s="19"/>
      <c r="BN34" s="19"/>
      <c r="BO34" s="19"/>
      <c r="BP34" s="19">
        <v>4.5</v>
      </c>
      <c r="BQ34" s="19">
        <v>11.6</v>
      </c>
      <c r="BR34" s="19">
        <v>9.6999999999999993</v>
      </c>
      <c r="BS34" s="19">
        <v>19.600000000000001</v>
      </c>
      <c r="BT34" s="19">
        <v>31.7</v>
      </c>
      <c r="BU34" s="19">
        <v>6.1</v>
      </c>
      <c r="BV34" s="19">
        <v>4.8</v>
      </c>
      <c r="BW34" s="19"/>
      <c r="BX34" s="19"/>
      <c r="BY34" s="19"/>
      <c r="BZ34" s="19"/>
      <c r="CA34" s="19"/>
      <c r="CB34" s="19"/>
      <c r="CC34" s="19">
        <v>-0.6</v>
      </c>
      <c r="CD34" s="19">
        <v>62.4</v>
      </c>
      <c r="CE34" s="19">
        <v>41.6</v>
      </c>
      <c r="CF34" s="19">
        <v>12.1</v>
      </c>
      <c r="CG34" s="19">
        <v>4.0999999999999996</v>
      </c>
      <c r="CH34" s="19">
        <v>5.8</v>
      </c>
      <c r="CI34" s="19"/>
      <c r="CJ34" s="19"/>
      <c r="CK34" s="19"/>
      <c r="CL34" s="19">
        <v>47.8</v>
      </c>
      <c r="CM34" s="19">
        <v>51.8</v>
      </c>
      <c r="CN34" s="19">
        <v>-5.7</v>
      </c>
      <c r="CO34" s="19">
        <v>0</v>
      </c>
      <c r="CP34" s="19"/>
      <c r="CQ34" s="19"/>
      <c r="CR34" s="19"/>
      <c r="CS34" s="19"/>
      <c r="CT34" s="19">
        <v>19</v>
      </c>
      <c r="CU34" s="19">
        <v>7.1</v>
      </c>
      <c r="CV34" s="19"/>
      <c r="CW34" s="19">
        <v>-9.8000000000000007</v>
      </c>
      <c r="CX34" s="19">
        <v>9.1999999999999993</v>
      </c>
      <c r="CY34" s="19">
        <v>-6.1</v>
      </c>
      <c r="CZ34" s="19"/>
      <c r="DA34" s="19">
        <v>0.4</v>
      </c>
      <c r="DB34" s="19">
        <v>1.7309999999999999E-2</v>
      </c>
      <c r="DC34" s="19">
        <v>0</v>
      </c>
      <c r="DD34" s="19"/>
      <c r="DE34" s="19">
        <v>0</v>
      </c>
      <c r="DF34" s="19">
        <v>0</v>
      </c>
      <c r="DG34" s="19">
        <v>1.4</v>
      </c>
      <c r="DH34" s="19">
        <v>0.1</v>
      </c>
      <c r="DI34" s="19">
        <v>1.8</v>
      </c>
      <c r="DJ34" s="19">
        <v>0.2</v>
      </c>
      <c r="DK34" s="19">
        <v>0.5</v>
      </c>
      <c r="DL34" s="19"/>
      <c r="DM34" s="19">
        <v>-0.7</v>
      </c>
      <c r="DN34" s="19">
        <v>-2</v>
      </c>
      <c r="DO34" s="19">
        <v>-0.1</v>
      </c>
      <c r="DP34" s="19">
        <v>-3.7</v>
      </c>
      <c r="DQ34" s="19">
        <v>1.6</v>
      </c>
      <c r="DR34" s="19">
        <v>0.4</v>
      </c>
      <c r="DS34" s="19">
        <v>0</v>
      </c>
      <c r="DT34" s="19">
        <v>1.5</v>
      </c>
      <c r="DU34" s="19">
        <v>-3.4</v>
      </c>
      <c r="DV34" s="19">
        <v>0.1</v>
      </c>
      <c r="DW34" s="19">
        <v>0.7</v>
      </c>
      <c r="DX34" s="19">
        <v>0.1</v>
      </c>
      <c r="DY34" s="19"/>
      <c r="DZ34" s="19">
        <v>-2</v>
      </c>
      <c r="EA34" s="19">
        <v>0.1</v>
      </c>
      <c r="EB34" s="19">
        <v>0.4</v>
      </c>
      <c r="EC34" s="19">
        <v>0.3</v>
      </c>
      <c r="ED34" s="19">
        <v>0.3</v>
      </c>
      <c r="EE34" s="19">
        <v>3.9</v>
      </c>
      <c r="EF34" s="19">
        <v>4</v>
      </c>
      <c r="EG34" s="19">
        <v>2.6</v>
      </c>
      <c r="EH34" s="19">
        <v>-10.4</v>
      </c>
      <c r="EI34" s="19">
        <v>-11.1</v>
      </c>
      <c r="EJ34" s="19">
        <v>-2.1</v>
      </c>
      <c r="EK34" s="19">
        <v>-1.4</v>
      </c>
      <c r="EL34" s="19">
        <v>0.4</v>
      </c>
      <c r="EM34" s="19">
        <v>0</v>
      </c>
      <c r="EN34" s="19"/>
      <c r="EO34" s="19">
        <v>0.1</v>
      </c>
      <c r="EP34" s="19">
        <v>0.1</v>
      </c>
      <c r="EQ34" s="19">
        <v>0.1</v>
      </c>
      <c r="ER34" s="19">
        <v>-6.2</v>
      </c>
      <c r="ES34" s="19">
        <v>1.9</v>
      </c>
      <c r="ET34" s="19"/>
      <c r="EU34" s="19">
        <v>-6.8</v>
      </c>
      <c r="EV34" s="19">
        <v>-0.2</v>
      </c>
      <c r="EW34" s="19">
        <v>-6.3</v>
      </c>
      <c r="EX34" s="19">
        <v>0</v>
      </c>
      <c r="EY34" s="19">
        <v>52.4</v>
      </c>
      <c r="EZ34" s="19">
        <v>3.1</v>
      </c>
      <c r="FA34" s="19">
        <v>1</v>
      </c>
      <c r="FB34" s="19">
        <v>0.8</v>
      </c>
      <c r="FC34" s="19">
        <v>1.5</v>
      </c>
      <c r="FD34" s="19">
        <v>11.1</v>
      </c>
      <c r="FE34" s="19">
        <v>0.1</v>
      </c>
      <c r="FF34" s="19">
        <v>3.3</v>
      </c>
      <c r="FG34" s="19">
        <v>1</v>
      </c>
      <c r="FH34" s="19">
        <v>4</v>
      </c>
      <c r="FI34" s="19">
        <v>2.15</v>
      </c>
      <c r="FJ34" s="19">
        <v>705.26730999999995</v>
      </c>
      <c r="FK34" s="15"/>
      <c r="FL34" s="19"/>
      <c r="FM34" s="19">
        <v>-0.3</v>
      </c>
      <c r="FN34" s="19">
        <v>2.5</v>
      </c>
      <c r="FO34" s="19">
        <v>0.9</v>
      </c>
      <c r="FP34" s="19">
        <v>0.3</v>
      </c>
      <c r="FQ34" s="19">
        <v>18.923570000000002</v>
      </c>
      <c r="FR34" s="19">
        <v>0.5</v>
      </c>
      <c r="FS34" s="19">
        <v>1.5</v>
      </c>
      <c r="FT34" s="19"/>
      <c r="FU34" s="19">
        <v>24.32357</v>
      </c>
    </row>
    <row r="35" spans="1:177" ht="24" customHeight="1" x14ac:dyDescent="0.35">
      <c r="A35" s="13" t="s">
        <v>50</v>
      </c>
      <c r="B35" s="13" t="s">
        <v>745</v>
      </c>
      <c r="C35" s="14">
        <v>3.2</v>
      </c>
      <c r="D35" s="14">
        <v>-18</v>
      </c>
      <c r="E35" s="14">
        <v>3.8</v>
      </c>
      <c r="F35" s="14"/>
      <c r="G35" s="14"/>
      <c r="H35" s="14">
        <v>-2.1</v>
      </c>
      <c r="I35" s="14">
        <v>-2</v>
      </c>
      <c r="J35" s="14"/>
      <c r="K35" s="14"/>
      <c r="L35" s="14">
        <v>39.9</v>
      </c>
      <c r="M35" s="14">
        <v>34.9</v>
      </c>
      <c r="N35" s="14">
        <v>37.9</v>
      </c>
      <c r="O35" s="14">
        <v>45.3</v>
      </c>
      <c r="P35" s="14">
        <v>5.9</v>
      </c>
      <c r="Q35" s="14">
        <v>7</v>
      </c>
      <c r="R35" s="14">
        <v>21</v>
      </c>
      <c r="S35" s="14">
        <v>0.1</v>
      </c>
      <c r="T35" s="14">
        <v>3.9</v>
      </c>
      <c r="U35" s="14"/>
      <c r="V35" s="14"/>
      <c r="W35" s="14"/>
      <c r="X35" s="14">
        <v>4.0999999999999996</v>
      </c>
      <c r="Y35" s="14">
        <v>1</v>
      </c>
      <c r="Z35" s="14">
        <v>1.2</v>
      </c>
      <c r="AA35" s="14">
        <v>0</v>
      </c>
      <c r="AB35" s="14">
        <v>-3.2</v>
      </c>
      <c r="AC35" s="14">
        <v>4</v>
      </c>
      <c r="AD35" s="14">
        <v>7.9</v>
      </c>
      <c r="AE35" s="14"/>
      <c r="AF35" s="14"/>
      <c r="AG35" s="14"/>
      <c r="AH35" s="14"/>
      <c r="AI35" s="14">
        <v>5.5</v>
      </c>
      <c r="AJ35" s="14">
        <v>-7.5</v>
      </c>
      <c r="AK35" s="14"/>
      <c r="AL35" s="14"/>
      <c r="AM35" s="14"/>
      <c r="AN35" s="14">
        <v>-1.1000000000000001</v>
      </c>
      <c r="AO35" s="14">
        <v>0</v>
      </c>
      <c r="AP35" s="14">
        <v>2.5</v>
      </c>
      <c r="AQ35" s="14">
        <v>11.9</v>
      </c>
      <c r="AR35" s="14">
        <v>8.6999999999999993</v>
      </c>
      <c r="AS35" s="14">
        <v>-1</v>
      </c>
      <c r="AT35" s="14">
        <v>1.5</v>
      </c>
      <c r="AU35" s="14">
        <v>1.2</v>
      </c>
      <c r="AV35" s="14">
        <v>36.6</v>
      </c>
      <c r="AW35" s="14">
        <v>6.5</v>
      </c>
      <c r="AX35" s="14">
        <v>-41</v>
      </c>
      <c r="AY35" s="14">
        <v>7.6</v>
      </c>
      <c r="AZ35" s="14">
        <v>0</v>
      </c>
      <c r="BA35" s="14">
        <v>0</v>
      </c>
      <c r="BB35" s="14">
        <v>0.5</v>
      </c>
      <c r="BC35" s="14">
        <v>2.6</v>
      </c>
      <c r="BD35" s="14">
        <v>0.5</v>
      </c>
      <c r="BE35" s="14">
        <v>0.4</v>
      </c>
      <c r="BF35" s="14">
        <v>2.2000000000000002</v>
      </c>
      <c r="BG35" s="14"/>
      <c r="BH35" s="14"/>
      <c r="BI35" s="14">
        <v>1.3</v>
      </c>
      <c r="BJ35" s="14"/>
      <c r="BK35" s="14"/>
      <c r="BL35" s="14">
        <v>-0.2</v>
      </c>
      <c r="BM35" s="14"/>
      <c r="BN35" s="14"/>
      <c r="BO35" s="14"/>
      <c r="BP35" s="14">
        <v>-6</v>
      </c>
      <c r="BQ35" s="14">
        <v>9.1999999999999993</v>
      </c>
      <c r="BR35" s="14">
        <v>7.9</v>
      </c>
      <c r="BS35" s="14">
        <v>17.399999999999999</v>
      </c>
      <c r="BT35" s="14">
        <v>29.5</v>
      </c>
      <c r="BU35" s="14">
        <v>5.0999999999999996</v>
      </c>
      <c r="BV35" s="14">
        <v>4.4000000000000004</v>
      </c>
      <c r="BW35" s="14"/>
      <c r="BX35" s="14"/>
      <c r="BY35" s="14"/>
      <c r="BZ35" s="14"/>
      <c r="CA35" s="14"/>
      <c r="CB35" s="14"/>
      <c r="CC35" s="14">
        <v>-0.6</v>
      </c>
      <c r="CD35" s="14">
        <v>36.6</v>
      </c>
      <c r="CE35" s="14">
        <v>24.3</v>
      </c>
      <c r="CF35" s="14">
        <v>11.1</v>
      </c>
      <c r="CG35" s="14">
        <v>4.0999999999999996</v>
      </c>
      <c r="CH35" s="14">
        <v>0</v>
      </c>
      <c r="CI35" s="14"/>
      <c r="CJ35" s="14"/>
      <c r="CK35" s="14"/>
      <c r="CL35" s="14">
        <v>43.9</v>
      </c>
      <c r="CM35" s="14">
        <v>48</v>
      </c>
      <c r="CN35" s="14">
        <v>-11.6</v>
      </c>
      <c r="CO35" s="14">
        <v>0</v>
      </c>
      <c r="CP35" s="14"/>
      <c r="CQ35" s="14"/>
      <c r="CR35" s="14"/>
      <c r="CS35" s="14"/>
      <c r="CT35" s="14">
        <v>15.3</v>
      </c>
      <c r="CU35" s="14">
        <v>4.9000000000000004</v>
      </c>
      <c r="CV35" s="14"/>
      <c r="CW35" s="14">
        <v>-9.9</v>
      </c>
      <c r="CX35" s="14">
        <v>8.9</v>
      </c>
      <c r="CY35" s="14">
        <v>-6.5</v>
      </c>
      <c r="CZ35" s="14"/>
      <c r="DA35" s="14">
        <v>0.4</v>
      </c>
      <c r="DB35" s="14">
        <v>9.8300000000000002E-3</v>
      </c>
      <c r="DC35" s="14">
        <v>0</v>
      </c>
      <c r="DD35" s="14"/>
      <c r="DE35" s="14">
        <v>0</v>
      </c>
      <c r="DF35" s="14">
        <v>0</v>
      </c>
      <c r="DG35" s="14">
        <v>1.2</v>
      </c>
      <c r="DH35" s="14">
        <v>0</v>
      </c>
      <c r="DI35" s="14">
        <v>1.2</v>
      </c>
      <c r="DJ35" s="14">
        <v>0.2</v>
      </c>
      <c r="DK35" s="14">
        <v>0.6</v>
      </c>
      <c r="DL35" s="14"/>
      <c r="DM35" s="14">
        <v>-0.8</v>
      </c>
      <c r="DN35" s="14">
        <v>-2</v>
      </c>
      <c r="DO35" s="14">
        <v>-0.1</v>
      </c>
      <c r="DP35" s="14">
        <v>-4.2</v>
      </c>
      <c r="DQ35" s="14">
        <v>1.6</v>
      </c>
      <c r="DR35" s="14">
        <v>0.4</v>
      </c>
      <c r="DS35" s="14">
        <v>0</v>
      </c>
      <c r="DT35" s="14">
        <v>1.5</v>
      </c>
      <c r="DU35" s="14">
        <v>-3.4</v>
      </c>
      <c r="DV35" s="14">
        <v>0</v>
      </c>
      <c r="DW35" s="14">
        <v>0.7</v>
      </c>
      <c r="DX35" s="14">
        <v>0.1</v>
      </c>
      <c r="DY35" s="14"/>
      <c r="DZ35" s="14">
        <v>-2</v>
      </c>
      <c r="EA35" s="14">
        <v>0</v>
      </c>
      <c r="EB35" s="14">
        <v>0.4</v>
      </c>
      <c r="EC35" s="14">
        <v>0.3</v>
      </c>
      <c r="ED35" s="14">
        <v>0.2</v>
      </c>
      <c r="EE35" s="14">
        <v>4.4000000000000004</v>
      </c>
      <c r="EF35" s="14">
        <v>2.5</v>
      </c>
      <c r="EG35" s="14">
        <v>2.6</v>
      </c>
      <c r="EH35" s="14">
        <v>-12.1</v>
      </c>
      <c r="EI35" s="14">
        <v>-13.6</v>
      </c>
      <c r="EJ35" s="14">
        <v>-2.2000000000000002</v>
      </c>
      <c r="EK35" s="14">
        <v>-1.7</v>
      </c>
      <c r="EL35" s="14">
        <v>0</v>
      </c>
      <c r="EM35" s="14">
        <v>0</v>
      </c>
      <c r="EN35" s="14"/>
      <c r="EO35" s="14">
        <v>0.1</v>
      </c>
      <c r="EP35" s="14">
        <v>0.1</v>
      </c>
      <c r="EQ35" s="14">
        <v>0.1</v>
      </c>
      <c r="ER35" s="14">
        <v>-6.5</v>
      </c>
      <c r="ES35" s="14">
        <v>2.1</v>
      </c>
      <c r="ET35" s="14"/>
      <c r="EU35" s="14">
        <v>-7.1</v>
      </c>
      <c r="EV35" s="14">
        <v>-0.2</v>
      </c>
      <c r="EW35" s="14">
        <v>-5.4</v>
      </c>
      <c r="EX35" s="14">
        <v>0</v>
      </c>
      <c r="EY35" s="14">
        <v>47.3</v>
      </c>
      <c r="EZ35" s="14">
        <v>3.1</v>
      </c>
      <c r="FA35" s="14">
        <v>1</v>
      </c>
      <c r="FB35" s="14">
        <v>0.4</v>
      </c>
      <c r="FC35" s="14">
        <v>1.4</v>
      </c>
      <c r="FD35" s="14">
        <v>11</v>
      </c>
      <c r="FE35" s="14">
        <v>0.2</v>
      </c>
      <c r="FF35" s="14">
        <v>2.1</v>
      </c>
      <c r="FG35" s="14">
        <v>0.8</v>
      </c>
      <c r="FH35" s="14">
        <v>2.2999999999999998</v>
      </c>
      <c r="FI35" s="14">
        <v>2</v>
      </c>
      <c r="FJ35" s="14">
        <v>501.50983000000002</v>
      </c>
      <c r="FK35" s="15"/>
      <c r="FL35" s="14"/>
      <c r="FM35" s="14">
        <v>0.05</v>
      </c>
      <c r="FN35" s="14">
        <v>2</v>
      </c>
      <c r="FO35" s="14">
        <v>0.8</v>
      </c>
      <c r="FP35" s="14">
        <v>0.3</v>
      </c>
      <c r="FQ35" s="14">
        <v>18.924869999999999</v>
      </c>
      <c r="FR35" s="14">
        <v>0.5</v>
      </c>
      <c r="FS35" s="14">
        <v>1.5</v>
      </c>
      <c r="FT35" s="14"/>
      <c r="FU35" s="14">
        <v>24.074870000000001</v>
      </c>
    </row>
    <row r="36" spans="1:177" ht="24" customHeight="1" x14ac:dyDescent="0.35">
      <c r="A36" s="16" t="s">
        <v>50</v>
      </c>
      <c r="B36" s="16" t="s">
        <v>746</v>
      </c>
      <c r="C36" s="17">
        <v>2.7</v>
      </c>
      <c r="D36" s="17">
        <v>-25</v>
      </c>
      <c r="E36" s="17">
        <v>1.8</v>
      </c>
      <c r="F36" s="17"/>
      <c r="G36" s="17"/>
      <c r="H36" s="17">
        <v>-3.5</v>
      </c>
      <c r="I36" s="17">
        <v>-11.9</v>
      </c>
      <c r="J36" s="17"/>
      <c r="K36" s="17"/>
      <c r="L36" s="17">
        <v>34</v>
      </c>
      <c r="M36" s="17">
        <v>32.799999999999997</v>
      </c>
      <c r="N36" s="17">
        <v>36.1</v>
      </c>
      <c r="O36" s="17">
        <v>38.200000000000003</v>
      </c>
      <c r="P36" s="17">
        <v>2.8</v>
      </c>
      <c r="Q36" s="17">
        <v>5.5</v>
      </c>
      <c r="R36" s="17">
        <v>17.100000000000001</v>
      </c>
      <c r="S36" s="17">
        <v>0.2</v>
      </c>
      <c r="T36" s="17">
        <v>4</v>
      </c>
      <c r="U36" s="17"/>
      <c r="V36" s="17"/>
      <c r="W36" s="17"/>
      <c r="X36" s="17">
        <v>3.7</v>
      </c>
      <c r="Y36" s="17">
        <v>1</v>
      </c>
      <c r="Z36" s="17">
        <v>1.2</v>
      </c>
      <c r="AA36" s="17">
        <v>0</v>
      </c>
      <c r="AB36" s="17">
        <v>-3.2</v>
      </c>
      <c r="AC36" s="17">
        <v>3.6</v>
      </c>
      <c r="AD36" s="17">
        <v>7</v>
      </c>
      <c r="AE36" s="17"/>
      <c r="AF36" s="17"/>
      <c r="AG36" s="17"/>
      <c r="AH36" s="17"/>
      <c r="AI36" s="17">
        <v>3.5</v>
      </c>
      <c r="AJ36" s="17">
        <v>-20.100000000000001</v>
      </c>
      <c r="AK36" s="17"/>
      <c r="AL36" s="17"/>
      <c r="AM36" s="17"/>
      <c r="AN36" s="17">
        <v>-1.5</v>
      </c>
      <c r="AO36" s="17">
        <v>-14.2</v>
      </c>
      <c r="AP36" s="17">
        <v>1.3</v>
      </c>
      <c r="AQ36" s="17">
        <v>12.6</v>
      </c>
      <c r="AR36" s="17">
        <v>8.4</v>
      </c>
      <c r="AS36" s="17">
        <v>-1.4</v>
      </c>
      <c r="AT36" s="17">
        <v>1.5</v>
      </c>
      <c r="AU36" s="17">
        <v>0.2</v>
      </c>
      <c r="AV36" s="17">
        <v>31.3</v>
      </c>
      <c r="AW36" s="17">
        <v>0.9</v>
      </c>
      <c r="AX36" s="17">
        <v>-46.6</v>
      </c>
      <c r="AY36" s="17">
        <v>5.8</v>
      </c>
      <c r="AZ36" s="17">
        <v>0</v>
      </c>
      <c r="BA36" s="17">
        <v>0</v>
      </c>
      <c r="BB36" s="17">
        <v>3.3</v>
      </c>
      <c r="BC36" s="17">
        <v>2.6</v>
      </c>
      <c r="BD36" s="17">
        <v>0.4</v>
      </c>
      <c r="BE36" s="17">
        <v>0.3</v>
      </c>
      <c r="BF36" s="17">
        <v>2.1</v>
      </c>
      <c r="BG36" s="17"/>
      <c r="BH36" s="17"/>
      <c r="BI36" s="17">
        <v>-0.3</v>
      </c>
      <c r="BJ36" s="17"/>
      <c r="BK36" s="17"/>
      <c r="BL36" s="17">
        <v>-0.5</v>
      </c>
      <c r="BM36" s="17"/>
      <c r="BN36" s="17"/>
      <c r="BO36" s="17"/>
      <c r="BP36" s="17">
        <v>-11.2</v>
      </c>
      <c r="BQ36" s="17">
        <v>6.5</v>
      </c>
      <c r="BR36" s="17">
        <v>4.9000000000000004</v>
      </c>
      <c r="BS36" s="17">
        <v>14.4</v>
      </c>
      <c r="BT36" s="17">
        <v>26.2</v>
      </c>
      <c r="BU36" s="17">
        <v>3.9</v>
      </c>
      <c r="BV36" s="17">
        <v>3.8</v>
      </c>
      <c r="BW36" s="17"/>
      <c r="BX36" s="17"/>
      <c r="BY36" s="17"/>
      <c r="BZ36" s="17"/>
      <c r="CA36" s="17"/>
      <c r="CB36" s="17"/>
      <c r="CC36" s="17">
        <v>-0.6</v>
      </c>
      <c r="CD36" s="17">
        <v>36.1</v>
      </c>
      <c r="CE36" s="17">
        <v>24.4</v>
      </c>
      <c r="CF36" s="17">
        <v>11.7</v>
      </c>
      <c r="CG36" s="17">
        <v>4</v>
      </c>
      <c r="CH36" s="17">
        <v>-0.2</v>
      </c>
      <c r="CI36" s="17"/>
      <c r="CJ36" s="17"/>
      <c r="CK36" s="17"/>
      <c r="CL36" s="17">
        <v>37.5</v>
      </c>
      <c r="CM36" s="17">
        <v>41.5</v>
      </c>
      <c r="CN36" s="17">
        <v>-20.399999999999999</v>
      </c>
      <c r="CO36" s="17">
        <v>0</v>
      </c>
      <c r="CP36" s="17"/>
      <c r="CQ36" s="17"/>
      <c r="CR36" s="17"/>
      <c r="CS36" s="17"/>
      <c r="CT36" s="17">
        <v>11.4</v>
      </c>
      <c r="CU36" s="17">
        <v>2.6</v>
      </c>
      <c r="CV36" s="17"/>
      <c r="CW36" s="17">
        <v>-14.4</v>
      </c>
      <c r="CX36" s="17">
        <v>7</v>
      </c>
      <c r="CY36" s="17">
        <v>-6.8</v>
      </c>
      <c r="CZ36" s="17"/>
      <c r="DA36" s="17">
        <v>0.4</v>
      </c>
      <c r="DB36" s="17">
        <v>3.5909999999999997E-2</v>
      </c>
      <c r="DC36" s="17">
        <v>0</v>
      </c>
      <c r="DD36" s="17"/>
      <c r="DE36" s="17">
        <v>0</v>
      </c>
      <c r="DF36" s="17">
        <v>0</v>
      </c>
      <c r="DG36" s="17">
        <v>1.2</v>
      </c>
      <c r="DH36" s="17">
        <v>0</v>
      </c>
      <c r="DI36" s="17">
        <v>1</v>
      </c>
      <c r="DJ36" s="17">
        <v>0.2</v>
      </c>
      <c r="DK36" s="17">
        <v>0.6</v>
      </c>
      <c r="DL36" s="17"/>
      <c r="DM36" s="17">
        <v>-0.8</v>
      </c>
      <c r="DN36" s="17">
        <v>-2</v>
      </c>
      <c r="DO36" s="17">
        <v>0.2</v>
      </c>
      <c r="DP36" s="17">
        <v>-3</v>
      </c>
      <c r="DQ36" s="17">
        <v>1.6</v>
      </c>
      <c r="DR36" s="17">
        <v>0.3</v>
      </c>
      <c r="DS36" s="17">
        <v>0</v>
      </c>
      <c r="DT36" s="17">
        <v>1.5</v>
      </c>
      <c r="DU36" s="17">
        <v>-3.3</v>
      </c>
      <c r="DV36" s="17">
        <v>-0.2</v>
      </c>
      <c r="DW36" s="17">
        <v>0.7</v>
      </c>
      <c r="DX36" s="17">
        <v>0.1</v>
      </c>
      <c r="DY36" s="17"/>
      <c r="DZ36" s="17">
        <v>-2</v>
      </c>
      <c r="EA36" s="17">
        <v>0</v>
      </c>
      <c r="EB36" s="17">
        <v>0.4</v>
      </c>
      <c r="EC36" s="17">
        <v>0.3</v>
      </c>
      <c r="ED36" s="17">
        <v>0.1</v>
      </c>
      <c r="EE36" s="17">
        <v>5.7</v>
      </c>
      <c r="EF36" s="17">
        <v>7.6</v>
      </c>
      <c r="EG36" s="17">
        <v>2.6</v>
      </c>
      <c r="EH36" s="17">
        <v>-10.9</v>
      </c>
      <c r="EI36" s="17">
        <v>-11.6</v>
      </c>
      <c r="EJ36" s="17">
        <v>-1.9</v>
      </c>
      <c r="EK36" s="17">
        <v>-1.5</v>
      </c>
      <c r="EL36" s="17">
        <v>0</v>
      </c>
      <c r="EM36" s="17">
        <v>0</v>
      </c>
      <c r="EN36" s="17"/>
      <c r="EO36" s="17">
        <v>0.1</v>
      </c>
      <c r="EP36" s="17">
        <v>0.1</v>
      </c>
      <c r="EQ36" s="17">
        <v>0.1</v>
      </c>
      <c r="ER36" s="17">
        <v>-6.8</v>
      </c>
      <c r="ES36" s="17">
        <v>1.6</v>
      </c>
      <c r="ET36" s="17"/>
      <c r="EU36" s="17">
        <v>-6.3</v>
      </c>
      <c r="EV36" s="17">
        <v>-0.2</v>
      </c>
      <c r="EW36" s="17">
        <v>-7.3</v>
      </c>
      <c r="EX36" s="17">
        <v>0</v>
      </c>
      <c r="EY36" s="17">
        <v>46.4</v>
      </c>
      <c r="EZ36" s="17">
        <v>3</v>
      </c>
      <c r="FA36" s="17">
        <v>1</v>
      </c>
      <c r="FB36" s="17">
        <v>0.4</v>
      </c>
      <c r="FC36" s="17">
        <v>1.4</v>
      </c>
      <c r="FD36" s="17">
        <v>10.7</v>
      </c>
      <c r="FE36" s="17">
        <v>0.5</v>
      </c>
      <c r="FF36" s="17">
        <v>2.5</v>
      </c>
      <c r="FG36" s="17">
        <v>0.8</v>
      </c>
      <c r="FH36" s="17">
        <v>3.5</v>
      </c>
      <c r="FI36" s="17">
        <v>2.44</v>
      </c>
      <c r="FJ36" s="17">
        <v>361.27591000000001</v>
      </c>
      <c r="FK36" s="15"/>
      <c r="FL36" s="17"/>
      <c r="FM36" s="17">
        <v>0.02</v>
      </c>
      <c r="FN36" s="17">
        <v>1.6</v>
      </c>
      <c r="FO36" s="17">
        <v>0.9</v>
      </c>
      <c r="FP36" s="17">
        <v>0.3</v>
      </c>
      <c r="FQ36" s="17">
        <v>18.925339999999998</v>
      </c>
      <c r="FR36" s="17">
        <v>0.4</v>
      </c>
      <c r="FS36" s="17">
        <v>1.4</v>
      </c>
      <c r="FT36" s="17"/>
      <c r="FU36" s="17">
        <v>23.545339999999999</v>
      </c>
    </row>
    <row r="37" spans="1:177" ht="24" customHeight="1" x14ac:dyDescent="0.35">
      <c r="A37" s="16" t="s">
        <v>50</v>
      </c>
      <c r="B37" s="16" t="s">
        <v>747</v>
      </c>
      <c r="C37" s="17">
        <v>2.8</v>
      </c>
      <c r="D37" s="17">
        <v>-31.1</v>
      </c>
      <c r="E37" s="17">
        <v>0.5</v>
      </c>
      <c r="F37" s="17"/>
      <c r="G37" s="17"/>
      <c r="H37" s="17">
        <v>-4.3</v>
      </c>
      <c r="I37" s="17">
        <v>-12.8</v>
      </c>
      <c r="J37" s="17"/>
      <c r="K37" s="17"/>
      <c r="L37" s="17">
        <v>32.9</v>
      </c>
      <c r="M37" s="17">
        <v>26</v>
      </c>
      <c r="N37" s="17">
        <v>29</v>
      </c>
      <c r="O37" s="17">
        <v>37.4</v>
      </c>
      <c r="P37" s="17">
        <v>2.4</v>
      </c>
      <c r="Q37" s="17">
        <v>5.0999999999999996</v>
      </c>
      <c r="R37" s="17">
        <v>19.600000000000001</v>
      </c>
      <c r="S37" s="17">
        <v>0</v>
      </c>
      <c r="T37" s="17">
        <v>4.5</v>
      </c>
      <c r="U37" s="17"/>
      <c r="V37" s="17"/>
      <c r="W37" s="17"/>
      <c r="X37" s="17">
        <v>2</v>
      </c>
      <c r="Y37" s="17">
        <v>0.8</v>
      </c>
      <c r="Z37" s="17">
        <v>1</v>
      </c>
      <c r="AA37" s="17">
        <v>0</v>
      </c>
      <c r="AB37" s="17">
        <v>-3.2</v>
      </c>
      <c r="AC37" s="17">
        <v>3.6</v>
      </c>
      <c r="AD37" s="17">
        <v>7.3</v>
      </c>
      <c r="AE37" s="17"/>
      <c r="AF37" s="17"/>
      <c r="AG37" s="17"/>
      <c r="AH37" s="17"/>
      <c r="AI37" s="17">
        <v>2.6</v>
      </c>
      <c r="AJ37" s="17">
        <v>-21</v>
      </c>
      <c r="AK37" s="17"/>
      <c r="AL37" s="17"/>
      <c r="AM37" s="17"/>
      <c r="AN37" s="17">
        <v>-1.5</v>
      </c>
      <c r="AO37" s="17">
        <v>-19.7</v>
      </c>
      <c r="AP37" s="17">
        <v>1.8</v>
      </c>
      <c r="AQ37" s="17">
        <v>12.4</v>
      </c>
      <c r="AR37" s="17">
        <v>8.6</v>
      </c>
      <c r="AS37" s="17">
        <v>-1.5</v>
      </c>
      <c r="AT37" s="17">
        <v>1.5</v>
      </c>
      <c r="AU37" s="17">
        <v>1.9</v>
      </c>
      <c r="AV37" s="17">
        <v>31.6</v>
      </c>
      <c r="AW37" s="17">
        <v>1.5</v>
      </c>
      <c r="AX37" s="17">
        <v>-41.4</v>
      </c>
      <c r="AY37" s="17">
        <v>4</v>
      </c>
      <c r="AZ37" s="17">
        <v>0</v>
      </c>
      <c r="BA37" s="17">
        <v>0</v>
      </c>
      <c r="BB37" s="17">
        <v>2.4</v>
      </c>
      <c r="BC37" s="17">
        <v>2.1</v>
      </c>
      <c r="BD37" s="17">
        <v>0.5</v>
      </c>
      <c r="BE37" s="17">
        <v>0.3</v>
      </c>
      <c r="BF37" s="17">
        <v>0.7</v>
      </c>
      <c r="BG37" s="17"/>
      <c r="BH37" s="17"/>
      <c r="BI37" s="17">
        <v>-0.8</v>
      </c>
      <c r="BJ37" s="17"/>
      <c r="BK37" s="17"/>
      <c r="BL37" s="17">
        <v>-1.4</v>
      </c>
      <c r="BM37" s="17"/>
      <c r="BN37" s="17"/>
      <c r="BO37" s="17"/>
      <c r="BP37" s="17">
        <v>0.9</v>
      </c>
      <c r="BQ37" s="17">
        <v>6.6</v>
      </c>
      <c r="BR37" s="17">
        <v>4.5999999999999996</v>
      </c>
      <c r="BS37" s="17">
        <v>13.9</v>
      </c>
      <c r="BT37" s="17">
        <v>25.8</v>
      </c>
      <c r="BU37" s="17">
        <v>3.7</v>
      </c>
      <c r="BV37" s="17">
        <v>3.7</v>
      </c>
      <c r="BW37" s="17"/>
      <c r="BX37" s="17"/>
      <c r="BY37" s="17"/>
      <c r="BZ37" s="17"/>
      <c r="CA37" s="17"/>
      <c r="CB37" s="17"/>
      <c r="CC37" s="17">
        <v>-0.6</v>
      </c>
      <c r="CD37" s="17">
        <v>37.1</v>
      </c>
      <c r="CE37" s="17">
        <v>24.3</v>
      </c>
      <c r="CF37" s="17">
        <v>11.8</v>
      </c>
      <c r="CG37" s="17">
        <v>4.0999999999999996</v>
      </c>
      <c r="CH37" s="17">
        <v>0</v>
      </c>
      <c r="CI37" s="17"/>
      <c r="CJ37" s="17"/>
      <c r="CK37" s="17"/>
      <c r="CL37" s="17">
        <v>37.1</v>
      </c>
      <c r="CM37" s="17">
        <v>41.2</v>
      </c>
      <c r="CN37" s="17">
        <v>-21.6</v>
      </c>
      <c r="CO37" s="17">
        <v>0</v>
      </c>
      <c r="CP37" s="17"/>
      <c r="CQ37" s="17"/>
      <c r="CR37" s="17"/>
      <c r="CS37" s="17"/>
      <c r="CT37" s="17">
        <v>9.8000000000000007</v>
      </c>
      <c r="CU37" s="17">
        <v>1.6</v>
      </c>
      <c r="CV37" s="17"/>
      <c r="CW37" s="17">
        <v>-14.9</v>
      </c>
      <c r="CX37" s="17">
        <v>9.1999999999999993</v>
      </c>
      <c r="CY37" s="17">
        <v>-7.1</v>
      </c>
      <c r="CZ37" s="17"/>
      <c r="DA37" s="17">
        <v>0.4</v>
      </c>
      <c r="DB37" s="17">
        <v>1.6740000000000001E-2</v>
      </c>
      <c r="DC37" s="17">
        <v>0</v>
      </c>
      <c r="DD37" s="17"/>
      <c r="DE37" s="17">
        <v>0</v>
      </c>
      <c r="DF37" s="17">
        <v>0</v>
      </c>
      <c r="DG37" s="17">
        <v>1.3</v>
      </c>
      <c r="DH37" s="17">
        <v>0.1</v>
      </c>
      <c r="DI37" s="17">
        <v>1.5</v>
      </c>
      <c r="DJ37" s="17">
        <v>0.2</v>
      </c>
      <c r="DK37" s="17">
        <v>0.5</v>
      </c>
      <c r="DL37" s="17"/>
      <c r="DM37" s="17">
        <v>-0.7</v>
      </c>
      <c r="DN37" s="17">
        <v>-2</v>
      </c>
      <c r="DO37" s="17">
        <v>0.7</v>
      </c>
      <c r="DP37" s="17">
        <v>-2.1</v>
      </c>
      <c r="DQ37" s="17">
        <v>1.6</v>
      </c>
      <c r="DR37" s="17">
        <v>0.4</v>
      </c>
      <c r="DS37" s="17">
        <v>0</v>
      </c>
      <c r="DT37" s="17">
        <v>1.5</v>
      </c>
      <c r="DU37" s="17">
        <v>-3.3</v>
      </c>
      <c r="DV37" s="17">
        <v>-0.2</v>
      </c>
      <c r="DW37" s="17">
        <v>0.1</v>
      </c>
      <c r="DX37" s="17">
        <v>0.1</v>
      </c>
      <c r="DY37" s="17"/>
      <c r="DZ37" s="17">
        <v>-2</v>
      </c>
      <c r="EA37" s="17">
        <v>0</v>
      </c>
      <c r="EB37" s="17">
        <v>0.4</v>
      </c>
      <c r="EC37" s="17">
        <v>0.2</v>
      </c>
      <c r="ED37" s="17">
        <v>0.1</v>
      </c>
      <c r="EE37" s="17">
        <v>4.8</v>
      </c>
      <c r="EF37" s="17">
        <v>3.8</v>
      </c>
      <c r="EG37" s="17">
        <v>2.6</v>
      </c>
      <c r="EH37" s="17">
        <v>-12.8</v>
      </c>
      <c r="EI37" s="17">
        <v>-13.7</v>
      </c>
      <c r="EJ37" s="17">
        <v>-2.4</v>
      </c>
      <c r="EK37" s="17">
        <v>-1.6</v>
      </c>
      <c r="EL37" s="17">
        <v>0</v>
      </c>
      <c r="EM37" s="17">
        <v>0</v>
      </c>
      <c r="EN37" s="17"/>
      <c r="EO37" s="17">
        <v>0.1</v>
      </c>
      <c r="EP37" s="17">
        <v>0.1</v>
      </c>
      <c r="EQ37" s="17">
        <v>0.1</v>
      </c>
      <c r="ER37" s="17">
        <v>-7.1</v>
      </c>
      <c r="ES37" s="17">
        <v>1.8</v>
      </c>
      <c r="ET37" s="17"/>
      <c r="EU37" s="17">
        <v>-5.6</v>
      </c>
      <c r="EV37" s="17">
        <v>-0.2</v>
      </c>
      <c r="EW37" s="17">
        <v>-10.5</v>
      </c>
      <c r="EX37" s="17">
        <v>0</v>
      </c>
      <c r="EY37" s="17">
        <v>44.3</v>
      </c>
      <c r="EZ37" s="17">
        <v>2.7</v>
      </c>
      <c r="FA37" s="17">
        <v>1</v>
      </c>
      <c r="FB37" s="17">
        <v>0.4</v>
      </c>
      <c r="FC37" s="17">
        <v>1.5</v>
      </c>
      <c r="FD37" s="17">
        <v>10.199999999999999</v>
      </c>
      <c r="FE37" s="17">
        <v>0.1</v>
      </c>
      <c r="FF37" s="17">
        <v>3.4</v>
      </c>
      <c r="FG37" s="17">
        <v>0.4</v>
      </c>
      <c r="FH37" s="17">
        <v>3.7</v>
      </c>
      <c r="FI37" s="17">
        <v>2.0099999999999998</v>
      </c>
      <c r="FJ37" s="17">
        <v>327.22674000000001</v>
      </c>
      <c r="FK37" s="15"/>
      <c r="FL37" s="17"/>
      <c r="FM37" s="17">
        <v>0.37</v>
      </c>
      <c r="FN37" s="17">
        <v>1.8</v>
      </c>
      <c r="FO37" s="17">
        <v>0.8</v>
      </c>
      <c r="FP37" s="17">
        <v>0.3</v>
      </c>
      <c r="FQ37" s="17">
        <v>18.92578</v>
      </c>
      <c r="FR37" s="17">
        <v>0.4</v>
      </c>
      <c r="FS37" s="17">
        <v>1.4</v>
      </c>
      <c r="FT37" s="17"/>
      <c r="FU37" s="17">
        <v>23.99578</v>
      </c>
    </row>
    <row r="38" spans="1:177" ht="24" customHeight="1" x14ac:dyDescent="0.35">
      <c r="A38" s="16" t="s">
        <v>50</v>
      </c>
      <c r="B38" s="16" t="s">
        <v>748</v>
      </c>
      <c r="C38" s="17">
        <v>3.6</v>
      </c>
      <c r="D38" s="17">
        <v>-9.5</v>
      </c>
      <c r="E38" s="17">
        <v>4</v>
      </c>
      <c r="F38" s="17"/>
      <c r="G38" s="17"/>
      <c r="H38" s="17">
        <v>-3.9</v>
      </c>
      <c r="I38" s="17">
        <v>-2.8</v>
      </c>
      <c r="J38" s="17"/>
      <c r="K38" s="17"/>
      <c r="L38" s="17">
        <v>36.4</v>
      </c>
      <c r="M38" s="17">
        <v>33</v>
      </c>
      <c r="N38" s="17">
        <v>36.4</v>
      </c>
      <c r="O38" s="17">
        <v>38.1</v>
      </c>
      <c r="P38" s="17">
        <v>5</v>
      </c>
      <c r="Q38" s="17">
        <v>6.3</v>
      </c>
      <c r="R38" s="17">
        <v>29.3</v>
      </c>
      <c r="S38" s="17">
        <v>0.2</v>
      </c>
      <c r="T38" s="17">
        <v>4.3</v>
      </c>
      <c r="U38" s="17"/>
      <c r="V38" s="17"/>
      <c r="W38" s="17"/>
      <c r="X38" s="17">
        <v>4.8</v>
      </c>
      <c r="Y38" s="17">
        <v>1.3</v>
      </c>
      <c r="Z38" s="17">
        <v>1.5</v>
      </c>
      <c r="AA38" s="17">
        <v>0</v>
      </c>
      <c r="AB38" s="17">
        <v>-3.2</v>
      </c>
      <c r="AC38" s="17">
        <v>3.8</v>
      </c>
      <c r="AD38" s="17">
        <v>9.6</v>
      </c>
      <c r="AE38" s="17"/>
      <c r="AF38" s="17"/>
      <c r="AG38" s="17"/>
      <c r="AH38" s="17"/>
      <c r="AI38" s="17">
        <v>5.2</v>
      </c>
      <c r="AJ38" s="17">
        <v>-9.9</v>
      </c>
      <c r="AK38" s="17"/>
      <c r="AL38" s="17"/>
      <c r="AM38" s="17"/>
      <c r="AN38" s="17">
        <v>-1.3</v>
      </c>
      <c r="AO38" s="17">
        <v>0</v>
      </c>
      <c r="AP38" s="17">
        <v>2.7</v>
      </c>
      <c r="AQ38" s="17">
        <v>12.3</v>
      </c>
      <c r="AR38" s="17">
        <v>8.1999999999999993</v>
      </c>
      <c r="AS38" s="17">
        <v>-0.6</v>
      </c>
      <c r="AT38" s="17">
        <v>1.5</v>
      </c>
      <c r="AU38" s="17">
        <v>1</v>
      </c>
      <c r="AV38" s="17">
        <v>35.6</v>
      </c>
      <c r="AW38" s="17">
        <v>4.7</v>
      </c>
      <c r="AX38" s="17">
        <v>-38.200000000000003</v>
      </c>
      <c r="AY38" s="17">
        <v>1.9</v>
      </c>
      <c r="AZ38" s="17">
        <v>0</v>
      </c>
      <c r="BA38" s="17">
        <v>0</v>
      </c>
      <c r="BB38" s="17">
        <v>2.2000000000000002</v>
      </c>
      <c r="BC38" s="17">
        <v>4.7</v>
      </c>
      <c r="BD38" s="17">
        <v>0.5</v>
      </c>
      <c r="BE38" s="17">
        <v>0.3</v>
      </c>
      <c r="BF38" s="17">
        <v>4.7</v>
      </c>
      <c r="BG38" s="17"/>
      <c r="BH38" s="17"/>
      <c r="BI38" s="17">
        <v>0.2</v>
      </c>
      <c r="BJ38" s="17"/>
      <c r="BK38" s="17"/>
      <c r="BL38" s="17">
        <v>-0.4</v>
      </c>
      <c r="BM38" s="17"/>
      <c r="BN38" s="17"/>
      <c r="BO38" s="17"/>
      <c r="BP38" s="17">
        <v>3.1</v>
      </c>
      <c r="BQ38" s="17">
        <v>8.4</v>
      </c>
      <c r="BR38" s="17">
        <v>6.4</v>
      </c>
      <c r="BS38" s="17">
        <v>16.3</v>
      </c>
      <c r="BT38" s="17">
        <v>27.7</v>
      </c>
      <c r="BU38" s="17">
        <v>5.3</v>
      </c>
      <c r="BV38" s="17">
        <v>4.0999999999999996</v>
      </c>
      <c r="BW38" s="17"/>
      <c r="BX38" s="17"/>
      <c r="BY38" s="17"/>
      <c r="BZ38" s="17"/>
      <c r="CA38" s="17"/>
      <c r="CB38" s="17"/>
      <c r="CC38" s="17">
        <v>-0.6</v>
      </c>
      <c r="CD38" s="17">
        <v>34.5</v>
      </c>
      <c r="CE38" s="17">
        <v>25.2</v>
      </c>
      <c r="CF38" s="17">
        <v>12.6</v>
      </c>
      <c r="CG38" s="17">
        <v>4.0999999999999996</v>
      </c>
      <c r="CH38" s="17">
        <v>0</v>
      </c>
      <c r="CI38" s="17"/>
      <c r="CJ38" s="17"/>
      <c r="CK38" s="17"/>
      <c r="CL38" s="17">
        <v>41.2</v>
      </c>
      <c r="CM38" s="17">
        <v>45.1</v>
      </c>
      <c r="CN38" s="17">
        <v>-15.9</v>
      </c>
      <c r="CO38" s="17">
        <v>0</v>
      </c>
      <c r="CP38" s="17"/>
      <c r="CQ38" s="17"/>
      <c r="CR38" s="17"/>
      <c r="CS38" s="17"/>
      <c r="CT38" s="17">
        <v>12.5</v>
      </c>
      <c r="CU38" s="17">
        <v>3.2</v>
      </c>
      <c r="CV38" s="17"/>
      <c r="CW38" s="17">
        <v>-13.9</v>
      </c>
      <c r="CX38" s="17">
        <v>9.1</v>
      </c>
      <c r="CY38" s="17">
        <v>-7.1</v>
      </c>
      <c r="CZ38" s="17"/>
      <c r="DA38" s="17">
        <v>0.4</v>
      </c>
      <c r="DB38" s="17">
        <v>2.0920000000000001E-2</v>
      </c>
      <c r="DC38" s="17">
        <v>0</v>
      </c>
      <c r="DD38" s="17"/>
      <c r="DE38" s="17">
        <v>0</v>
      </c>
      <c r="DF38" s="17">
        <v>0</v>
      </c>
      <c r="DG38" s="17">
        <v>1.4</v>
      </c>
      <c r="DH38" s="17">
        <v>0.2</v>
      </c>
      <c r="DI38" s="17">
        <v>1.3</v>
      </c>
      <c r="DJ38" s="17">
        <v>0.3</v>
      </c>
      <c r="DK38" s="17">
        <v>0.5</v>
      </c>
      <c r="DL38" s="17"/>
      <c r="DM38" s="17">
        <v>-0.7</v>
      </c>
      <c r="DN38" s="17">
        <v>-2</v>
      </c>
      <c r="DO38" s="17">
        <v>0.7</v>
      </c>
      <c r="DP38" s="17">
        <v>-1.7</v>
      </c>
      <c r="DQ38" s="17">
        <v>1.6</v>
      </c>
      <c r="DR38" s="17">
        <v>0.4</v>
      </c>
      <c r="DS38" s="17">
        <v>0</v>
      </c>
      <c r="DT38" s="17">
        <v>1.5</v>
      </c>
      <c r="DU38" s="17">
        <v>-3.1</v>
      </c>
      <c r="DV38" s="17">
        <v>0.1</v>
      </c>
      <c r="DW38" s="17">
        <v>0.3</v>
      </c>
      <c r="DX38" s="17">
        <v>0.1</v>
      </c>
      <c r="DY38" s="17"/>
      <c r="DZ38" s="17">
        <v>-1.9</v>
      </c>
      <c r="EA38" s="17">
        <v>-0.1</v>
      </c>
      <c r="EB38" s="17">
        <v>0.4</v>
      </c>
      <c r="EC38" s="17">
        <v>0.3</v>
      </c>
      <c r="ED38" s="17">
        <v>0.3</v>
      </c>
      <c r="EE38" s="17">
        <v>5.2</v>
      </c>
      <c r="EF38" s="17">
        <v>3.7</v>
      </c>
      <c r="EG38" s="17">
        <v>2.7</v>
      </c>
      <c r="EH38" s="17">
        <v>-12.6</v>
      </c>
      <c r="EI38" s="17">
        <v>-13.3</v>
      </c>
      <c r="EJ38" s="17">
        <v>-2.2999999999999998</v>
      </c>
      <c r="EK38" s="17">
        <v>-1.6</v>
      </c>
      <c r="EL38" s="17">
        <v>0</v>
      </c>
      <c r="EM38" s="17">
        <v>0</v>
      </c>
      <c r="EN38" s="17"/>
      <c r="EO38" s="17">
        <v>0.1</v>
      </c>
      <c r="EP38" s="17">
        <v>0.1</v>
      </c>
      <c r="EQ38" s="17">
        <v>0.1</v>
      </c>
      <c r="ER38" s="17">
        <v>-7.1</v>
      </c>
      <c r="ES38" s="17">
        <v>0.5</v>
      </c>
      <c r="ET38" s="17"/>
      <c r="EU38" s="17">
        <v>-6.6</v>
      </c>
      <c r="EV38" s="17">
        <v>-0.2</v>
      </c>
      <c r="EW38" s="17">
        <v>-9.5</v>
      </c>
      <c r="EX38" s="17">
        <v>0</v>
      </c>
      <c r="EY38" s="17">
        <v>53</v>
      </c>
      <c r="EZ38" s="17">
        <v>2.2000000000000002</v>
      </c>
      <c r="FA38" s="17">
        <v>1</v>
      </c>
      <c r="FB38" s="17">
        <v>0.6</v>
      </c>
      <c r="FC38" s="17">
        <v>1.5</v>
      </c>
      <c r="FD38" s="17">
        <v>10</v>
      </c>
      <c r="FE38" s="17">
        <v>0.4</v>
      </c>
      <c r="FF38" s="17">
        <v>3</v>
      </c>
      <c r="FG38" s="17">
        <v>0.3</v>
      </c>
      <c r="FH38" s="17">
        <v>3.3</v>
      </c>
      <c r="FI38" s="17">
        <v>4.2699999999999996</v>
      </c>
      <c r="FJ38" s="17">
        <v>493.89091999999999</v>
      </c>
      <c r="FK38" s="15"/>
      <c r="FL38" s="17"/>
      <c r="FM38" s="17">
        <v>0.19</v>
      </c>
      <c r="FN38" s="17">
        <v>2</v>
      </c>
      <c r="FO38" s="17">
        <v>0.7</v>
      </c>
      <c r="FP38" s="17">
        <v>0.3</v>
      </c>
      <c r="FQ38" s="17">
        <v>18.92577</v>
      </c>
      <c r="FR38" s="17">
        <v>0.3</v>
      </c>
      <c r="FS38" s="17">
        <v>1.4</v>
      </c>
      <c r="FT38" s="17"/>
      <c r="FU38" s="17">
        <v>23.815770000000001</v>
      </c>
    </row>
    <row r="39" spans="1:177" ht="24" customHeight="1" x14ac:dyDescent="0.35">
      <c r="A39" s="16" t="s">
        <v>50</v>
      </c>
      <c r="B39" s="16" t="s">
        <v>749</v>
      </c>
      <c r="C39" s="17">
        <v>3.3</v>
      </c>
      <c r="D39" s="17">
        <v>7.7</v>
      </c>
      <c r="E39" s="17">
        <v>7.3</v>
      </c>
      <c r="F39" s="17"/>
      <c r="G39" s="17"/>
      <c r="H39" s="17">
        <v>-3.3</v>
      </c>
      <c r="I39" s="17">
        <v>-0.6</v>
      </c>
      <c r="J39" s="17"/>
      <c r="K39" s="17"/>
      <c r="L39" s="17">
        <v>41</v>
      </c>
      <c r="M39" s="17">
        <v>36.9</v>
      </c>
      <c r="N39" s="17">
        <v>39.9</v>
      </c>
      <c r="O39" s="17">
        <v>45.6</v>
      </c>
      <c r="P39" s="17">
        <v>7.4</v>
      </c>
      <c r="Q39" s="17">
        <v>8.4</v>
      </c>
      <c r="R39" s="17">
        <v>54.1</v>
      </c>
      <c r="S39" s="17">
        <v>0</v>
      </c>
      <c r="T39" s="17">
        <v>4.3</v>
      </c>
      <c r="U39" s="17"/>
      <c r="V39" s="17"/>
      <c r="W39" s="17"/>
      <c r="X39" s="17">
        <v>7.7</v>
      </c>
      <c r="Y39" s="17">
        <v>1.4</v>
      </c>
      <c r="Z39" s="17">
        <v>1.5</v>
      </c>
      <c r="AA39" s="17">
        <v>0</v>
      </c>
      <c r="AB39" s="17">
        <v>-3.2</v>
      </c>
      <c r="AC39" s="17">
        <v>3.9</v>
      </c>
      <c r="AD39" s="17">
        <v>12.7</v>
      </c>
      <c r="AE39" s="17"/>
      <c r="AF39" s="17"/>
      <c r="AG39" s="17"/>
      <c r="AH39" s="17"/>
      <c r="AI39" s="17">
        <v>5.4</v>
      </c>
      <c r="AJ39" s="17">
        <v>-15.2</v>
      </c>
      <c r="AK39" s="17"/>
      <c r="AL39" s="17"/>
      <c r="AM39" s="17"/>
      <c r="AN39" s="17">
        <v>-1.1000000000000001</v>
      </c>
      <c r="AO39" s="17">
        <v>0</v>
      </c>
      <c r="AP39" s="17">
        <v>2.7</v>
      </c>
      <c r="AQ39" s="17">
        <v>12.2</v>
      </c>
      <c r="AR39" s="17">
        <v>8.6999999999999993</v>
      </c>
      <c r="AS39" s="17">
        <v>-0.6</v>
      </c>
      <c r="AT39" s="17">
        <v>1.5</v>
      </c>
      <c r="AU39" s="17">
        <v>1.4</v>
      </c>
      <c r="AV39" s="17">
        <v>40.1</v>
      </c>
      <c r="AW39" s="17">
        <v>9.3000000000000007</v>
      </c>
      <c r="AX39" s="17">
        <v>-33.799999999999997</v>
      </c>
      <c r="AY39" s="17">
        <v>5.9</v>
      </c>
      <c r="AZ39" s="17">
        <v>0</v>
      </c>
      <c r="BA39" s="17">
        <v>0</v>
      </c>
      <c r="BB39" s="17">
        <v>2.5</v>
      </c>
      <c r="BC39" s="17">
        <v>4.0999999999999996</v>
      </c>
      <c r="BD39" s="17">
        <v>0.5</v>
      </c>
      <c r="BE39" s="17">
        <v>0.3</v>
      </c>
      <c r="BF39" s="17">
        <v>2.1</v>
      </c>
      <c r="BG39" s="17"/>
      <c r="BH39" s="17"/>
      <c r="BI39" s="17">
        <v>2.6</v>
      </c>
      <c r="BJ39" s="17"/>
      <c r="BK39" s="17"/>
      <c r="BL39" s="17">
        <v>-1</v>
      </c>
      <c r="BM39" s="17"/>
      <c r="BN39" s="17"/>
      <c r="BO39" s="17"/>
      <c r="BP39" s="17">
        <v>5.8</v>
      </c>
      <c r="BQ39" s="17">
        <v>10.6</v>
      </c>
      <c r="BR39" s="17">
        <v>9</v>
      </c>
      <c r="BS39" s="17">
        <v>18.899999999999999</v>
      </c>
      <c r="BT39" s="17">
        <v>30.6</v>
      </c>
      <c r="BU39" s="17">
        <v>5.9</v>
      </c>
      <c r="BV39" s="17">
        <v>4.5999999999999996</v>
      </c>
      <c r="BW39" s="17"/>
      <c r="BX39" s="17"/>
      <c r="BY39" s="17"/>
      <c r="BZ39" s="17"/>
      <c r="CA39" s="17"/>
      <c r="CB39" s="17"/>
      <c r="CC39" s="17">
        <v>-0.6</v>
      </c>
      <c r="CD39" s="17">
        <v>35.5</v>
      </c>
      <c r="CE39" s="17">
        <v>24.7</v>
      </c>
      <c r="CF39" s="17">
        <v>12.1</v>
      </c>
      <c r="CG39" s="17">
        <v>4.0999999999999996</v>
      </c>
      <c r="CH39" s="17">
        <v>0</v>
      </c>
      <c r="CI39" s="17"/>
      <c r="CJ39" s="17"/>
      <c r="CK39" s="17"/>
      <c r="CL39" s="17">
        <v>48.6</v>
      </c>
      <c r="CM39" s="17">
        <v>52.6</v>
      </c>
      <c r="CN39" s="17">
        <v>-5</v>
      </c>
      <c r="CO39" s="17">
        <v>0</v>
      </c>
      <c r="CP39" s="17"/>
      <c r="CQ39" s="17"/>
      <c r="CR39" s="17"/>
      <c r="CS39" s="17"/>
      <c r="CT39" s="17">
        <v>16.7</v>
      </c>
      <c r="CU39" s="17">
        <v>5.7</v>
      </c>
      <c r="CV39" s="17"/>
      <c r="CW39" s="17">
        <v>-13.6</v>
      </c>
      <c r="CX39" s="17">
        <v>9.4</v>
      </c>
      <c r="CY39" s="17">
        <v>-6.6</v>
      </c>
      <c r="CZ39" s="17"/>
      <c r="DA39" s="17">
        <v>0.3</v>
      </c>
      <c r="DB39" s="17">
        <v>1.555E-2</v>
      </c>
      <c r="DC39" s="17">
        <v>0</v>
      </c>
      <c r="DD39" s="17"/>
      <c r="DE39" s="17">
        <v>0</v>
      </c>
      <c r="DF39" s="17">
        <v>0</v>
      </c>
      <c r="DG39" s="17">
        <v>1.4</v>
      </c>
      <c r="DH39" s="17">
        <v>0.1</v>
      </c>
      <c r="DI39" s="17">
        <v>1.9</v>
      </c>
      <c r="DJ39" s="17">
        <v>0.3</v>
      </c>
      <c r="DK39" s="17">
        <v>0.5</v>
      </c>
      <c r="DL39" s="17"/>
      <c r="DM39" s="17">
        <v>-0.7</v>
      </c>
      <c r="DN39" s="17">
        <v>-2</v>
      </c>
      <c r="DO39" s="17">
        <v>0.8</v>
      </c>
      <c r="DP39" s="17">
        <v>-0.9</v>
      </c>
      <c r="DQ39" s="17">
        <v>1.6</v>
      </c>
      <c r="DR39" s="17">
        <v>0.4</v>
      </c>
      <c r="DS39" s="17">
        <v>0</v>
      </c>
      <c r="DT39" s="17">
        <v>1.5</v>
      </c>
      <c r="DU39" s="17">
        <v>-3</v>
      </c>
      <c r="DV39" s="17">
        <v>0.1</v>
      </c>
      <c r="DW39" s="17">
        <v>0.3</v>
      </c>
      <c r="DX39" s="17">
        <v>0.1</v>
      </c>
      <c r="DY39" s="17"/>
      <c r="DZ39" s="17">
        <v>-1.9</v>
      </c>
      <c r="EA39" s="17">
        <v>0</v>
      </c>
      <c r="EB39" s="17">
        <v>0.4</v>
      </c>
      <c r="EC39" s="17">
        <v>0.3</v>
      </c>
      <c r="ED39" s="17">
        <v>0.4</v>
      </c>
      <c r="EE39" s="17">
        <v>4.8</v>
      </c>
      <c r="EF39" s="17">
        <v>2.1</v>
      </c>
      <c r="EG39" s="17">
        <v>2.7</v>
      </c>
      <c r="EH39" s="17">
        <v>-10.1</v>
      </c>
      <c r="EI39" s="17">
        <v>-10.7</v>
      </c>
      <c r="EJ39" s="17">
        <v>-1.8</v>
      </c>
      <c r="EK39" s="17">
        <v>-1.3</v>
      </c>
      <c r="EL39" s="17">
        <v>0</v>
      </c>
      <c r="EM39" s="17">
        <v>0</v>
      </c>
      <c r="EN39" s="17"/>
      <c r="EO39" s="17">
        <v>0.1</v>
      </c>
      <c r="EP39" s="17">
        <v>0.1</v>
      </c>
      <c r="EQ39" s="17">
        <v>0.1</v>
      </c>
      <c r="ER39" s="17">
        <v>-6.8</v>
      </c>
      <c r="ES39" s="17">
        <v>2.6</v>
      </c>
      <c r="ET39" s="17"/>
      <c r="EU39" s="17">
        <v>-6.7</v>
      </c>
      <c r="EV39" s="17">
        <v>-0.2</v>
      </c>
      <c r="EW39" s="17">
        <v>-7.7</v>
      </c>
      <c r="EX39" s="17">
        <v>0</v>
      </c>
      <c r="EY39" s="17">
        <v>57.6</v>
      </c>
      <c r="EZ39" s="17">
        <v>1.8</v>
      </c>
      <c r="FA39" s="17">
        <v>1</v>
      </c>
      <c r="FB39" s="17">
        <v>0.9</v>
      </c>
      <c r="FC39" s="17">
        <v>1.4</v>
      </c>
      <c r="FD39" s="17">
        <v>10.3</v>
      </c>
      <c r="FE39" s="17">
        <v>0.2</v>
      </c>
      <c r="FF39" s="17">
        <v>3.5</v>
      </c>
      <c r="FG39" s="17">
        <v>0</v>
      </c>
      <c r="FH39" s="17">
        <v>3.5</v>
      </c>
      <c r="FI39" s="17">
        <v>4.29</v>
      </c>
      <c r="FJ39" s="17">
        <v>646.20555000000002</v>
      </c>
      <c r="FK39" s="15"/>
      <c r="FL39" s="17"/>
      <c r="FM39" s="17">
        <v>-0.5</v>
      </c>
      <c r="FN39" s="17">
        <v>1.9</v>
      </c>
      <c r="FO39" s="17">
        <v>0.7</v>
      </c>
      <c r="FP39" s="17">
        <v>0.3</v>
      </c>
      <c r="FQ39" s="17">
        <v>18.92597</v>
      </c>
      <c r="FR39" s="17">
        <v>0.4</v>
      </c>
      <c r="FS39" s="17">
        <v>1.6</v>
      </c>
      <c r="FT39" s="17"/>
      <c r="FU39" s="17">
        <v>23.325970000000002</v>
      </c>
    </row>
    <row r="40" spans="1:177" ht="24" customHeight="1" x14ac:dyDescent="0.35">
      <c r="A40" s="16" t="s">
        <v>50</v>
      </c>
      <c r="B40" s="16" t="s">
        <v>750</v>
      </c>
      <c r="C40" s="17">
        <v>3.3</v>
      </c>
      <c r="D40" s="17">
        <v>9.1999999999999993</v>
      </c>
      <c r="E40" s="17">
        <v>7.8</v>
      </c>
      <c r="F40" s="17"/>
      <c r="G40" s="17"/>
      <c r="H40" s="17">
        <v>-2.5</v>
      </c>
      <c r="I40" s="17">
        <v>2.6</v>
      </c>
      <c r="J40" s="17"/>
      <c r="K40" s="17"/>
      <c r="L40" s="17">
        <v>41.1</v>
      </c>
      <c r="M40" s="17">
        <v>37.200000000000003</v>
      </c>
      <c r="N40" s="17">
        <v>39</v>
      </c>
      <c r="O40" s="17">
        <v>44.3</v>
      </c>
      <c r="P40" s="17">
        <v>7.6</v>
      </c>
      <c r="Q40" s="17">
        <v>8.6999999999999993</v>
      </c>
      <c r="R40" s="17">
        <v>55.1</v>
      </c>
      <c r="S40" s="17">
        <v>0</v>
      </c>
      <c r="T40" s="17">
        <v>4.2</v>
      </c>
      <c r="U40" s="17"/>
      <c r="V40" s="17"/>
      <c r="W40" s="17"/>
      <c r="X40" s="17">
        <v>6.7</v>
      </c>
      <c r="Y40" s="17">
        <v>1.2</v>
      </c>
      <c r="Z40" s="17">
        <v>1.5</v>
      </c>
      <c r="AA40" s="17">
        <v>2.1</v>
      </c>
      <c r="AB40" s="17">
        <v>-3.2</v>
      </c>
      <c r="AC40" s="17">
        <v>4.0999999999999996</v>
      </c>
      <c r="AD40" s="17">
        <v>13.1</v>
      </c>
      <c r="AE40" s="17"/>
      <c r="AF40" s="17"/>
      <c r="AG40" s="17"/>
      <c r="AH40" s="17"/>
      <c r="AI40" s="17">
        <v>6.9</v>
      </c>
      <c r="AJ40" s="17">
        <v>-16.2</v>
      </c>
      <c r="AK40" s="17"/>
      <c r="AL40" s="17"/>
      <c r="AM40" s="17"/>
      <c r="AN40" s="17">
        <v>-1</v>
      </c>
      <c r="AO40" s="17">
        <v>0</v>
      </c>
      <c r="AP40" s="17">
        <v>2.5</v>
      </c>
      <c r="AQ40" s="17">
        <v>12.1</v>
      </c>
      <c r="AR40" s="17">
        <v>8.5</v>
      </c>
      <c r="AS40" s="17">
        <v>-0.5</v>
      </c>
      <c r="AT40" s="17">
        <v>1.5</v>
      </c>
      <c r="AU40" s="17">
        <v>1</v>
      </c>
      <c r="AV40" s="17">
        <v>40</v>
      </c>
      <c r="AW40" s="17">
        <v>10</v>
      </c>
      <c r="AX40" s="17">
        <v>-33.299999999999997</v>
      </c>
      <c r="AY40" s="17">
        <v>6.2</v>
      </c>
      <c r="AZ40" s="17">
        <v>0</v>
      </c>
      <c r="BA40" s="17">
        <v>0</v>
      </c>
      <c r="BB40" s="17">
        <v>3</v>
      </c>
      <c r="BC40" s="17">
        <v>4.2</v>
      </c>
      <c r="BD40" s="17">
        <v>0.5</v>
      </c>
      <c r="BE40" s="17">
        <v>0.4</v>
      </c>
      <c r="BF40" s="17">
        <v>1.8</v>
      </c>
      <c r="BG40" s="17"/>
      <c r="BH40" s="17"/>
      <c r="BI40" s="17">
        <v>2.8</v>
      </c>
      <c r="BJ40" s="17"/>
      <c r="BK40" s="17"/>
      <c r="BL40" s="17">
        <v>-0.9</v>
      </c>
      <c r="BM40" s="17"/>
      <c r="BN40" s="17"/>
      <c r="BO40" s="17"/>
      <c r="BP40" s="17">
        <v>5.9</v>
      </c>
      <c r="BQ40" s="17">
        <v>11.5</v>
      </c>
      <c r="BR40" s="17">
        <v>10</v>
      </c>
      <c r="BS40" s="17">
        <v>19.600000000000001</v>
      </c>
      <c r="BT40" s="17">
        <v>31.6</v>
      </c>
      <c r="BU40" s="17">
        <v>6</v>
      </c>
      <c r="BV40" s="17">
        <v>4.7</v>
      </c>
      <c r="BW40" s="17"/>
      <c r="BX40" s="17"/>
      <c r="BY40" s="17"/>
      <c r="BZ40" s="17"/>
      <c r="CA40" s="17"/>
      <c r="CB40" s="17"/>
      <c r="CC40" s="17">
        <v>-0.6</v>
      </c>
      <c r="CD40" s="17">
        <v>36.200000000000003</v>
      </c>
      <c r="CE40" s="17">
        <v>24.9</v>
      </c>
      <c r="CF40" s="17">
        <v>12.2</v>
      </c>
      <c r="CG40" s="17">
        <v>4</v>
      </c>
      <c r="CH40" s="17">
        <v>0</v>
      </c>
      <c r="CI40" s="17"/>
      <c r="CJ40" s="17"/>
      <c r="CK40" s="17"/>
      <c r="CL40" s="17">
        <v>48.9</v>
      </c>
      <c r="CM40" s="17">
        <v>53</v>
      </c>
      <c r="CN40" s="17">
        <v>-4.0999999999999996</v>
      </c>
      <c r="CO40" s="17">
        <v>0</v>
      </c>
      <c r="CP40" s="17"/>
      <c r="CQ40" s="17"/>
      <c r="CR40" s="17"/>
      <c r="CS40" s="17"/>
      <c r="CT40" s="17">
        <v>17.2</v>
      </c>
      <c r="CU40" s="17">
        <v>6.1</v>
      </c>
      <c r="CV40" s="17"/>
      <c r="CW40" s="17">
        <v>-13.7</v>
      </c>
      <c r="CX40" s="17">
        <v>9.1999999999999993</v>
      </c>
      <c r="CY40" s="17">
        <v>-6.5</v>
      </c>
      <c r="CZ40" s="17"/>
      <c r="DA40" s="17">
        <v>0.3</v>
      </c>
      <c r="DB40" s="17">
        <v>1.5879999999999998E-2</v>
      </c>
      <c r="DC40" s="17">
        <v>0</v>
      </c>
      <c r="DD40" s="17"/>
      <c r="DE40" s="17">
        <v>0</v>
      </c>
      <c r="DF40" s="17">
        <v>0</v>
      </c>
      <c r="DG40" s="17">
        <v>1.4</v>
      </c>
      <c r="DH40" s="17">
        <v>0</v>
      </c>
      <c r="DI40" s="17">
        <v>2</v>
      </c>
      <c r="DJ40" s="17">
        <v>0.3</v>
      </c>
      <c r="DK40" s="17">
        <v>0.6</v>
      </c>
      <c r="DL40" s="17"/>
      <c r="DM40" s="17">
        <v>-0.7</v>
      </c>
      <c r="DN40" s="17">
        <v>-1.9</v>
      </c>
      <c r="DO40" s="17">
        <v>1</v>
      </c>
      <c r="DP40" s="17">
        <v>-1.1000000000000001</v>
      </c>
      <c r="DQ40" s="17">
        <v>1.5</v>
      </c>
      <c r="DR40" s="17">
        <v>0.4</v>
      </c>
      <c r="DS40" s="17">
        <v>0</v>
      </c>
      <c r="DT40" s="17">
        <v>1.3</v>
      </c>
      <c r="DU40" s="17">
        <v>-2.9</v>
      </c>
      <c r="DV40" s="17">
        <v>0.1</v>
      </c>
      <c r="DW40" s="17">
        <v>0.3</v>
      </c>
      <c r="DX40" s="17">
        <v>0.1</v>
      </c>
      <c r="DY40" s="17"/>
      <c r="DZ40" s="17">
        <v>-1.9</v>
      </c>
      <c r="EA40" s="17">
        <v>0</v>
      </c>
      <c r="EB40" s="17">
        <v>0.4</v>
      </c>
      <c r="EC40" s="17">
        <v>0.3</v>
      </c>
      <c r="ED40" s="17">
        <v>0.5</v>
      </c>
      <c r="EE40" s="17">
        <v>4</v>
      </c>
      <c r="EF40" s="17">
        <v>0.1</v>
      </c>
      <c r="EG40" s="17">
        <v>2.6</v>
      </c>
      <c r="EH40" s="17">
        <v>-9.6</v>
      </c>
      <c r="EI40" s="17">
        <v>-10.1</v>
      </c>
      <c r="EJ40" s="17">
        <v>-1.7</v>
      </c>
      <c r="EK40" s="17">
        <v>-1.3</v>
      </c>
      <c r="EL40" s="17">
        <v>0</v>
      </c>
      <c r="EM40" s="17">
        <v>0</v>
      </c>
      <c r="EN40" s="17"/>
      <c r="EO40" s="17">
        <v>0.1</v>
      </c>
      <c r="EP40" s="17">
        <v>0.1</v>
      </c>
      <c r="EQ40" s="17">
        <v>0.1</v>
      </c>
      <c r="ER40" s="17">
        <v>-6.5</v>
      </c>
      <c r="ES40" s="17">
        <v>1.3</v>
      </c>
      <c r="ET40" s="17"/>
      <c r="EU40" s="17">
        <v>-7.5</v>
      </c>
      <c r="EV40" s="17">
        <v>-0.2</v>
      </c>
      <c r="EW40" s="17">
        <v>-6.7</v>
      </c>
      <c r="EX40" s="17">
        <v>0</v>
      </c>
      <c r="EY40" s="17">
        <v>59.5</v>
      </c>
      <c r="EZ40" s="17">
        <v>1.2</v>
      </c>
      <c r="FA40" s="17">
        <v>1</v>
      </c>
      <c r="FB40" s="17">
        <v>1.1000000000000001</v>
      </c>
      <c r="FC40" s="17">
        <v>1.4</v>
      </c>
      <c r="FD40" s="17">
        <v>10.4</v>
      </c>
      <c r="FE40" s="17">
        <v>0.5</v>
      </c>
      <c r="FF40" s="17">
        <v>4.0999999999999996</v>
      </c>
      <c r="FG40" s="17">
        <v>0.4</v>
      </c>
      <c r="FH40" s="17">
        <v>3.1</v>
      </c>
      <c r="FI40" s="17">
        <v>4.12</v>
      </c>
      <c r="FJ40" s="17">
        <v>662.23587999999995</v>
      </c>
      <c r="FK40" s="15"/>
      <c r="FL40" s="17"/>
      <c r="FM40" s="17">
        <v>0.03</v>
      </c>
      <c r="FN40" s="17">
        <v>1.9</v>
      </c>
      <c r="FO40" s="17">
        <v>0.7</v>
      </c>
      <c r="FP40" s="17">
        <v>0.3</v>
      </c>
      <c r="FQ40" s="17">
        <v>18.9268</v>
      </c>
      <c r="FR40" s="17">
        <v>0.4</v>
      </c>
      <c r="FS40" s="17">
        <v>1.5</v>
      </c>
      <c r="FT40" s="17"/>
      <c r="FU40" s="17">
        <v>23.756799999999998</v>
      </c>
    </row>
    <row r="41" spans="1:177" ht="24" customHeight="1" x14ac:dyDescent="0.35">
      <c r="A41" s="16" t="s">
        <v>50</v>
      </c>
      <c r="B41" s="16" t="s">
        <v>751</v>
      </c>
      <c r="C41" s="17">
        <v>3.7</v>
      </c>
      <c r="D41" s="17">
        <v>3.3</v>
      </c>
      <c r="E41" s="17">
        <v>6.7</v>
      </c>
      <c r="F41" s="17"/>
      <c r="G41" s="17"/>
      <c r="H41" s="17">
        <v>-3.3</v>
      </c>
      <c r="I41" s="17">
        <v>-9</v>
      </c>
      <c r="J41" s="17"/>
      <c r="K41" s="17"/>
      <c r="L41" s="17">
        <v>36.9</v>
      </c>
      <c r="M41" s="17">
        <v>35.5</v>
      </c>
      <c r="N41" s="17">
        <v>39</v>
      </c>
      <c r="O41" s="17">
        <v>40.1</v>
      </c>
      <c r="P41" s="17">
        <v>6.2</v>
      </c>
      <c r="Q41" s="17">
        <v>7.2</v>
      </c>
      <c r="R41" s="17">
        <v>53.8</v>
      </c>
      <c r="S41" s="17">
        <v>0.2</v>
      </c>
      <c r="T41" s="17">
        <v>4.2</v>
      </c>
      <c r="U41" s="17"/>
      <c r="V41" s="17"/>
      <c r="W41" s="17"/>
      <c r="X41" s="17">
        <v>8</v>
      </c>
      <c r="Y41" s="17">
        <v>0.9</v>
      </c>
      <c r="Z41" s="17">
        <v>1.4</v>
      </c>
      <c r="AA41" s="17">
        <v>2.5</v>
      </c>
      <c r="AB41" s="17">
        <v>-3.2</v>
      </c>
      <c r="AC41" s="17">
        <v>4.0999999999999996</v>
      </c>
      <c r="AD41" s="17">
        <v>13.7</v>
      </c>
      <c r="AE41" s="17"/>
      <c r="AF41" s="17"/>
      <c r="AG41" s="17"/>
      <c r="AH41" s="17"/>
      <c r="AI41" s="17">
        <v>7.7</v>
      </c>
      <c r="AJ41" s="17">
        <v>-16.600000000000001</v>
      </c>
      <c r="AK41" s="17"/>
      <c r="AL41" s="17"/>
      <c r="AM41" s="17"/>
      <c r="AN41" s="17">
        <v>-1.1000000000000001</v>
      </c>
      <c r="AO41" s="17">
        <v>0</v>
      </c>
      <c r="AP41" s="17">
        <v>2.5</v>
      </c>
      <c r="AQ41" s="17">
        <v>12.2</v>
      </c>
      <c r="AR41" s="17">
        <v>8.4</v>
      </c>
      <c r="AS41" s="17">
        <v>-0.7</v>
      </c>
      <c r="AT41" s="17">
        <v>1.5</v>
      </c>
      <c r="AU41" s="17">
        <v>0.8</v>
      </c>
      <c r="AV41" s="17">
        <v>37.4</v>
      </c>
      <c r="AW41" s="17">
        <v>7.3</v>
      </c>
      <c r="AX41" s="17">
        <v>-35.9</v>
      </c>
      <c r="AY41" s="17">
        <v>7.2</v>
      </c>
      <c r="AZ41" s="17">
        <v>0</v>
      </c>
      <c r="BA41" s="17">
        <v>0</v>
      </c>
      <c r="BB41" s="17">
        <v>0.1</v>
      </c>
      <c r="BC41" s="17">
        <v>3.9</v>
      </c>
      <c r="BD41" s="17">
        <v>0.5</v>
      </c>
      <c r="BE41" s="17">
        <v>0.3</v>
      </c>
      <c r="BF41" s="17">
        <v>3.2</v>
      </c>
      <c r="BG41" s="17"/>
      <c r="BH41" s="17"/>
      <c r="BI41" s="17">
        <v>1.5</v>
      </c>
      <c r="BJ41" s="17"/>
      <c r="BK41" s="17"/>
      <c r="BL41" s="17">
        <v>-0.9</v>
      </c>
      <c r="BM41" s="17"/>
      <c r="BN41" s="17"/>
      <c r="BO41" s="17"/>
      <c r="BP41" s="17">
        <v>3.5</v>
      </c>
      <c r="BQ41" s="17">
        <v>9.3000000000000007</v>
      </c>
      <c r="BR41" s="17">
        <v>7.6</v>
      </c>
      <c r="BS41" s="17">
        <v>17.399999999999999</v>
      </c>
      <c r="BT41" s="17">
        <v>29.7</v>
      </c>
      <c r="BU41" s="17">
        <v>5.2</v>
      </c>
      <c r="BV41" s="17">
        <v>4.3</v>
      </c>
      <c r="BW41" s="17"/>
      <c r="BX41" s="17"/>
      <c r="BY41" s="17"/>
      <c r="BZ41" s="17"/>
      <c r="CA41" s="17"/>
      <c r="CB41" s="17"/>
      <c r="CC41" s="17">
        <v>-0.6</v>
      </c>
      <c r="CD41" s="17">
        <v>35.6</v>
      </c>
      <c r="CE41" s="17">
        <v>24.4</v>
      </c>
      <c r="CF41" s="17">
        <v>11.6</v>
      </c>
      <c r="CG41" s="17">
        <v>4.0999999999999996</v>
      </c>
      <c r="CH41" s="17">
        <v>0</v>
      </c>
      <c r="CI41" s="17"/>
      <c r="CJ41" s="17"/>
      <c r="CK41" s="17"/>
      <c r="CL41" s="17">
        <v>45.8</v>
      </c>
      <c r="CM41" s="17">
        <v>49.9</v>
      </c>
      <c r="CN41" s="17">
        <v>-8.1999999999999993</v>
      </c>
      <c r="CO41" s="17">
        <v>0</v>
      </c>
      <c r="CP41" s="17"/>
      <c r="CQ41" s="17"/>
      <c r="CR41" s="17"/>
      <c r="CS41" s="17"/>
      <c r="CT41" s="17">
        <v>17.2</v>
      </c>
      <c r="CU41" s="17">
        <v>6</v>
      </c>
      <c r="CV41" s="17"/>
      <c r="CW41" s="17">
        <v>-13.4</v>
      </c>
      <c r="CX41" s="17">
        <v>8.5</v>
      </c>
      <c r="CY41" s="17">
        <v>-6.4</v>
      </c>
      <c r="CZ41" s="17"/>
      <c r="DA41" s="17">
        <v>0.3</v>
      </c>
      <c r="DB41" s="17">
        <v>1.7330000000000002E-2</v>
      </c>
      <c r="DC41" s="17">
        <v>0</v>
      </c>
      <c r="DD41" s="17"/>
      <c r="DE41" s="17">
        <v>0</v>
      </c>
      <c r="DF41" s="17">
        <v>0.1</v>
      </c>
      <c r="DG41" s="17">
        <v>1.4</v>
      </c>
      <c r="DH41" s="17">
        <v>0</v>
      </c>
      <c r="DI41" s="17">
        <v>1.6</v>
      </c>
      <c r="DJ41" s="17">
        <v>0.3</v>
      </c>
      <c r="DK41" s="17">
        <v>0.5</v>
      </c>
      <c r="DL41" s="17"/>
      <c r="DM41" s="17">
        <v>-0.7</v>
      </c>
      <c r="DN41" s="17">
        <v>-1.8</v>
      </c>
      <c r="DO41" s="17">
        <v>0</v>
      </c>
      <c r="DP41" s="17">
        <v>0</v>
      </c>
      <c r="DQ41" s="17">
        <v>1.5</v>
      </c>
      <c r="DR41" s="17">
        <v>0.4</v>
      </c>
      <c r="DS41" s="17">
        <v>0</v>
      </c>
      <c r="DT41" s="17">
        <v>1.4</v>
      </c>
      <c r="DU41" s="17">
        <v>-2.4</v>
      </c>
      <c r="DV41" s="17">
        <v>0.1</v>
      </c>
      <c r="DW41" s="17">
        <v>0.3</v>
      </c>
      <c r="DX41" s="17">
        <v>0.1</v>
      </c>
      <c r="DY41" s="17"/>
      <c r="DZ41" s="17">
        <v>-1.8</v>
      </c>
      <c r="EA41" s="17">
        <v>0</v>
      </c>
      <c r="EB41" s="17">
        <v>0.4</v>
      </c>
      <c r="EC41" s="17">
        <v>0.3</v>
      </c>
      <c r="ED41" s="17">
        <v>0.5</v>
      </c>
      <c r="EE41" s="17">
        <v>3.6</v>
      </c>
      <c r="EF41" s="17">
        <v>0.1</v>
      </c>
      <c r="EG41" s="17">
        <v>2.5</v>
      </c>
      <c r="EH41" s="17">
        <v>-11.8</v>
      </c>
      <c r="EI41" s="17">
        <v>-13.4</v>
      </c>
      <c r="EJ41" s="17">
        <v>-2.2999999999999998</v>
      </c>
      <c r="EK41" s="17">
        <v>-1</v>
      </c>
      <c r="EL41" s="17">
        <v>0</v>
      </c>
      <c r="EM41" s="17">
        <v>0</v>
      </c>
      <c r="EN41" s="17"/>
      <c r="EO41" s="17">
        <v>0.1</v>
      </c>
      <c r="EP41" s="17">
        <v>0.1</v>
      </c>
      <c r="EQ41" s="17">
        <v>0.1</v>
      </c>
      <c r="ER41" s="17">
        <v>-6.6</v>
      </c>
      <c r="ES41" s="17">
        <v>1</v>
      </c>
      <c r="ET41" s="17"/>
      <c r="EU41" s="17">
        <v>-8.4</v>
      </c>
      <c r="EV41" s="17">
        <v>-0.2</v>
      </c>
      <c r="EW41" s="17">
        <v>-5.7</v>
      </c>
      <c r="EX41" s="17">
        <v>0</v>
      </c>
      <c r="EY41" s="17">
        <v>55.2</v>
      </c>
      <c r="EZ41" s="17">
        <v>0.7</v>
      </c>
      <c r="FA41" s="17">
        <v>1</v>
      </c>
      <c r="FB41" s="17">
        <v>1</v>
      </c>
      <c r="FC41" s="17">
        <v>1.5</v>
      </c>
      <c r="FD41" s="17">
        <v>10.199999999999999</v>
      </c>
      <c r="FE41" s="17">
        <v>0</v>
      </c>
      <c r="FF41" s="17">
        <v>3.4</v>
      </c>
      <c r="FG41" s="17">
        <v>0.4</v>
      </c>
      <c r="FH41" s="17">
        <v>3.8</v>
      </c>
      <c r="FI41" s="17">
        <v>4.0199999999999996</v>
      </c>
      <c r="FJ41" s="17">
        <v>584.53733</v>
      </c>
      <c r="FK41" s="15"/>
      <c r="FL41" s="17"/>
      <c r="FM41" s="17">
        <v>0.37</v>
      </c>
      <c r="FN41" s="17">
        <v>1.9</v>
      </c>
      <c r="FO41" s="17">
        <v>0.7</v>
      </c>
      <c r="FP41" s="17">
        <v>0.3</v>
      </c>
      <c r="FQ41" s="17">
        <v>18.926749999999998</v>
      </c>
      <c r="FR41" s="17">
        <v>0.4</v>
      </c>
      <c r="FS41" s="17">
        <v>1.5</v>
      </c>
      <c r="FT41" s="17"/>
      <c r="FU41" s="17">
        <v>24.09675</v>
      </c>
    </row>
    <row r="42" spans="1:177" ht="24" customHeight="1" x14ac:dyDescent="0.35">
      <c r="A42" s="18" t="s">
        <v>50</v>
      </c>
      <c r="B42" s="18" t="s">
        <v>752</v>
      </c>
      <c r="C42" s="19">
        <v>3.1</v>
      </c>
      <c r="D42" s="19">
        <v>-3.8</v>
      </c>
      <c r="E42" s="19">
        <v>5</v>
      </c>
      <c r="F42" s="19"/>
      <c r="G42" s="19"/>
      <c r="H42" s="19">
        <v>-2.8</v>
      </c>
      <c r="I42" s="19">
        <v>1</v>
      </c>
      <c r="J42" s="19"/>
      <c r="K42" s="19"/>
      <c r="L42" s="19">
        <v>36.799999999999997</v>
      </c>
      <c r="M42" s="19">
        <v>28.8</v>
      </c>
      <c r="N42" s="19">
        <v>31.1</v>
      </c>
      <c r="O42" s="19">
        <v>38.6</v>
      </c>
      <c r="P42" s="19">
        <v>6.2</v>
      </c>
      <c r="Q42" s="19">
        <v>7.9</v>
      </c>
      <c r="R42" s="19">
        <v>40.200000000000003</v>
      </c>
      <c r="S42" s="19">
        <v>0</v>
      </c>
      <c r="T42" s="19">
        <v>4.4000000000000004</v>
      </c>
      <c r="U42" s="19"/>
      <c r="V42" s="19"/>
      <c r="W42" s="19"/>
      <c r="X42" s="19">
        <v>8.5</v>
      </c>
      <c r="Y42" s="19">
        <v>0.7</v>
      </c>
      <c r="Z42" s="19">
        <v>1.1000000000000001</v>
      </c>
      <c r="AA42" s="19">
        <v>2.6</v>
      </c>
      <c r="AB42" s="19">
        <v>-3.2</v>
      </c>
      <c r="AC42" s="19">
        <v>3.9</v>
      </c>
      <c r="AD42" s="19">
        <v>13.2</v>
      </c>
      <c r="AE42" s="19"/>
      <c r="AF42" s="19"/>
      <c r="AG42" s="19"/>
      <c r="AH42" s="19"/>
      <c r="AI42" s="19">
        <v>7.3</v>
      </c>
      <c r="AJ42" s="19">
        <v>-18.600000000000001</v>
      </c>
      <c r="AK42" s="19"/>
      <c r="AL42" s="19"/>
      <c r="AM42" s="19"/>
      <c r="AN42" s="19">
        <v>-1.3</v>
      </c>
      <c r="AO42" s="19">
        <v>0</v>
      </c>
      <c r="AP42" s="19">
        <v>2.9</v>
      </c>
      <c r="AQ42" s="19">
        <v>12.6</v>
      </c>
      <c r="AR42" s="19">
        <v>8.5</v>
      </c>
      <c r="AS42" s="19">
        <v>-1</v>
      </c>
      <c r="AT42" s="19">
        <v>1.5</v>
      </c>
      <c r="AU42" s="19">
        <v>0.8</v>
      </c>
      <c r="AV42" s="19">
        <v>39.4</v>
      </c>
      <c r="AW42" s="19">
        <v>9.1999999999999993</v>
      </c>
      <c r="AX42" s="19">
        <v>-34</v>
      </c>
      <c r="AY42" s="19">
        <v>5.5</v>
      </c>
      <c r="AZ42" s="19">
        <v>0</v>
      </c>
      <c r="BA42" s="19">
        <v>0</v>
      </c>
      <c r="BB42" s="19">
        <v>0</v>
      </c>
      <c r="BC42" s="19">
        <v>4.9000000000000004</v>
      </c>
      <c r="BD42" s="19">
        <v>0.4</v>
      </c>
      <c r="BE42" s="19">
        <v>0.4</v>
      </c>
      <c r="BF42" s="19">
        <v>2</v>
      </c>
      <c r="BG42" s="19"/>
      <c r="BH42" s="19"/>
      <c r="BI42" s="19">
        <v>2.2000000000000002</v>
      </c>
      <c r="BJ42" s="19"/>
      <c r="BK42" s="19"/>
      <c r="BL42" s="19">
        <v>-1.2</v>
      </c>
      <c r="BM42" s="19"/>
      <c r="BN42" s="19"/>
      <c r="BO42" s="19"/>
      <c r="BP42" s="19">
        <v>4.5999999999999996</v>
      </c>
      <c r="BQ42" s="19">
        <v>10</v>
      </c>
      <c r="BR42" s="19">
        <v>8.4</v>
      </c>
      <c r="BS42" s="19">
        <v>17.899999999999999</v>
      </c>
      <c r="BT42" s="19">
        <v>30.5</v>
      </c>
      <c r="BU42" s="19">
        <v>5.5</v>
      </c>
      <c r="BV42" s="19">
        <v>4.5</v>
      </c>
      <c r="BW42" s="19"/>
      <c r="BX42" s="19"/>
      <c r="BY42" s="19"/>
      <c r="BZ42" s="19"/>
      <c r="CA42" s="19"/>
      <c r="CB42" s="19"/>
      <c r="CC42" s="19">
        <v>-0.6</v>
      </c>
      <c r="CD42" s="19">
        <v>36.6</v>
      </c>
      <c r="CE42" s="19">
        <v>25.2</v>
      </c>
      <c r="CF42" s="19">
        <v>12</v>
      </c>
      <c r="CG42" s="19">
        <v>4.0999999999999996</v>
      </c>
      <c r="CH42" s="19">
        <v>0</v>
      </c>
      <c r="CI42" s="19"/>
      <c r="CJ42" s="19"/>
      <c r="CK42" s="19"/>
      <c r="CL42" s="19">
        <v>48.3</v>
      </c>
      <c r="CM42" s="19">
        <v>52.5</v>
      </c>
      <c r="CN42" s="19">
        <v>-3.7</v>
      </c>
      <c r="CO42" s="19">
        <v>0</v>
      </c>
      <c r="CP42" s="19"/>
      <c r="CQ42" s="19"/>
      <c r="CR42" s="19"/>
      <c r="CS42" s="19"/>
      <c r="CT42" s="19">
        <v>16.7</v>
      </c>
      <c r="CU42" s="19">
        <v>5.8</v>
      </c>
      <c r="CV42" s="19"/>
      <c r="CW42" s="19">
        <v>-13.6</v>
      </c>
      <c r="CX42" s="19">
        <v>7.1</v>
      </c>
      <c r="CY42" s="19">
        <v>-6.5</v>
      </c>
      <c r="CZ42" s="19"/>
      <c r="DA42" s="19">
        <v>0.3</v>
      </c>
      <c r="DB42" s="19">
        <v>2.162E-2</v>
      </c>
      <c r="DC42" s="19">
        <v>0</v>
      </c>
      <c r="DD42" s="19"/>
      <c r="DE42" s="19">
        <v>0</v>
      </c>
      <c r="DF42" s="19">
        <v>0.1</v>
      </c>
      <c r="DG42" s="19">
        <v>1.4</v>
      </c>
      <c r="DH42" s="19">
        <v>0.1</v>
      </c>
      <c r="DI42" s="19">
        <v>1.3</v>
      </c>
      <c r="DJ42" s="19">
        <v>0.3</v>
      </c>
      <c r="DK42" s="19">
        <v>0.5</v>
      </c>
      <c r="DL42" s="19"/>
      <c r="DM42" s="19">
        <v>-0.6</v>
      </c>
      <c r="DN42" s="19">
        <v>-1.4</v>
      </c>
      <c r="DO42" s="19">
        <v>0</v>
      </c>
      <c r="DP42" s="19">
        <v>0</v>
      </c>
      <c r="DQ42" s="19">
        <v>1.5</v>
      </c>
      <c r="DR42" s="19">
        <v>0.4</v>
      </c>
      <c r="DS42" s="19">
        <v>0</v>
      </c>
      <c r="DT42" s="19">
        <v>1.4</v>
      </c>
      <c r="DU42" s="19">
        <v>-1.4</v>
      </c>
      <c r="DV42" s="19">
        <v>0.1</v>
      </c>
      <c r="DW42" s="19">
        <v>0.1</v>
      </c>
      <c r="DX42" s="19">
        <v>0.2</v>
      </c>
      <c r="DY42" s="19"/>
      <c r="DZ42" s="19">
        <v>-1.8</v>
      </c>
      <c r="EA42" s="19">
        <v>-0.2</v>
      </c>
      <c r="EB42" s="19">
        <v>0.4</v>
      </c>
      <c r="EC42" s="19">
        <v>0.3</v>
      </c>
      <c r="ED42" s="19">
        <v>0.4</v>
      </c>
      <c r="EE42" s="19">
        <v>3.6</v>
      </c>
      <c r="EF42" s="19">
        <v>0.2</v>
      </c>
      <c r="EG42" s="19">
        <v>1.7</v>
      </c>
      <c r="EH42" s="19">
        <v>-13.2</v>
      </c>
      <c r="EI42" s="19">
        <v>-14.6</v>
      </c>
      <c r="EJ42" s="19">
        <v>-2.2000000000000002</v>
      </c>
      <c r="EK42" s="19">
        <v>-1</v>
      </c>
      <c r="EL42" s="19">
        <v>0</v>
      </c>
      <c r="EM42" s="19">
        <v>0</v>
      </c>
      <c r="EN42" s="19"/>
      <c r="EO42" s="19">
        <v>0.1</v>
      </c>
      <c r="EP42" s="19">
        <v>0.1</v>
      </c>
      <c r="EQ42" s="19">
        <v>0.1</v>
      </c>
      <c r="ER42" s="19">
        <v>-6.5</v>
      </c>
      <c r="ES42" s="19">
        <v>0.2</v>
      </c>
      <c r="ET42" s="19"/>
      <c r="EU42" s="19">
        <v>-10.7</v>
      </c>
      <c r="EV42" s="19">
        <v>-0.2</v>
      </c>
      <c r="EW42" s="19">
        <v>2.5</v>
      </c>
      <c r="EX42" s="19">
        <v>0</v>
      </c>
      <c r="EY42" s="19">
        <v>49.8</v>
      </c>
      <c r="EZ42" s="19">
        <v>0.2</v>
      </c>
      <c r="FA42" s="19">
        <v>1</v>
      </c>
      <c r="FB42" s="19">
        <v>1</v>
      </c>
      <c r="FC42" s="19">
        <v>1.5</v>
      </c>
      <c r="FD42" s="19">
        <v>10.4</v>
      </c>
      <c r="FE42" s="19">
        <v>0.1</v>
      </c>
      <c r="FF42" s="19">
        <v>3.5</v>
      </c>
      <c r="FG42" s="19">
        <v>0.6</v>
      </c>
      <c r="FH42" s="19">
        <v>3.1</v>
      </c>
      <c r="FI42" s="19">
        <v>4.24</v>
      </c>
      <c r="FJ42" s="19">
        <v>569.06161999999995</v>
      </c>
      <c r="FK42" s="15"/>
      <c r="FL42" s="19"/>
      <c r="FM42" s="19">
        <v>0.28999999999999998</v>
      </c>
      <c r="FN42" s="19">
        <v>1.7</v>
      </c>
      <c r="FO42" s="19">
        <v>0.7</v>
      </c>
      <c r="FP42" s="19">
        <v>0.3</v>
      </c>
      <c r="FQ42" s="19">
        <v>18.926639999999999</v>
      </c>
      <c r="FR42" s="19">
        <v>0.4</v>
      </c>
      <c r="FS42" s="19">
        <v>1.6</v>
      </c>
      <c r="FT42" s="19"/>
      <c r="FU42" s="19">
        <v>23.916640000000001</v>
      </c>
    </row>
    <row r="43" spans="1:177" ht="24" customHeight="1" x14ac:dyDescent="0.35">
      <c r="A43" s="13" t="s">
        <v>50</v>
      </c>
      <c r="B43" s="13" t="s">
        <v>753</v>
      </c>
      <c r="C43" s="14">
        <v>3.7</v>
      </c>
      <c r="D43" s="14">
        <v>-2.7</v>
      </c>
      <c r="E43" s="14">
        <v>5.9</v>
      </c>
      <c r="F43" s="14"/>
      <c r="G43" s="14"/>
      <c r="H43" s="14">
        <v>-4.3</v>
      </c>
      <c r="I43" s="14">
        <v>0.3</v>
      </c>
      <c r="J43" s="14"/>
      <c r="K43" s="14"/>
      <c r="L43" s="14">
        <v>33.9</v>
      </c>
      <c r="M43" s="14">
        <v>29.7</v>
      </c>
      <c r="N43" s="14">
        <v>32.5</v>
      </c>
      <c r="O43" s="14">
        <v>36.799999999999997</v>
      </c>
      <c r="P43" s="14">
        <v>5.6</v>
      </c>
      <c r="Q43" s="14">
        <v>7.2</v>
      </c>
      <c r="R43" s="14">
        <v>42.9</v>
      </c>
      <c r="S43" s="14">
        <v>0.1</v>
      </c>
      <c r="T43" s="14">
        <v>4.3</v>
      </c>
      <c r="U43" s="14"/>
      <c r="V43" s="14"/>
      <c r="W43" s="14"/>
      <c r="X43" s="14">
        <v>9.5</v>
      </c>
      <c r="Y43" s="14">
        <v>0.7</v>
      </c>
      <c r="Z43" s="14">
        <v>1</v>
      </c>
      <c r="AA43" s="14">
        <v>2.6</v>
      </c>
      <c r="AB43" s="14">
        <v>-3.2</v>
      </c>
      <c r="AC43" s="14">
        <v>3.8</v>
      </c>
      <c r="AD43" s="14">
        <v>13.2</v>
      </c>
      <c r="AE43" s="14"/>
      <c r="AF43" s="14"/>
      <c r="AG43" s="14"/>
      <c r="AH43" s="14"/>
      <c r="AI43" s="14">
        <v>5</v>
      </c>
      <c r="AJ43" s="14">
        <v>-20.7</v>
      </c>
      <c r="AK43" s="14"/>
      <c r="AL43" s="14"/>
      <c r="AM43" s="14"/>
      <c r="AN43" s="14">
        <v>-1.4</v>
      </c>
      <c r="AO43" s="14">
        <v>0</v>
      </c>
      <c r="AP43" s="14">
        <v>2.9</v>
      </c>
      <c r="AQ43" s="14">
        <v>11.7</v>
      </c>
      <c r="AR43" s="14">
        <v>8.8000000000000007</v>
      </c>
      <c r="AS43" s="14">
        <v>-1.3</v>
      </c>
      <c r="AT43" s="14">
        <v>1.5</v>
      </c>
      <c r="AU43" s="14">
        <v>1.2</v>
      </c>
      <c r="AV43" s="14">
        <v>38.4</v>
      </c>
      <c r="AW43" s="14">
        <v>8.4</v>
      </c>
      <c r="AX43" s="14">
        <v>-35.1</v>
      </c>
      <c r="AY43" s="14">
        <v>6.7</v>
      </c>
      <c r="AZ43" s="14">
        <v>0</v>
      </c>
      <c r="BA43" s="14">
        <v>0</v>
      </c>
      <c r="BB43" s="14">
        <v>0</v>
      </c>
      <c r="BC43" s="14">
        <v>4.2</v>
      </c>
      <c r="BD43" s="14">
        <v>0.5</v>
      </c>
      <c r="BE43" s="14">
        <v>0.3</v>
      </c>
      <c r="BF43" s="14">
        <v>3</v>
      </c>
      <c r="BG43" s="14"/>
      <c r="BH43" s="14"/>
      <c r="BI43" s="14">
        <v>1.3</v>
      </c>
      <c r="BJ43" s="14"/>
      <c r="BK43" s="14"/>
      <c r="BL43" s="14">
        <v>-1.2</v>
      </c>
      <c r="BM43" s="14"/>
      <c r="BN43" s="14"/>
      <c r="BO43" s="14"/>
      <c r="BP43" s="14">
        <v>2.2000000000000002</v>
      </c>
      <c r="BQ43" s="14">
        <v>9.3000000000000007</v>
      </c>
      <c r="BR43" s="14">
        <v>7.7</v>
      </c>
      <c r="BS43" s="14">
        <v>17</v>
      </c>
      <c r="BT43" s="14">
        <v>29.2</v>
      </c>
      <c r="BU43" s="14">
        <v>5</v>
      </c>
      <c r="BV43" s="14">
        <v>4.3</v>
      </c>
      <c r="BW43" s="14"/>
      <c r="BX43" s="14"/>
      <c r="BY43" s="14"/>
      <c r="BZ43" s="14"/>
      <c r="CA43" s="14"/>
      <c r="CB43" s="14"/>
      <c r="CC43" s="14">
        <v>-0.6</v>
      </c>
      <c r="CD43" s="14">
        <v>36.299999999999997</v>
      </c>
      <c r="CE43" s="14">
        <v>24.6</v>
      </c>
      <c r="CF43" s="14">
        <v>11.5</v>
      </c>
      <c r="CG43" s="14">
        <v>4.0999999999999996</v>
      </c>
      <c r="CH43" s="14">
        <v>-0.1</v>
      </c>
      <c r="CI43" s="14"/>
      <c r="CJ43" s="14"/>
      <c r="CK43" s="14"/>
      <c r="CL43" s="14">
        <v>46.8</v>
      </c>
      <c r="CM43" s="14">
        <v>50.9</v>
      </c>
      <c r="CN43" s="14">
        <v>-6.6</v>
      </c>
      <c r="CO43" s="14">
        <v>0</v>
      </c>
      <c r="CP43" s="14"/>
      <c r="CQ43" s="14"/>
      <c r="CR43" s="14"/>
      <c r="CS43" s="14"/>
      <c r="CT43" s="14">
        <v>14.9</v>
      </c>
      <c r="CU43" s="14">
        <v>4.7</v>
      </c>
      <c r="CV43" s="14"/>
      <c r="CW43" s="14">
        <v>-13</v>
      </c>
      <c r="CX43" s="14">
        <v>2.8</v>
      </c>
      <c r="CY43" s="14">
        <v>-6.8</v>
      </c>
      <c r="CZ43" s="14"/>
      <c r="DA43" s="14">
        <v>0.3</v>
      </c>
      <c r="DB43" s="14">
        <v>2.0369999999999999E-2</v>
      </c>
      <c r="DC43" s="14">
        <v>-0.1</v>
      </c>
      <c r="DD43" s="14"/>
      <c r="DE43" s="14">
        <v>0</v>
      </c>
      <c r="DF43" s="14">
        <v>0</v>
      </c>
      <c r="DG43" s="14">
        <v>1.3</v>
      </c>
      <c r="DH43" s="14">
        <v>0.1</v>
      </c>
      <c r="DI43" s="14">
        <v>1.4</v>
      </c>
      <c r="DJ43" s="14">
        <v>0.3</v>
      </c>
      <c r="DK43" s="14">
        <v>0.5</v>
      </c>
      <c r="DL43" s="14"/>
      <c r="DM43" s="14">
        <v>-0.3</v>
      </c>
      <c r="DN43" s="14">
        <v>-0.5</v>
      </c>
      <c r="DO43" s="14">
        <v>0</v>
      </c>
      <c r="DP43" s="14">
        <v>0</v>
      </c>
      <c r="DQ43" s="14">
        <v>1.5</v>
      </c>
      <c r="DR43" s="14">
        <v>0.4</v>
      </c>
      <c r="DS43" s="14">
        <v>0.1</v>
      </c>
      <c r="DT43" s="14">
        <v>1.4</v>
      </c>
      <c r="DU43" s="14">
        <v>-0.1</v>
      </c>
      <c r="DV43" s="14">
        <v>0.1</v>
      </c>
      <c r="DW43" s="14">
        <v>0.3</v>
      </c>
      <c r="DX43" s="14">
        <v>0.2</v>
      </c>
      <c r="DY43" s="14"/>
      <c r="DZ43" s="14">
        <v>-1.9</v>
      </c>
      <c r="EA43" s="14">
        <v>0.1</v>
      </c>
      <c r="EB43" s="14">
        <v>0.4</v>
      </c>
      <c r="EC43" s="14">
        <v>0.3</v>
      </c>
      <c r="ED43" s="14">
        <v>0.3</v>
      </c>
      <c r="EE43" s="14">
        <v>6.8</v>
      </c>
      <c r="EF43" s="14">
        <v>10.9</v>
      </c>
      <c r="EG43" s="14">
        <v>0.6</v>
      </c>
      <c r="EH43" s="14">
        <v>-13.2</v>
      </c>
      <c r="EI43" s="14">
        <v>-14</v>
      </c>
      <c r="EJ43" s="14">
        <v>-2.2000000000000002</v>
      </c>
      <c r="EK43" s="14">
        <v>-1.7</v>
      </c>
      <c r="EL43" s="14">
        <v>0.6</v>
      </c>
      <c r="EM43" s="14">
        <v>-0.1</v>
      </c>
      <c r="EN43" s="14"/>
      <c r="EO43" s="14">
        <v>0.1</v>
      </c>
      <c r="EP43" s="14">
        <v>0.1</v>
      </c>
      <c r="EQ43" s="14">
        <v>0.1</v>
      </c>
      <c r="ER43" s="14">
        <v>-6.5</v>
      </c>
      <c r="ES43" s="14">
        <v>0.6</v>
      </c>
      <c r="ET43" s="14"/>
      <c r="EU43" s="14">
        <v>-9</v>
      </c>
      <c r="EV43" s="14">
        <v>-0.2</v>
      </c>
      <c r="EW43" s="14">
        <v>5.7</v>
      </c>
      <c r="EX43" s="14">
        <v>0</v>
      </c>
      <c r="EY43" s="14">
        <v>39.6</v>
      </c>
      <c r="EZ43" s="14">
        <v>0</v>
      </c>
      <c r="FA43" s="14">
        <v>1</v>
      </c>
      <c r="FB43" s="14">
        <v>0.8</v>
      </c>
      <c r="FC43" s="14">
        <v>1.5</v>
      </c>
      <c r="FD43" s="14">
        <v>10.3</v>
      </c>
      <c r="FE43" s="14">
        <v>0</v>
      </c>
      <c r="FF43" s="14">
        <v>3.2</v>
      </c>
      <c r="FG43" s="14">
        <v>0</v>
      </c>
      <c r="FH43" s="14">
        <v>3.1</v>
      </c>
      <c r="FI43" s="14">
        <v>4.25</v>
      </c>
      <c r="FJ43" s="14">
        <v>550.37036999999998</v>
      </c>
      <c r="FK43" s="15"/>
      <c r="FL43" s="14"/>
      <c r="FM43" s="14">
        <v>0.1</v>
      </c>
      <c r="FN43" s="14">
        <v>1.5</v>
      </c>
      <c r="FO43" s="14">
        <v>0.8</v>
      </c>
      <c r="FP43" s="14">
        <v>0.3</v>
      </c>
      <c r="FQ43" s="14">
        <v>18.927320000000002</v>
      </c>
      <c r="FR43" s="14">
        <v>0.1</v>
      </c>
      <c r="FS43" s="14">
        <v>1.5</v>
      </c>
      <c r="FT43" s="14"/>
      <c r="FU43" s="14">
        <v>23.227319999999999</v>
      </c>
    </row>
    <row r="44" spans="1:177" ht="24" customHeight="1" x14ac:dyDescent="0.35">
      <c r="A44" s="16" t="s">
        <v>50</v>
      </c>
      <c r="B44" s="16" t="s">
        <v>754</v>
      </c>
      <c r="C44" s="17">
        <v>2.9</v>
      </c>
      <c r="D44" s="17">
        <v>-6.6</v>
      </c>
      <c r="E44" s="17">
        <v>4.8</v>
      </c>
      <c r="F44" s="17"/>
      <c r="G44" s="17"/>
      <c r="H44" s="17">
        <v>-4.3</v>
      </c>
      <c r="I44" s="17">
        <v>-3</v>
      </c>
      <c r="J44" s="17"/>
      <c r="K44" s="17"/>
      <c r="L44" s="17">
        <v>30.8</v>
      </c>
      <c r="M44" s="17">
        <v>25.4</v>
      </c>
      <c r="N44" s="17">
        <v>28.3</v>
      </c>
      <c r="O44" s="17">
        <v>33.5</v>
      </c>
      <c r="P44" s="17">
        <v>4.2</v>
      </c>
      <c r="Q44" s="17">
        <v>6.1</v>
      </c>
      <c r="R44" s="17">
        <v>38.299999999999997</v>
      </c>
      <c r="S44" s="17">
        <v>0.1</v>
      </c>
      <c r="T44" s="17">
        <v>4.5999999999999996</v>
      </c>
      <c r="U44" s="17"/>
      <c r="V44" s="17"/>
      <c r="W44" s="17"/>
      <c r="X44" s="17">
        <v>11</v>
      </c>
      <c r="Y44" s="17">
        <v>1</v>
      </c>
      <c r="Z44" s="17">
        <v>1.3</v>
      </c>
      <c r="AA44" s="17">
        <v>2.6</v>
      </c>
      <c r="AB44" s="17">
        <v>-3.2</v>
      </c>
      <c r="AC44" s="17">
        <v>3.8</v>
      </c>
      <c r="AD44" s="17">
        <v>13.9</v>
      </c>
      <c r="AE44" s="17"/>
      <c r="AF44" s="17"/>
      <c r="AG44" s="17"/>
      <c r="AH44" s="17"/>
      <c r="AI44" s="17">
        <v>3.7</v>
      </c>
      <c r="AJ44" s="17">
        <v>-16.8</v>
      </c>
      <c r="AK44" s="17"/>
      <c r="AL44" s="17"/>
      <c r="AM44" s="17"/>
      <c r="AN44" s="17">
        <v>-1.7</v>
      </c>
      <c r="AO44" s="17">
        <v>0</v>
      </c>
      <c r="AP44" s="17">
        <v>2.4</v>
      </c>
      <c r="AQ44" s="17">
        <v>12.2</v>
      </c>
      <c r="AR44" s="17">
        <v>8.5</v>
      </c>
      <c r="AS44" s="17">
        <v>-1.3</v>
      </c>
      <c r="AT44" s="17">
        <v>1.5</v>
      </c>
      <c r="AU44" s="17">
        <v>1</v>
      </c>
      <c r="AV44" s="17">
        <v>35.6</v>
      </c>
      <c r="AW44" s="17">
        <v>6</v>
      </c>
      <c r="AX44" s="17">
        <v>-42</v>
      </c>
      <c r="AY44" s="17">
        <v>5.2</v>
      </c>
      <c r="AZ44" s="17">
        <v>0</v>
      </c>
      <c r="BA44" s="17">
        <v>0</v>
      </c>
      <c r="BB44" s="17">
        <v>0</v>
      </c>
      <c r="BC44" s="17">
        <v>2.8</v>
      </c>
      <c r="BD44" s="17">
        <v>0.5</v>
      </c>
      <c r="BE44" s="17">
        <v>0.3</v>
      </c>
      <c r="BF44" s="17">
        <v>2.2000000000000002</v>
      </c>
      <c r="BG44" s="17"/>
      <c r="BH44" s="17"/>
      <c r="BI44" s="17">
        <v>0.3</v>
      </c>
      <c r="BJ44" s="17"/>
      <c r="BK44" s="17"/>
      <c r="BL44" s="17">
        <v>-1.3</v>
      </c>
      <c r="BM44" s="17"/>
      <c r="BN44" s="17"/>
      <c r="BO44" s="17"/>
      <c r="BP44" s="17">
        <v>-1.6</v>
      </c>
      <c r="BQ44" s="17">
        <v>7.8</v>
      </c>
      <c r="BR44" s="17">
        <v>5.8</v>
      </c>
      <c r="BS44" s="17">
        <v>15.5</v>
      </c>
      <c r="BT44" s="17">
        <v>28.2</v>
      </c>
      <c r="BU44" s="17">
        <v>4.5</v>
      </c>
      <c r="BV44" s="17">
        <v>4</v>
      </c>
      <c r="BW44" s="17"/>
      <c r="BX44" s="17"/>
      <c r="BY44" s="17"/>
      <c r="BZ44" s="17"/>
      <c r="CA44" s="17"/>
      <c r="CB44" s="17"/>
      <c r="CC44" s="17">
        <v>-0.6</v>
      </c>
      <c r="CD44" s="17">
        <v>35.700000000000003</v>
      </c>
      <c r="CE44" s="17">
        <v>24.7</v>
      </c>
      <c r="CF44" s="17">
        <v>12.1</v>
      </c>
      <c r="CG44" s="17">
        <v>5.2</v>
      </c>
      <c r="CH44" s="17">
        <v>0</v>
      </c>
      <c r="CI44" s="17"/>
      <c r="CJ44" s="17"/>
      <c r="CK44" s="17"/>
      <c r="CL44" s="17">
        <v>41</v>
      </c>
      <c r="CM44" s="17">
        <v>45</v>
      </c>
      <c r="CN44" s="17">
        <v>-16</v>
      </c>
      <c r="CO44" s="17">
        <v>-12.2</v>
      </c>
      <c r="CP44" s="17"/>
      <c r="CQ44" s="17"/>
      <c r="CR44" s="17"/>
      <c r="CS44" s="17"/>
      <c r="CT44" s="17">
        <v>15.7</v>
      </c>
      <c r="CU44" s="17">
        <v>5.0999999999999996</v>
      </c>
      <c r="CV44" s="17"/>
      <c r="CW44" s="17">
        <v>-12</v>
      </c>
      <c r="CX44" s="17">
        <v>0.6</v>
      </c>
      <c r="CY44" s="17">
        <v>-6.8</v>
      </c>
      <c r="CZ44" s="17"/>
      <c r="DA44" s="17">
        <v>0.3</v>
      </c>
      <c r="DB44" s="17">
        <v>2.266E-2</v>
      </c>
      <c r="DC44" s="17">
        <v>0</v>
      </c>
      <c r="DD44" s="17"/>
      <c r="DE44" s="17">
        <v>0</v>
      </c>
      <c r="DF44" s="17">
        <v>0</v>
      </c>
      <c r="DG44" s="17">
        <v>1.2</v>
      </c>
      <c r="DH44" s="17">
        <v>0</v>
      </c>
      <c r="DI44" s="17">
        <v>1.5</v>
      </c>
      <c r="DJ44" s="17">
        <v>0.2</v>
      </c>
      <c r="DK44" s="17">
        <v>0.5</v>
      </c>
      <c r="DL44" s="17"/>
      <c r="DM44" s="17">
        <v>0</v>
      </c>
      <c r="DN44" s="17">
        <v>0</v>
      </c>
      <c r="DO44" s="17">
        <v>0</v>
      </c>
      <c r="DP44" s="17">
        <v>0</v>
      </c>
      <c r="DQ44" s="17">
        <v>1.7</v>
      </c>
      <c r="DR44" s="17">
        <v>0.3</v>
      </c>
      <c r="DS44" s="17">
        <v>0.3</v>
      </c>
      <c r="DT44" s="17">
        <v>1.4</v>
      </c>
      <c r="DU44" s="17">
        <v>0.4</v>
      </c>
      <c r="DV44" s="17">
        <v>0.1</v>
      </c>
      <c r="DW44" s="17">
        <v>0.3</v>
      </c>
      <c r="DX44" s="17">
        <v>0.2</v>
      </c>
      <c r="DY44" s="17"/>
      <c r="DZ44" s="17">
        <v>-1.9</v>
      </c>
      <c r="EA44" s="17">
        <v>0.1</v>
      </c>
      <c r="EB44" s="17">
        <v>0.4</v>
      </c>
      <c r="EC44" s="17">
        <v>0.3</v>
      </c>
      <c r="ED44" s="17">
        <v>0.3</v>
      </c>
      <c r="EE44" s="17">
        <v>6.5</v>
      </c>
      <c r="EF44" s="17">
        <v>9.8000000000000007</v>
      </c>
      <c r="EG44" s="17">
        <v>0</v>
      </c>
      <c r="EH44" s="17">
        <v>-13.5</v>
      </c>
      <c r="EI44" s="17">
        <v>-14.2</v>
      </c>
      <c r="EJ44" s="17">
        <v>-2.2999999999999998</v>
      </c>
      <c r="EK44" s="17">
        <v>-1.8</v>
      </c>
      <c r="EL44" s="17">
        <v>1.1000000000000001</v>
      </c>
      <c r="EM44" s="17">
        <v>-0.1</v>
      </c>
      <c r="EN44" s="17"/>
      <c r="EO44" s="17">
        <v>0.1</v>
      </c>
      <c r="EP44" s="17">
        <v>0.1</v>
      </c>
      <c r="EQ44" s="17">
        <v>0.1</v>
      </c>
      <c r="ER44" s="17">
        <v>-6.6</v>
      </c>
      <c r="ES44" s="17">
        <v>1.1000000000000001</v>
      </c>
      <c r="ET44" s="17"/>
      <c r="EU44" s="17">
        <v>6.2</v>
      </c>
      <c r="EV44" s="17">
        <v>-0.2</v>
      </c>
      <c r="EW44" s="17">
        <v>9.5</v>
      </c>
      <c r="EX44" s="17">
        <v>0.9</v>
      </c>
      <c r="EY44" s="17">
        <v>15.1</v>
      </c>
      <c r="EZ44" s="17">
        <v>0</v>
      </c>
      <c r="FA44" s="17">
        <v>1</v>
      </c>
      <c r="FB44" s="17">
        <v>0.7</v>
      </c>
      <c r="FC44" s="17">
        <v>1.3</v>
      </c>
      <c r="FD44" s="17">
        <v>10.1</v>
      </c>
      <c r="FE44" s="17">
        <v>0.1</v>
      </c>
      <c r="FF44" s="17">
        <v>4</v>
      </c>
      <c r="FG44" s="17">
        <v>0</v>
      </c>
      <c r="FH44" s="17">
        <v>3.2</v>
      </c>
      <c r="FI44" s="17">
        <v>4.29</v>
      </c>
      <c r="FJ44" s="17">
        <v>460.41266000000002</v>
      </c>
      <c r="FK44" s="15"/>
      <c r="FL44" s="17"/>
      <c r="FM44" s="17">
        <v>0.46</v>
      </c>
      <c r="FN44" s="17">
        <v>0.9</v>
      </c>
      <c r="FO44" s="17">
        <v>0.8</v>
      </c>
      <c r="FP44" s="17">
        <v>0.3</v>
      </c>
      <c r="FQ44" s="17">
        <v>18.927489999999999</v>
      </c>
      <c r="FR44" s="17">
        <v>0.4</v>
      </c>
      <c r="FS44" s="17">
        <v>1.4</v>
      </c>
      <c r="FT44" s="17"/>
      <c r="FU44" s="17">
        <v>23.18749</v>
      </c>
    </row>
    <row r="45" spans="1:177" ht="24" customHeight="1" x14ac:dyDescent="0.35">
      <c r="A45" s="16" t="s">
        <v>50</v>
      </c>
      <c r="B45" s="16" t="s">
        <v>755</v>
      </c>
      <c r="C45" s="17">
        <v>3.6</v>
      </c>
      <c r="D45" s="17">
        <v>-7.9</v>
      </c>
      <c r="E45" s="17">
        <v>5.0999999999999996</v>
      </c>
      <c r="F45" s="17"/>
      <c r="G45" s="17"/>
      <c r="H45" s="17">
        <v>-4.8</v>
      </c>
      <c r="I45" s="17">
        <v>-14.7</v>
      </c>
      <c r="J45" s="17"/>
      <c r="K45" s="17"/>
      <c r="L45" s="17">
        <v>29.4</v>
      </c>
      <c r="M45" s="17">
        <v>23.4</v>
      </c>
      <c r="N45" s="17">
        <v>25.8</v>
      </c>
      <c r="O45" s="17">
        <v>31.2</v>
      </c>
      <c r="P45" s="17">
        <v>2.8</v>
      </c>
      <c r="Q45" s="17">
        <v>5.5</v>
      </c>
      <c r="R45" s="17">
        <v>39.5</v>
      </c>
      <c r="S45" s="17">
        <v>0.1</v>
      </c>
      <c r="T45" s="17">
        <v>4.0999999999999996</v>
      </c>
      <c r="U45" s="17"/>
      <c r="V45" s="17"/>
      <c r="W45" s="17"/>
      <c r="X45" s="17">
        <v>10.199999999999999</v>
      </c>
      <c r="Y45" s="17">
        <v>1</v>
      </c>
      <c r="Z45" s="17">
        <v>1.2</v>
      </c>
      <c r="AA45" s="17">
        <v>2.4</v>
      </c>
      <c r="AB45" s="17">
        <v>-3.2</v>
      </c>
      <c r="AC45" s="17">
        <v>3.5</v>
      </c>
      <c r="AD45" s="17">
        <v>14.6</v>
      </c>
      <c r="AE45" s="17"/>
      <c r="AF45" s="17"/>
      <c r="AG45" s="17"/>
      <c r="AH45" s="17"/>
      <c r="AI45" s="17">
        <v>4.3</v>
      </c>
      <c r="AJ45" s="17">
        <v>-20</v>
      </c>
      <c r="AK45" s="17"/>
      <c r="AL45" s="17"/>
      <c r="AM45" s="17"/>
      <c r="AN45" s="17">
        <v>-1.8</v>
      </c>
      <c r="AO45" s="17">
        <v>0</v>
      </c>
      <c r="AP45" s="17">
        <v>1.5</v>
      </c>
      <c r="AQ45" s="17">
        <v>11.9</v>
      </c>
      <c r="AR45" s="17">
        <v>8.3000000000000007</v>
      </c>
      <c r="AS45" s="17">
        <v>1.2</v>
      </c>
      <c r="AT45" s="17">
        <v>1.5</v>
      </c>
      <c r="AU45" s="17">
        <v>0.4</v>
      </c>
      <c r="AV45" s="17">
        <v>33.9</v>
      </c>
      <c r="AW45" s="17">
        <v>3.8</v>
      </c>
      <c r="AX45" s="17">
        <v>-43.9</v>
      </c>
      <c r="AY45" s="17">
        <v>2.8</v>
      </c>
      <c r="AZ45" s="17">
        <v>0</v>
      </c>
      <c r="BA45" s="17">
        <v>0</v>
      </c>
      <c r="BB45" s="17">
        <v>0</v>
      </c>
      <c r="BC45" s="17">
        <v>4.2</v>
      </c>
      <c r="BD45" s="17">
        <v>0.4</v>
      </c>
      <c r="BE45" s="17">
        <v>0.4</v>
      </c>
      <c r="BF45" s="17">
        <v>2.1</v>
      </c>
      <c r="BG45" s="17"/>
      <c r="BH45" s="17"/>
      <c r="BI45" s="17">
        <v>-0.3</v>
      </c>
      <c r="BJ45" s="17"/>
      <c r="BK45" s="17"/>
      <c r="BL45" s="17">
        <v>-1.1000000000000001</v>
      </c>
      <c r="BM45" s="17"/>
      <c r="BN45" s="17"/>
      <c r="BO45" s="17"/>
      <c r="BP45" s="17">
        <v>-5.9</v>
      </c>
      <c r="BQ45" s="17">
        <v>6.8</v>
      </c>
      <c r="BR45" s="17">
        <v>5.0999999999999996</v>
      </c>
      <c r="BS45" s="17">
        <v>14.8</v>
      </c>
      <c r="BT45" s="17">
        <v>27.3</v>
      </c>
      <c r="BU45" s="17">
        <v>4</v>
      </c>
      <c r="BV45" s="17">
        <v>3.8</v>
      </c>
      <c r="BW45" s="17"/>
      <c r="BX45" s="17"/>
      <c r="BY45" s="17"/>
      <c r="BZ45" s="17"/>
      <c r="CA45" s="17"/>
      <c r="CB45" s="17"/>
      <c r="CC45" s="17">
        <v>-0.6</v>
      </c>
      <c r="CD45" s="17">
        <v>36.5</v>
      </c>
      <c r="CE45" s="17">
        <v>24.6</v>
      </c>
      <c r="CF45" s="17">
        <v>11.9</v>
      </c>
      <c r="CG45" s="17">
        <v>4.0999999999999996</v>
      </c>
      <c r="CH45" s="17">
        <v>-0.2</v>
      </c>
      <c r="CI45" s="17"/>
      <c r="CJ45" s="17"/>
      <c r="CK45" s="17"/>
      <c r="CL45" s="17">
        <v>38.299999999999997</v>
      </c>
      <c r="CM45" s="17">
        <v>42.5</v>
      </c>
      <c r="CN45" s="17">
        <v>-18.7</v>
      </c>
      <c r="CO45" s="17">
        <v>-9.5</v>
      </c>
      <c r="CP45" s="17"/>
      <c r="CQ45" s="17"/>
      <c r="CR45" s="17"/>
      <c r="CS45" s="17"/>
      <c r="CT45" s="17">
        <v>13.5</v>
      </c>
      <c r="CU45" s="17">
        <v>3.9</v>
      </c>
      <c r="CV45" s="17"/>
      <c r="CW45" s="17">
        <v>-10.199999999999999</v>
      </c>
      <c r="CX45" s="17">
        <v>0.2</v>
      </c>
      <c r="CY45" s="17">
        <v>-7</v>
      </c>
      <c r="CZ45" s="17"/>
      <c r="DA45" s="17">
        <v>0.3</v>
      </c>
      <c r="DB45" s="17">
        <v>9.1999999999999998E-3</v>
      </c>
      <c r="DC45" s="17">
        <v>0</v>
      </c>
      <c r="DD45" s="17"/>
      <c r="DE45" s="17">
        <v>0</v>
      </c>
      <c r="DF45" s="17">
        <v>0</v>
      </c>
      <c r="DG45" s="17">
        <v>1</v>
      </c>
      <c r="DH45" s="17">
        <v>0</v>
      </c>
      <c r="DI45" s="17">
        <v>1.6</v>
      </c>
      <c r="DJ45" s="17">
        <v>0.1</v>
      </c>
      <c r="DK45" s="17">
        <v>0.5</v>
      </c>
      <c r="DL45" s="17"/>
      <c r="DM45" s="17">
        <v>0</v>
      </c>
      <c r="DN45" s="17">
        <v>0</v>
      </c>
      <c r="DO45" s="17">
        <v>0</v>
      </c>
      <c r="DP45" s="17">
        <v>0</v>
      </c>
      <c r="DQ45" s="17">
        <v>1.6</v>
      </c>
      <c r="DR45" s="17">
        <v>0.4</v>
      </c>
      <c r="DS45" s="17">
        <v>0.3</v>
      </c>
      <c r="DT45" s="17">
        <v>1.5</v>
      </c>
      <c r="DU45" s="17">
        <v>0.4</v>
      </c>
      <c r="DV45" s="17">
        <v>0.1</v>
      </c>
      <c r="DW45" s="17">
        <v>0.3</v>
      </c>
      <c r="DX45" s="17">
        <v>0.2</v>
      </c>
      <c r="DY45" s="17"/>
      <c r="DZ45" s="17">
        <v>-1.8</v>
      </c>
      <c r="EA45" s="17">
        <v>0</v>
      </c>
      <c r="EB45" s="17">
        <v>0.3</v>
      </c>
      <c r="EC45" s="17">
        <v>0.3</v>
      </c>
      <c r="ED45" s="17">
        <v>0.2</v>
      </c>
      <c r="EE45" s="17">
        <v>5.8</v>
      </c>
      <c r="EF45" s="17">
        <v>4</v>
      </c>
      <c r="EG45" s="17">
        <v>0.3</v>
      </c>
      <c r="EH45" s="17">
        <v>-14.6</v>
      </c>
      <c r="EI45" s="17">
        <v>-15.3</v>
      </c>
      <c r="EJ45" s="17">
        <v>-2.2000000000000002</v>
      </c>
      <c r="EK45" s="17">
        <v>-1.8</v>
      </c>
      <c r="EL45" s="17">
        <v>1.1000000000000001</v>
      </c>
      <c r="EM45" s="17">
        <v>-0.1</v>
      </c>
      <c r="EN45" s="17"/>
      <c r="EO45" s="17">
        <v>0.1</v>
      </c>
      <c r="EP45" s="17">
        <v>0.1</v>
      </c>
      <c r="EQ45" s="17">
        <v>0.1</v>
      </c>
      <c r="ER45" s="17">
        <v>-6.8</v>
      </c>
      <c r="ES45" s="17">
        <v>1.1000000000000001</v>
      </c>
      <c r="ET45" s="17"/>
      <c r="EU45" s="17">
        <v>21.2</v>
      </c>
      <c r="EV45" s="17">
        <v>-0.2</v>
      </c>
      <c r="EW45" s="17">
        <v>10.6</v>
      </c>
      <c r="EX45" s="17">
        <v>1.9</v>
      </c>
      <c r="EY45" s="17">
        <v>1</v>
      </c>
      <c r="EZ45" s="17">
        <v>0</v>
      </c>
      <c r="FA45" s="17">
        <v>1</v>
      </c>
      <c r="FB45" s="17">
        <v>0.4</v>
      </c>
      <c r="FC45" s="17">
        <v>1.3</v>
      </c>
      <c r="FD45" s="17">
        <v>10.199999999999999</v>
      </c>
      <c r="FE45" s="17">
        <v>0.1</v>
      </c>
      <c r="FF45" s="17">
        <v>2.2000000000000002</v>
      </c>
      <c r="FG45" s="17">
        <v>0</v>
      </c>
      <c r="FH45" s="17">
        <v>3</v>
      </c>
      <c r="FI45" s="17">
        <v>4.28</v>
      </c>
      <c r="FJ45" s="17">
        <v>403.68920000000003</v>
      </c>
      <c r="FK45" s="15"/>
      <c r="FL45" s="17"/>
      <c r="FM45" s="17">
        <v>-0.34</v>
      </c>
      <c r="FN45" s="17">
        <v>0.9</v>
      </c>
      <c r="FO45" s="17">
        <v>0.8</v>
      </c>
      <c r="FP45" s="17">
        <v>0.3</v>
      </c>
      <c r="FQ45" s="17">
        <v>18.926870000000001</v>
      </c>
      <c r="FR45" s="17">
        <v>0.1</v>
      </c>
      <c r="FS45" s="17">
        <v>1.5</v>
      </c>
      <c r="FT45" s="17"/>
      <c r="FU45" s="17">
        <v>22.186869999999999</v>
      </c>
    </row>
    <row r="46" spans="1:177" ht="24" customHeight="1" x14ac:dyDescent="0.35">
      <c r="A46" s="16" t="s">
        <v>50</v>
      </c>
      <c r="B46" s="16" t="s">
        <v>756</v>
      </c>
      <c r="C46" s="17">
        <v>6.1</v>
      </c>
      <c r="D46" s="17">
        <v>-7</v>
      </c>
      <c r="E46" s="17">
        <v>4.9000000000000004</v>
      </c>
      <c r="F46" s="17"/>
      <c r="G46" s="17"/>
      <c r="H46" s="17">
        <v>-5.3</v>
      </c>
      <c r="I46" s="17">
        <v>-8.1999999999999993</v>
      </c>
      <c r="J46" s="17"/>
      <c r="K46" s="17"/>
      <c r="L46" s="17">
        <v>26</v>
      </c>
      <c r="M46" s="17">
        <v>20.2</v>
      </c>
      <c r="N46" s="17">
        <v>22.8</v>
      </c>
      <c r="O46" s="17">
        <v>27.4</v>
      </c>
      <c r="P46" s="17">
        <v>2.9</v>
      </c>
      <c r="Q46" s="17">
        <v>5.5</v>
      </c>
      <c r="R46" s="17">
        <v>41.5</v>
      </c>
      <c r="S46" s="17">
        <v>0.1</v>
      </c>
      <c r="T46" s="17">
        <v>0</v>
      </c>
      <c r="U46" s="17"/>
      <c r="V46" s="17"/>
      <c r="W46" s="17"/>
      <c r="X46" s="17">
        <v>9.1999999999999993</v>
      </c>
      <c r="Y46" s="17">
        <v>1.2</v>
      </c>
      <c r="Z46" s="17">
        <v>1.4</v>
      </c>
      <c r="AA46" s="17">
        <v>1.9</v>
      </c>
      <c r="AB46" s="17">
        <v>-3.2</v>
      </c>
      <c r="AC46" s="17">
        <v>3.8</v>
      </c>
      <c r="AD46" s="17">
        <v>12.5</v>
      </c>
      <c r="AE46" s="17"/>
      <c r="AF46" s="17"/>
      <c r="AG46" s="17"/>
      <c r="AH46" s="17"/>
      <c r="AI46" s="17">
        <v>12.2</v>
      </c>
      <c r="AJ46" s="17">
        <v>-23.5</v>
      </c>
      <c r="AK46" s="17"/>
      <c r="AL46" s="17"/>
      <c r="AM46" s="17"/>
      <c r="AN46" s="17">
        <v>-1.5</v>
      </c>
      <c r="AO46" s="17">
        <v>0</v>
      </c>
      <c r="AP46" s="17">
        <v>0.5</v>
      </c>
      <c r="AQ46" s="17">
        <v>12.1</v>
      </c>
      <c r="AR46" s="17">
        <v>8.1999999999999993</v>
      </c>
      <c r="AS46" s="17">
        <v>-0.4</v>
      </c>
      <c r="AT46" s="17">
        <v>1.5</v>
      </c>
      <c r="AU46" s="17">
        <v>0.8</v>
      </c>
      <c r="AV46" s="17">
        <v>35.200000000000003</v>
      </c>
      <c r="AW46" s="17">
        <v>4.7</v>
      </c>
      <c r="AX46" s="17">
        <v>-43.2</v>
      </c>
      <c r="AY46" s="17">
        <v>2</v>
      </c>
      <c r="AZ46" s="17">
        <v>0</v>
      </c>
      <c r="BA46" s="17">
        <v>0</v>
      </c>
      <c r="BB46" s="17">
        <v>0</v>
      </c>
      <c r="BC46" s="17">
        <v>2.2999999999999998</v>
      </c>
      <c r="BD46" s="17">
        <v>0.4</v>
      </c>
      <c r="BE46" s="17">
        <v>0.4</v>
      </c>
      <c r="BF46" s="17">
        <v>2.8</v>
      </c>
      <c r="BG46" s="17"/>
      <c r="BH46" s="17"/>
      <c r="BI46" s="17">
        <v>0.3</v>
      </c>
      <c r="BJ46" s="17"/>
      <c r="BK46" s="17"/>
      <c r="BL46" s="17">
        <v>-1.2</v>
      </c>
      <c r="BM46" s="17"/>
      <c r="BN46" s="17"/>
      <c r="BO46" s="17"/>
      <c r="BP46" s="17">
        <v>-8.6</v>
      </c>
      <c r="BQ46" s="17">
        <v>6.6</v>
      </c>
      <c r="BR46" s="17">
        <v>5.2</v>
      </c>
      <c r="BS46" s="17">
        <v>14.2</v>
      </c>
      <c r="BT46" s="17">
        <v>26.7</v>
      </c>
      <c r="BU46" s="17">
        <v>3.8</v>
      </c>
      <c r="BV46" s="17">
        <v>3.8</v>
      </c>
      <c r="BW46" s="17"/>
      <c r="BX46" s="17"/>
      <c r="BY46" s="17"/>
      <c r="BZ46" s="17"/>
      <c r="CA46" s="17"/>
      <c r="CB46" s="17"/>
      <c r="CC46" s="17">
        <v>-0.6</v>
      </c>
      <c r="CD46" s="17">
        <v>36</v>
      </c>
      <c r="CE46" s="17">
        <v>25</v>
      </c>
      <c r="CF46" s="17">
        <v>11.9</v>
      </c>
      <c r="CG46" s="17">
        <v>4.0999999999999996</v>
      </c>
      <c r="CH46" s="17">
        <v>-0.2</v>
      </c>
      <c r="CI46" s="17"/>
      <c r="CJ46" s="17"/>
      <c r="CK46" s="17"/>
      <c r="CL46" s="17">
        <v>33.799999999999997</v>
      </c>
      <c r="CM46" s="17">
        <v>37.9</v>
      </c>
      <c r="CN46" s="17">
        <v>-24.9</v>
      </c>
      <c r="CO46" s="17">
        <v>-13.7</v>
      </c>
      <c r="CP46" s="17"/>
      <c r="CQ46" s="17"/>
      <c r="CR46" s="17"/>
      <c r="CS46" s="17"/>
      <c r="CT46" s="17">
        <v>13.8</v>
      </c>
      <c r="CU46" s="17">
        <v>4</v>
      </c>
      <c r="CV46" s="17"/>
      <c r="CW46" s="17">
        <v>-8.8000000000000007</v>
      </c>
      <c r="CX46" s="17">
        <v>0</v>
      </c>
      <c r="CY46" s="17">
        <v>-7.5</v>
      </c>
      <c r="CZ46" s="17"/>
      <c r="DA46" s="17">
        <v>0.3</v>
      </c>
      <c r="DB46" s="17">
        <v>1.2800000000000001E-2</v>
      </c>
      <c r="DC46" s="17">
        <v>0</v>
      </c>
      <c r="DD46" s="17"/>
      <c r="DE46" s="17">
        <v>0</v>
      </c>
      <c r="DF46" s="17">
        <v>0</v>
      </c>
      <c r="DG46" s="17">
        <v>0.8</v>
      </c>
      <c r="DH46" s="17">
        <v>0.1</v>
      </c>
      <c r="DI46" s="17">
        <v>1.3</v>
      </c>
      <c r="DJ46" s="17">
        <v>0</v>
      </c>
      <c r="DK46" s="17">
        <v>0.5</v>
      </c>
      <c r="DL46" s="17"/>
      <c r="DM46" s="17">
        <v>0</v>
      </c>
      <c r="DN46" s="17">
        <v>0</v>
      </c>
      <c r="DO46" s="17">
        <v>0</v>
      </c>
      <c r="DP46" s="17">
        <v>0</v>
      </c>
      <c r="DQ46" s="17">
        <v>1.6</v>
      </c>
      <c r="DR46" s="17">
        <v>0.4</v>
      </c>
      <c r="DS46" s="17">
        <v>0.3</v>
      </c>
      <c r="DT46" s="17">
        <v>1.5</v>
      </c>
      <c r="DU46" s="17">
        <v>0.2</v>
      </c>
      <c r="DV46" s="17">
        <v>0.1</v>
      </c>
      <c r="DW46" s="17">
        <v>0.3</v>
      </c>
      <c r="DX46" s="17">
        <v>0.2</v>
      </c>
      <c r="DY46" s="17"/>
      <c r="DZ46" s="17">
        <v>-2</v>
      </c>
      <c r="EA46" s="17">
        <v>0</v>
      </c>
      <c r="EB46" s="17">
        <v>0.4</v>
      </c>
      <c r="EC46" s="17">
        <v>0.3</v>
      </c>
      <c r="ED46" s="17">
        <v>0.1</v>
      </c>
      <c r="EE46" s="17">
        <v>7.7</v>
      </c>
      <c r="EF46" s="17">
        <v>7.1</v>
      </c>
      <c r="EG46" s="17">
        <v>0.3</v>
      </c>
      <c r="EH46" s="17">
        <v>-13.3</v>
      </c>
      <c r="EI46" s="17">
        <v>-13.7</v>
      </c>
      <c r="EJ46" s="17">
        <v>-2.2000000000000002</v>
      </c>
      <c r="EK46" s="17">
        <v>-1.8</v>
      </c>
      <c r="EL46" s="17">
        <v>1.1000000000000001</v>
      </c>
      <c r="EM46" s="17">
        <v>-0.1</v>
      </c>
      <c r="EN46" s="17"/>
      <c r="EO46" s="17">
        <v>0.1</v>
      </c>
      <c r="EP46" s="17">
        <v>0.1</v>
      </c>
      <c r="EQ46" s="17">
        <v>0.1</v>
      </c>
      <c r="ER46" s="17">
        <v>-7.3</v>
      </c>
      <c r="ES46" s="17">
        <v>0</v>
      </c>
      <c r="ET46" s="17"/>
      <c r="EU46" s="17">
        <v>0</v>
      </c>
      <c r="EV46" s="17">
        <v>-0.2</v>
      </c>
      <c r="EW46" s="17">
        <v>12.2</v>
      </c>
      <c r="EX46" s="17">
        <v>2.6</v>
      </c>
      <c r="EY46" s="17">
        <v>0</v>
      </c>
      <c r="EZ46" s="17">
        <v>0</v>
      </c>
      <c r="FA46" s="17">
        <v>0.4</v>
      </c>
      <c r="FB46" s="17">
        <v>0.2</v>
      </c>
      <c r="FC46" s="17">
        <v>1.5</v>
      </c>
      <c r="FD46" s="17">
        <v>10.1</v>
      </c>
      <c r="FE46" s="17">
        <v>0.3</v>
      </c>
      <c r="FF46" s="17">
        <v>2</v>
      </c>
      <c r="FG46" s="17">
        <v>0</v>
      </c>
      <c r="FH46" s="17">
        <v>3.3</v>
      </c>
      <c r="FI46" s="17">
        <v>4.2300000000000004</v>
      </c>
      <c r="FJ46" s="17">
        <v>360.94279999999998</v>
      </c>
      <c r="FK46" s="15"/>
      <c r="FL46" s="17"/>
      <c r="FM46" s="17">
        <v>-0.65</v>
      </c>
      <c r="FN46" s="17">
        <v>0.6</v>
      </c>
      <c r="FO46" s="17">
        <v>0.8</v>
      </c>
      <c r="FP46" s="17">
        <v>0.3</v>
      </c>
      <c r="FQ46" s="17">
        <v>18.926410000000001</v>
      </c>
      <c r="FR46" s="17">
        <v>0</v>
      </c>
      <c r="FS46" s="17">
        <v>1</v>
      </c>
      <c r="FT46" s="17"/>
      <c r="FU46" s="17">
        <v>20.976410000000001</v>
      </c>
    </row>
    <row r="47" spans="1:177" ht="24" customHeight="1" x14ac:dyDescent="0.35">
      <c r="A47" s="16" t="s">
        <v>50</v>
      </c>
      <c r="B47" s="16" t="s">
        <v>757</v>
      </c>
      <c r="C47" s="17">
        <v>6</v>
      </c>
      <c r="D47" s="17">
        <v>8.3000000000000007</v>
      </c>
      <c r="E47" s="17">
        <v>7.7</v>
      </c>
      <c r="F47" s="17"/>
      <c r="G47" s="17"/>
      <c r="H47" s="17">
        <v>-4.0999999999999996</v>
      </c>
      <c r="I47" s="17">
        <v>-1.1000000000000001</v>
      </c>
      <c r="J47" s="17"/>
      <c r="K47" s="17"/>
      <c r="L47" s="17">
        <v>30</v>
      </c>
      <c r="M47" s="17">
        <v>18.600000000000001</v>
      </c>
      <c r="N47" s="17">
        <v>20.7</v>
      </c>
      <c r="O47" s="17">
        <v>32.4</v>
      </c>
      <c r="P47" s="17">
        <v>-2.2000000000000002</v>
      </c>
      <c r="Q47" s="17">
        <v>-6</v>
      </c>
      <c r="R47" s="17">
        <v>65.900000000000006</v>
      </c>
      <c r="S47" s="17">
        <v>-0.1</v>
      </c>
      <c r="T47" s="17">
        <v>0</v>
      </c>
      <c r="U47" s="17"/>
      <c r="V47" s="17"/>
      <c r="W47" s="17"/>
      <c r="X47" s="17">
        <v>10.8</v>
      </c>
      <c r="Y47" s="17">
        <v>1.4</v>
      </c>
      <c r="Z47" s="17">
        <v>1.5</v>
      </c>
      <c r="AA47" s="17">
        <v>2.6</v>
      </c>
      <c r="AB47" s="17">
        <v>-3.2</v>
      </c>
      <c r="AC47" s="17">
        <v>6</v>
      </c>
      <c r="AD47" s="17">
        <v>9</v>
      </c>
      <c r="AE47" s="17"/>
      <c r="AF47" s="17"/>
      <c r="AG47" s="17"/>
      <c r="AH47" s="17"/>
      <c r="AI47" s="17">
        <v>11.9</v>
      </c>
      <c r="AJ47" s="17">
        <v>-17.7</v>
      </c>
      <c r="AK47" s="17"/>
      <c r="AL47" s="17"/>
      <c r="AM47" s="17"/>
      <c r="AN47" s="17">
        <v>-1</v>
      </c>
      <c r="AO47" s="17">
        <v>0</v>
      </c>
      <c r="AP47" s="17">
        <v>0.7</v>
      </c>
      <c r="AQ47" s="17">
        <v>12.3</v>
      </c>
      <c r="AR47" s="17">
        <v>8.6999999999999993</v>
      </c>
      <c r="AS47" s="17">
        <v>-0.3</v>
      </c>
      <c r="AT47" s="17">
        <v>1.5</v>
      </c>
      <c r="AU47" s="17">
        <v>0.6</v>
      </c>
      <c r="AV47" s="17">
        <v>37.6</v>
      </c>
      <c r="AW47" s="17">
        <v>7.1</v>
      </c>
      <c r="AX47" s="17">
        <v>-40.6</v>
      </c>
      <c r="AY47" s="17">
        <v>2.6</v>
      </c>
      <c r="AZ47" s="17">
        <v>-2.1</v>
      </c>
      <c r="BA47" s="17">
        <v>0</v>
      </c>
      <c r="BB47" s="17">
        <v>0</v>
      </c>
      <c r="BC47" s="17">
        <v>1.7</v>
      </c>
      <c r="BD47" s="17">
        <v>0.4</v>
      </c>
      <c r="BE47" s="17">
        <v>0.4</v>
      </c>
      <c r="BF47" s="17">
        <v>0.4</v>
      </c>
      <c r="BG47" s="17"/>
      <c r="BH47" s="17"/>
      <c r="BI47" s="17">
        <v>5.0999999999999996</v>
      </c>
      <c r="BJ47" s="17"/>
      <c r="BK47" s="17"/>
      <c r="BL47" s="17">
        <v>-1.5</v>
      </c>
      <c r="BM47" s="17"/>
      <c r="BN47" s="17"/>
      <c r="BO47" s="17"/>
      <c r="BP47" s="17">
        <v>-3.8</v>
      </c>
      <c r="BQ47" s="17">
        <v>10.3</v>
      </c>
      <c r="BR47" s="17">
        <v>8.8000000000000007</v>
      </c>
      <c r="BS47" s="17">
        <v>17.5</v>
      </c>
      <c r="BT47" s="17">
        <v>30.4</v>
      </c>
      <c r="BU47" s="17">
        <v>5.3</v>
      </c>
      <c r="BV47" s="17">
        <v>4.5</v>
      </c>
      <c r="BW47" s="17"/>
      <c r="BX47" s="17"/>
      <c r="BY47" s="17"/>
      <c r="BZ47" s="17"/>
      <c r="CA47" s="17"/>
      <c r="CB47" s="17"/>
      <c r="CC47" s="17">
        <v>-0.6</v>
      </c>
      <c r="CD47" s="17">
        <v>36.5</v>
      </c>
      <c r="CE47" s="17">
        <v>25</v>
      </c>
      <c r="CF47" s="17">
        <v>12</v>
      </c>
      <c r="CG47" s="17">
        <v>4.0999999999999996</v>
      </c>
      <c r="CH47" s="17">
        <v>0</v>
      </c>
      <c r="CI47" s="17"/>
      <c r="CJ47" s="17"/>
      <c r="CK47" s="17"/>
      <c r="CL47" s="17">
        <v>45.6</v>
      </c>
      <c r="CM47" s="17">
        <v>49.6</v>
      </c>
      <c r="CN47" s="17">
        <v>-8</v>
      </c>
      <c r="CO47" s="17">
        <v>-11.3</v>
      </c>
      <c r="CP47" s="17"/>
      <c r="CQ47" s="17"/>
      <c r="CR47" s="17"/>
      <c r="CS47" s="17"/>
      <c r="CT47" s="17">
        <v>16</v>
      </c>
      <c r="CU47" s="17">
        <v>5.3</v>
      </c>
      <c r="CV47" s="17"/>
      <c r="CW47" s="17">
        <v>2.4</v>
      </c>
      <c r="CX47" s="17">
        <v>0</v>
      </c>
      <c r="CY47" s="17">
        <v>-6.7</v>
      </c>
      <c r="CZ47" s="17"/>
      <c r="DA47" s="17">
        <v>0.3</v>
      </c>
      <c r="DB47" s="17">
        <v>1.787E-2</v>
      </c>
      <c r="DC47" s="17">
        <v>0</v>
      </c>
      <c r="DD47" s="17"/>
      <c r="DE47" s="17">
        <v>5.9</v>
      </c>
      <c r="DF47" s="17">
        <v>0</v>
      </c>
      <c r="DG47" s="17">
        <v>0.8</v>
      </c>
      <c r="DH47" s="17">
        <v>0.2</v>
      </c>
      <c r="DI47" s="17">
        <v>0.4</v>
      </c>
      <c r="DJ47" s="17">
        <v>0</v>
      </c>
      <c r="DK47" s="17">
        <v>0.5</v>
      </c>
      <c r="DL47" s="17"/>
      <c r="DM47" s="17">
        <v>0</v>
      </c>
      <c r="DN47" s="17">
        <v>0</v>
      </c>
      <c r="DO47" s="17">
        <v>0</v>
      </c>
      <c r="DP47" s="17">
        <v>0</v>
      </c>
      <c r="DQ47" s="17">
        <v>1.6</v>
      </c>
      <c r="DR47" s="17">
        <v>0.4</v>
      </c>
      <c r="DS47" s="17">
        <v>0.3</v>
      </c>
      <c r="DT47" s="17">
        <v>1.5</v>
      </c>
      <c r="DU47" s="17">
        <v>0.2</v>
      </c>
      <c r="DV47" s="17">
        <v>0.1</v>
      </c>
      <c r="DW47" s="17">
        <v>0.3</v>
      </c>
      <c r="DX47" s="17">
        <v>0.2</v>
      </c>
      <c r="DY47" s="17"/>
      <c r="DZ47" s="17">
        <v>-2</v>
      </c>
      <c r="EA47" s="17">
        <v>0</v>
      </c>
      <c r="EB47" s="17">
        <v>0.4</v>
      </c>
      <c r="EC47" s="17">
        <v>0.3</v>
      </c>
      <c r="ED47" s="17">
        <v>0.1</v>
      </c>
      <c r="EE47" s="17">
        <v>7.3</v>
      </c>
      <c r="EF47" s="17">
        <v>3.8</v>
      </c>
      <c r="EG47" s="17">
        <v>0.3</v>
      </c>
      <c r="EH47" s="17">
        <v>-12.1</v>
      </c>
      <c r="EI47" s="17">
        <v>-12.9</v>
      </c>
      <c r="EJ47" s="17">
        <v>-1.6</v>
      </c>
      <c r="EK47" s="17">
        <v>-1.2</v>
      </c>
      <c r="EL47" s="17">
        <v>1.1000000000000001</v>
      </c>
      <c r="EM47" s="17">
        <v>-0.1</v>
      </c>
      <c r="EN47" s="17"/>
      <c r="EO47" s="17">
        <v>0.1</v>
      </c>
      <c r="EP47" s="17">
        <v>0.1</v>
      </c>
      <c r="EQ47" s="17">
        <v>0.1</v>
      </c>
      <c r="ER47" s="17">
        <v>-6.5</v>
      </c>
      <c r="ES47" s="17">
        <v>0</v>
      </c>
      <c r="ET47" s="17"/>
      <c r="EU47" s="17">
        <v>0</v>
      </c>
      <c r="EV47" s="17">
        <v>-0.2</v>
      </c>
      <c r="EW47" s="17">
        <v>12.3</v>
      </c>
      <c r="EX47" s="17">
        <v>2.7</v>
      </c>
      <c r="EY47" s="17">
        <v>0</v>
      </c>
      <c r="EZ47" s="17">
        <v>0</v>
      </c>
      <c r="FA47" s="17">
        <v>0.4</v>
      </c>
      <c r="FB47" s="17">
        <v>0.4</v>
      </c>
      <c r="FC47" s="17">
        <v>1.7</v>
      </c>
      <c r="FD47" s="17">
        <v>10.1</v>
      </c>
      <c r="FE47" s="17">
        <v>0</v>
      </c>
      <c r="FF47" s="17">
        <v>1.2</v>
      </c>
      <c r="FG47" s="17">
        <v>0</v>
      </c>
      <c r="FH47" s="17">
        <v>2.9</v>
      </c>
      <c r="FI47" s="17">
        <v>4.43</v>
      </c>
      <c r="FJ47" s="17">
        <v>500.74786999999998</v>
      </c>
      <c r="FK47" s="15"/>
      <c r="FL47" s="17"/>
      <c r="FM47" s="17">
        <v>-0.34</v>
      </c>
      <c r="FN47" s="17">
        <v>1.1000000000000001</v>
      </c>
      <c r="FO47" s="17">
        <v>0.8</v>
      </c>
      <c r="FP47" s="17">
        <v>0.3</v>
      </c>
      <c r="FQ47" s="17">
        <v>18.925280000000001</v>
      </c>
      <c r="FR47" s="17">
        <v>0.3</v>
      </c>
      <c r="FS47" s="17">
        <v>1</v>
      </c>
      <c r="FT47" s="17"/>
      <c r="FU47" s="17">
        <v>22.085280000000001</v>
      </c>
    </row>
    <row r="48" spans="1:177" ht="24" customHeight="1" x14ac:dyDescent="0.35">
      <c r="A48" s="16" t="s">
        <v>50</v>
      </c>
      <c r="B48" s="16" t="s">
        <v>758</v>
      </c>
      <c r="C48" s="17">
        <v>6.2</v>
      </c>
      <c r="D48" s="17">
        <v>7.6</v>
      </c>
      <c r="E48" s="17">
        <v>7.8</v>
      </c>
      <c r="F48" s="17"/>
      <c r="G48" s="17"/>
      <c r="H48" s="17">
        <v>-3.5</v>
      </c>
      <c r="I48" s="17">
        <v>-0.5</v>
      </c>
      <c r="J48" s="17"/>
      <c r="K48" s="17"/>
      <c r="L48" s="17">
        <v>26.4</v>
      </c>
      <c r="M48" s="17">
        <v>21.9</v>
      </c>
      <c r="N48" s="17">
        <v>24.8</v>
      </c>
      <c r="O48" s="17">
        <v>28.1</v>
      </c>
      <c r="P48" s="17">
        <v>-3.3</v>
      </c>
      <c r="Q48" s="17">
        <v>-7</v>
      </c>
      <c r="R48" s="17">
        <v>64.5</v>
      </c>
      <c r="S48" s="17">
        <v>0.1</v>
      </c>
      <c r="T48" s="17">
        <v>0</v>
      </c>
      <c r="U48" s="17"/>
      <c r="V48" s="17"/>
      <c r="W48" s="17"/>
      <c r="X48" s="17">
        <v>10.6</v>
      </c>
      <c r="Y48" s="17">
        <v>1.2</v>
      </c>
      <c r="Z48" s="17">
        <v>1.5</v>
      </c>
      <c r="AA48" s="17">
        <v>2.7</v>
      </c>
      <c r="AB48" s="17">
        <v>-3.2</v>
      </c>
      <c r="AC48" s="17">
        <v>5.3</v>
      </c>
      <c r="AD48" s="17">
        <v>8.1</v>
      </c>
      <c r="AE48" s="17"/>
      <c r="AF48" s="17"/>
      <c r="AG48" s="17"/>
      <c r="AH48" s="17"/>
      <c r="AI48" s="17">
        <v>11</v>
      </c>
      <c r="AJ48" s="17">
        <v>-13.7</v>
      </c>
      <c r="AK48" s="17"/>
      <c r="AL48" s="17"/>
      <c r="AM48" s="17"/>
      <c r="AN48" s="17">
        <v>-0.8</v>
      </c>
      <c r="AO48" s="17">
        <v>0</v>
      </c>
      <c r="AP48" s="17">
        <v>0.6</v>
      </c>
      <c r="AQ48" s="17">
        <v>21.9</v>
      </c>
      <c r="AR48" s="17">
        <v>8.5</v>
      </c>
      <c r="AS48" s="17">
        <v>-0.1</v>
      </c>
      <c r="AT48" s="17">
        <v>1.5</v>
      </c>
      <c r="AU48" s="17">
        <v>1.3</v>
      </c>
      <c r="AV48" s="17">
        <v>36.200000000000003</v>
      </c>
      <c r="AW48" s="17">
        <v>6.1</v>
      </c>
      <c r="AX48" s="17">
        <v>-41.8</v>
      </c>
      <c r="AY48" s="17">
        <v>5</v>
      </c>
      <c r="AZ48" s="17">
        <v>-2.1</v>
      </c>
      <c r="BA48" s="17">
        <v>0.2</v>
      </c>
      <c r="BB48" s="17">
        <v>0</v>
      </c>
      <c r="BC48" s="17">
        <v>5.4</v>
      </c>
      <c r="BD48" s="17">
        <v>0.5</v>
      </c>
      <c r="BE48" s="17">
        <v>0.5</v>
      </c>
      <c r="BF48" s="17">
        <v>2.2000000000000002</v>
      </c>
      <c r="BG48" s="17"/>
      <c r="BH48" s="17"/>
      <c r="BI48" s="17">
        <v>5.3</v>
      </c>
      <c r="BJ48" s="17"/>
      <c r="BK48" s="17"/>
      <c r="BL48" s="17">
        <v>-1.2</v>
      </c>
      <c r="BM48" s="17"/>
      <c r="BN48" s="17"/>
      <c r="BO48" s="17"/>
      <c r="BP48" s="17">
        <v>-6.5</v>
      </c>
      <c r="BQ48" s="17">
        <v>9.1</v>
      </c>
      <c r="BR48" s="17">
        <v>7.6</v>
      </c>
      <c r="BS48" s="17">
        <v>16.899999999999999</v>
      </c>
      <c r="BT48" s="17">
        <v>29.7</v>
      </c>
      <c r="BU48" s="17">
        <v>5</v>
      </c>
      <c r="BV48" s="17">
        <v>4.3</v>
      </c>
      <c r="BW48" s="17"/>
      <c r="BX48" s="17"/>
      <c r="BY48" s="17"/>
      <c r="BZ48" s="17"/>
      <c r="CA48" s="17"/>
      <c r="CB48" s="17"/>
      <c r="CC48" s="17">
        <v>-0.6</v>
      </c>
      <c r="CD48" s="17">
        <v>35.700000000000003</v>
      </c>
      <c r="CE48" s="17">
        <v>24.4</v>
      </c>
      <c r="CF48" s="17">
        <v>9.6</v>
      </c>
      <c r="CG48" s="17">
        <v>4.0999999999999996</v>
      </c>
      <c r="CH48" s="17">
        <v>0.1</v>
      </c>
      <c r="CI48" s="17"/>
      <c r="CJ48" s="17"/>
      <c r="CK48" s="17"/>
      <c r="CL48" s="17">
        <v>43.7</v>
      </c>
      <c r="CM48" s="17">
        <v>47.9</v>
      </c>
      <c r="CN48" s="17">
        <v>-10.8</v>
      </c>
      <c r="CO48" s="17">
        <v>-14.8</v>
      </c>
      <c r="CP48" s="17"/>
      <c r="CQ48" s="17"/>
      <c r="CR48" s="17"/>
      <c r="CS48" s="17"/>
      <c r="CT48" s="17">
        <v>14.6</v>
      </c>
      <c r="CU48" s="17">
        <v>4.5</v>
      </c>
      <c r="CV48" s="17"/>
      <c r="CW48" s="17">
        <v>2.2999999999999998</v>
      </c>
      <c r="CX48" s="17">
        <v>0</v>
      </c>
      <c r="CY48" s="17">
        <v>-6.4</v>
      </c>
      <c r="CZ48" s="17"/>
      <c r="DA48" s="17">
        <v>0.3</v>
      </c>
      <c r="DB48" s="17">
        <v>1.372E-2</v>
      </c>
      <c r="DC48" s="17">
        <v>0</v>
      </c>
      <c r="DD48" s="17"/>
      <c r="DE48" s="17">
        <v>5.5</v>
      </c>
      <c r="DF48" s="17">
        <v>0</v>
      </c>
      <c r="DG48" s="17">
        <v>0.8</v>
      </c>
      <c r="DH48" s="17">
        <v>-0.1</v>
      </c>
      <c r="DI48" s="17">
        <v>1.5</v>
      </c>
      <c r="DJ48" s="17">
        <v>0</v>
      </c>
      <c r="DK48" s="17">
        <v>0.5</v>
      </c>
      <c r="DL48" s="17"/>
      <c r="DM48" s="17">
        <v>0</v>
      </c>
      <c r="DN48" s="17">
        <v>0</v>
      </c>
      <c r="DO48" s="17">
        <v>0</v>
      </c>
      <c r="DP48" s="17">
        <v>0</v>
      </c>
      <c r="DQ48" s="17">
        <v>1.6</v>
      </c>
      <c r="DR48" s="17">
        <v>0.4</v>
      </c>
      <c r="DS48" s="17">
        <v>0.3</v>
      </c>
      <c r="DT48" s="17">
        <v>1.5</v>
      </c>
      <c r="DU48" s="17">
        <v>0.2</v>
      </c>
      <c r="DV48" s="17">
        <v>0</v>
      </c>
      <c r="DW48" s="17">
        <v>0.3</v>
      </c>
      <c r="DX48" s="17">
        <v>0.2</v>
      </c>
      <c r="DY48" s="17"/>
      <c r="DZ48" s="17">
        <v>-2</v>
      </c>
      <c r="EA48" s="17">
        <v>-0.1</v>
      </c>
      <c r="EB48" s="17">
        <v>0.4</v>
      </c>
      <c r="EC48" s="17">
        <v>0.3</v>
      </c>
      <c r="ED48" s="17">
        <v>0.3</v>
      </c>
      <c r="EE48" s="17">
        <v>0.5</v>
      </c>
      <c r="EF48" s="17">
        <v>0</v>
      </c>
      <c r="EG48" s="17">
        <v>0.4</v>
      </c>
      <c r="EH48" s="17">
        <v>-10.6</v>
      </c>
      <c r="EI48" s="17">
        <v>-11.2</v>
      </c>
      <c r="EJ48" s="17">
        <v>-1.8</v>
      </c>
      <c r="EK48" s="17">
        <v>-1.1000000000000001</v>
      </c>
      <c r="EL48" s="17">
        <v>1.1000000000000001</v>
      </c>
      <c r="EM48" s="17">
        <v>-0.1</v>
      </c>
      <c r="EN48" s="17"/>
      <c r="EO48" s="17">
        <v>0.1</v>
      </c>
      <c r="EP48" s="17">
        <v>0.1</v>
      </c>
      <c r="EQ48" s="17">
        <v>0.1</v>
      </c>
      <c r="ER48" s="17">
        <v>-6.1</v>
      </c>
      <c r="ES48" s="17">
        <v>0</v>
      </c>
      <c r="ET48" s="17"/>
      <c r="EU48" s="17">
        <v>0</v>
      </c>
      <c r="EV48" s="17">
        <v>-0.2</v>
      </c>
      <c r="EW48" s="17">
        <v>8.6</v>
      </c>
      <c r="EX48" s="17">
        <v>1.9</v>
      </c>
      <c r="EY48" s="17">
        <v>0</v>
      </c>
      <c r="EZ48" s="17">
        <v>0</v>
      </c>
      <c r="FA48" s="17">
        <v>0.4</v>
      </c>
      <c r="FB48" s="17">
        <v>0.6</v>
      </c>
      <c r="FC48" s="17">
        <v>1.7</v>
      </c>
      <c r="FD48" s="17">
        <v>9.8000000000000007</v>
      </c>
      <c r="FE48" s="17">
        <v>0.5</v>
      </c>
      <c r="FF48" s="17">
        <v>2.7</v>
      </c>
      <c r="FG48" s="17">
        <v>0</v>
      </c>
      <c r="FH48" s="17">
        <v>2.7</v>
      </c>
      <c r="FI48" s="17">
        <v>4.29</v>
      </c>
      <c r="FJ48" s="17">
        <v>482.50371999999999</v>
      </c>
      <c r="FK48" s="15"/>
      <c r="FL48" s="17"/>
      <c r="FM48" s="17">
        <v>-0.56999999999999995</v>
      </c>
      <c r="FN48" s="17">
        <v>1</v>
      </c>
      <c r="FO48" s="17">
        <v>0.8</v>
      </c>
      <c r="FP48" s="17">
        <v>0.3</v>
      </c>
      <c r="FQ48" s="17">
        <v>18.923850000000002</v>
      </c>
      <c r="FR48" s="17">
        <v>0.4</v>
      </c>
      <c r="FS48" s="17">
        <v>1.1000000000000001</v>
      </c>
      <c r="FT48" s="17"/>
      <c r="FU48" s="17">
        <v>21.953849999999999</v>
      </c>
    </row>
    <row r="49" spans="1:177" ht="24" customHeight="1" x14ac:dyDescent="0.35">
      <c r="A49" s="16" t="s">
        <v>50</v>
      </c>
      <c r="B49" s="16" t="s">
        <v>759</v>
      </c>
      <c r="C49" s="17">
        <v>7.2</v>
      </c>
      <c r="D49" s="17">
        <v>25.9</v>
      </c>
      <c r="E49" s="17">
        <v>10.9</v>
      </c>
      <c r="F49" s="17"/>
      <c r="G49" s="17"/>
      <c r="H49" s="17">
        <v>-3.3</v>
      </c>
      <c r="I49" s="17">
        <v>-0.1</v>
      </c>
      <c r="J49" s="17"/>
      <c r="K49" s="17"/>
      <c r="L49" s="17">
        <v>-20.2</v>
      </c>
      <c r="M49" s="17">
        <v>-17.5</v>
      </c>
      <c r="N49" s="17">
        <v>-9.8000000000000007</v>
      </c>
      <c r="O49" s="17">
        <v>34.4</v>
      </c>
      <c r="P49" s="17">
        <v>-12.6</v>
      </c>
      <c r="Q49" s="17">
        <v>-8.6</v>
      </c>
      <c r="R49" s="17">
        <v>67.2</v>
      </c>
      <c r="S49" s="17">
        <v>0.1</v>
      </c>
      <c r="T49" s="17">
        <v>0</v>
      </c>
      <c r="U49" s="17"/>
      <c r="V49" s="17"/>
      <c r="W49" s="17"/>
      <c r="X49" s="17">
        <v>11.7</v>
      </c>
      <c r="Y49" s="17">
        <v>1</v>
      </c>
      <c r="Z49" s="17">
        <v>1.5</v>
      </c>
      <c r="AA49" s="17">
        <v>2.7</v>
      </c>
      <c r="AB49" s="17">
        <v>-3.2</v>
      </c>
      <c r="AC49" s="17">
        <v>5.3</v>
      </c>
      <c r="AD49" s="17">
        <v>8.3000000000000007</v>
      </c>
      <c r="AE49" s="17"/>
      <c r="AF49" s="17"/>
      <c r="AG49" s="17"/>
      <c r="AH49" s="17"/>
      <c r="AI49" s="17">
        <v>10.8</v>
      </c>
      <c r="AJ49" s="17">
        <v>-13.1</v>
      </c>
      <c r="AK49" s="17"/>
      <c r="AL49" s="17"/>
      <c r="AM49" s="17"/>
      <c r="AN49" s="17">
        <v>-0.8</v>
      </c>
      <c r="AO49" s="17">
        <v>0</v>
      </c>
      <c r="AP49" s="17">
        <v>0.1</v>
      </c>
      <c r="AQ49" s="17">
        <v>24.3</v>
      </c>
      <c r="AR49" s="17">
        <v>8.4</v>
      </c>
      <c r="AS49" s="17">
        <v>-0.3</v>
      </c>
      <c r="AT49" s="17">
        <v>1.5</v>
      </c>
      <c r="AU49" s="17">
        <v>0.6</v>
      </c>
      <c r="AV49" s="17">
        <v>40.700000000000003</v>
      </c>
      <c r="AW49" s="17">
        <v>10.6</v>
      </c>
      <c r="AX49" s="17">
        <v>-37.799999999999997</v>
      </c>
      <c r="AY49" s="17">
        <v>5.9</v>
      </c>
      <c r="AZ49" s="17">
        <v>-2.1</v>
      </c>
      <c r="BA49" s="17">
        <v>-1</v>
      </c>
      <c r="BB49" s="17">
        <v>0</v>
      </c>
      <c r="BC49" s="17">
        <v>6.3</v>
      </c>
      <c r="BD49" s="17">
        <v>0.5</v>
      </c>
      <c r="BE49" s="17">
        <v>0.5</v>
      </c>
      <c r="BF49" s="17">
        <v>4.5999999999999996</v>
      </c>
      <c r="BG49" s="17"/>
      <c r="BH49" s="17"/>
      <c r="BI49" s="17">
        <v>7.1</v>
      </c>
      <c r="BJ49" s="17"/>
      <c r="BK49" s="17"/>
      <c r="BL49" s="17">
        <v>-0.8</v>
      </c>
      <c r="BM49" s="17"/>
      <c r="BN49" s="17"/>
      <c r="BO49" s="17"/>
      <c r="BP49" s="17">
        <v>-0.6</v>
      </c>
      <c r="BQ49" s="17">
        <v>17.100000000000001</v>
      </c>
      <c r="BR49" s="17">
        <v>16.399999999999999</v>
      </c>
      <c r="BS49" s="17">
        <v>26.1</v>
      </c>
      <c r="BT49" s="17">
        <v>38.1</v>
      </c>
      <c r="BU49" s="17">
        <v>8.9</v>
      </c>
      <c r="BV49" s="17">
        <v>6.1</v>
      </c>
      <c r="BW49" s="17"/>
      <c r="BX49" s="17"/>
      <c r="BY49" s="17"/>
      <c r="BZ49" s="17"/>
      <c r="CA49" s="17"/>
      <c r="CB49" s="17"/>
      <c r="CC49" s="17">
        <v>-0.6</v>
      </c>
      <c r="CD49" s="17">
        <v>35.1</v>
      </c>
      <c r="CE49" s="17">
        <v>24.5</v>
      </c>
      <c r="CF49" s="17">
        <v>7.6</v>
      </c>
      <c r="CG49" s="17">
        <v>6.2</v>
      </c>
      <c r="CH49" s="17">
        <v>-0.1</v>
      </c>
      <c r="CI49" s="17"/>
      <c r="CJ49" s="17"/>
      <c r="CK49" s="17"/>
      <c r="CL49" s="17">
        <v>46.2</v>
      </c>
      <c r="CM49" s="17">
        <v>50.4</v>
      </c>
      <c r="CN49" s="17">
        <v>-7</v>
      </c>
      <c r="CO49" s="17">
        <v>-2.1</v>
      </c>
      <c r="CP49" s="17"/>
      <c r="CQ49" s="17"/>
      <c r="CR49" s="17"/>
      <c r="CS49" s="17"/>
      <c r="CT49" s="17">
        <v>15.4</v>
      </c>
      <c r="CU49" s="17">
        <v>5</v>
      </c>
      <c r="CV49" s="17"/>
      <c r="CW49" s="17">
        <v>2.6</v>
      </c>
      <c r="CX49" s="17">
        <v>0</v>
      </c>
      <c r="CY49" s="17">
        <v>-6.3</v>
      </c>
      <c r="CZ49" s="17"/>
      <c r="DA49" s="17">
        <v>0.3</v>
      </c>
      <c r="DB49" s="17">
        <v>1.5720000000000001E-2</v>
      </c>
      <c r="DC49" s="17">
        <v>0</v>
      </c>
      <c r="DD49" s="17"/>
      <c r="DE49" s="17">
        <v>5.5</v>
      </c>
      <c r="DF49" s="17">
        <v>0</v>
      </c>
      <c r="DG49" s="17">
        <v>0.7</v>
      </c>
      <c r="DH49" s="17">
        <v>0.2</v>
      </c>
      <c r="DI49" s="17">
        <v>1.6</v>
      </c>
      <c r="DJ49" s="17">
        <v>0</v>
      </c>
      <c r="DK49" s="17">
        <v>0.5</v>
      </c>
      <c r="DL49" s="17"/>
      <c r="DM49" s="17">
        <v>0</v>
      </c>
      <c r="DN49" s="17">
        <v>0</v>
      </c>
      <c r="DO49" s="17">
        <v>0</v>
      </c>
      <c r="DP49" s="17">
        <v>0</v>
      </c>
      <c r="DQ49" s="17">
        <v>1.8</v>
      </c>
      <c r="DR49" s="17">
        <v>0.4</v>
      </c>
      <c r="DS49" s="17">
        <v>0.3</v>
      </c>
      <c r="DT49" s="17">
        <v>1.5</v>
      </c>
      <c r="DU49" s="17">
        <v>0.2</v>
      </c>
      <c r="DV49" s="17">
        <v>0</v>
      </c>
      <c r="DW49" s="17">
        <v>0.4</v>
      </c>
      <c r="DX49" s="17">
        <v>0.2</v>
      </c>
      <c r="DY49" s="17"/>
      <c r="DZ49" s="17">
        <v>-1.8</v>
      </c>
      <c r="EA49" s="17">
        <v>-0.1</v>
      </c>
      <c r="EB49" s="17">
        <v>0.4</v>
      </c>
      <c r="EC49" s="17">
        <v>0.3</v>
      </c>
      <c r="ED49" s="17">
        <v>0.3</v>
      </c>
      <c r="EE49" s="17">
        <v>0</v>
      </c>
      <c r="EF49" s="17">
        <v>0</v>
      </c>
      <c r="EG49" s="17">
        <v>0.4</v>
      </c>
      <c r="EH49" s="17">
        <v>-8.1</v>
      </c>
      <c r="EI49" s="17">
        <v>-8.3000000000000007</v>
      </c>
      <c r="EJ49" s="17">
        <v>-1</v>
      </c>
      <c r="EK49" s="17">
        <v>-0.7</v>
      </c>
      <c r="EL49" s="17">
        <v>1.1000000000000001</v>
      </c>
      <c r="EM49" s="17">
        <v>-0.1</v>
      </c>
      <c r="EN49" s="17"/>
      <c r="EO49" s="17">
        <v>0.1</v>
      </c>
      <c r="EP49" s="17">
        <v>0.1</v>
      </c>
      <c r="EQ49" s="17">
        <v>0.1</v>
      </c>
      <c r="ER49" s="17">
        <v>-6.2</v>
      </c>
      <c r="ES49" s="17">
        <v>0</v>
      </c>
      <c r="ET49" s="17"/>
      <c r="EU49" s="17">
        <v>0</v>
      </c>
      <c r="EV49" s="17">
        <v>-0.2</v>
      </c>
      <c r="EW49" s="17">
        <v>8.9</v>
      </c>
      <c r="EX49" s="17">
        <v>2.2000000000000002</v>
      </c>
      <c r="EY49" s="17">
        <v>0</v>
      </c>
      <c r="EZ49" s="17">
        <v>0</v>
      </c>
      <c r="FA49" s="17">
        <v>0.4</v>
      </c>
      <c r="FB49" s="17">
        <v>0.6</v>
      </c>
      <c r="FC49" s="17">
        <v>1.7</v>
      </c>
      <c r="FD49" s="17">
        <v>10.1</v>
      </c>
      <c r="FE49" s="17">
        <v>0.2</v>
      </c>
      <c r="FF49" s="17">
        <v>2.8</v>
      </c>
      <c r="FG49" s="17">
        <v>0</v>
      </c>
      <c r="FH49" s="17">
        <v>3.4</v>
      </c>
      <c r="FI49" s="17">
        <v>4.29</v>
      </c>
      <c r="FJ49" s="17">
        <v>480.40571999999997</v>
      </c>
      <c r="FK49" s="15"/>
      <c r="FL49" s="17"/>
      <c r="FM49" s="17">
        <v>-1.04</v>
      </c>
      <c r="FN49" s="17">
        <v>1.1000000000000001</v>
      </c>
      <c r="FO49" s="17">
        <v>0.8</v>
      </c>
      <c r="FP49" s="17">
        <v>0.3</v>
      </c>
      <c r="FQ49" s="17">
        <v>18.92277</v>
      </c>
      <c r="FR49" s="17">
        <v>0.4</v>
      </c>
      <c r="FS49" s="17">
        <v>1</v>
      </c>
      <c r="FT49" s="17"/>
      <c r="FU49" s="17">
        <v>21.482769999999999</v>
      </c>
    </row>
    <row r="50" spans="1:177" ht="24" customHeight="1" x14ac:dyDescent="0.35">
      <c r="A50" s="18" t="s">
        <v>50</v>
      </c>
      <c r="B50" s="18" t="s">
        <v>760</v>
      </c>
      <c r="C50" s="19">
        <v>6.1</v>
      </c>
      <c r="D50" s="19">
        <v>22.3</v>
      </c>
      <c r="E50" s="19">
        <v>9.6999999999999993</v>
      </c>
      <c r="F50" s="19"/>
      <c r="G50" s="19"/>
      <c r="H50" s="19">
        <v>-3.4</v>
      </c>
      <c r="I50" s="19">
        <v>1.8</v>
      </c>
      <c r="J50" s="19"/>
      <c r="K50" s="19"/>
      <c r="L50" s="19">
        <v>-19.600000000000001</v>
      </c>
      <c r="M50" s="19">
        <v>-21.1</v>
      </c>
      <c r="N50" s="19">
        <v>-13.7</v>
      </c>
      <c r="O50" s="19">
        <v>34.799999999999997</v>
      </c>
      <c r="P50" s="19">
        <v>-12.6</v>
      </c>
      <c r="Q50" s="19">
        <v>-8.1999999999999993</v>
      </c>
      <c r="R50" s="19">
        <v>65.400000000000006</v>
      </c>
      <c r="S50" s="19">
        <v>0.1</v>
      </c>
      <c r="T50" s="19">
        <v>0</v>
      </c>
      <c r="U50" s="19"/>
      <c r="V50" s="19"/>
      <c r="W50" s="19"/>
      <c r="X50" s="19">
        <v>10.4</v>
      </c>
      <c r="Y50" s="19">
        <v>1</v>
      </c>
      <c r="Z50" s="19">
        <v>1.5</v>
      </c>
      <c r="AA50" s="19">
        <v>2.7</v>
      </c>
      <c r="AB50" s="19">
        <v>-3.2</v>
      </c>
      <c r="AC50" s="19">
        <v>5.7</v>
      </c>
      <c r="AD50" s="19">
        <v>6.9</v>
      </c>
      <c r="AE50" s="19"/>
      <c r="AF50" s="19"/>
      <c r="AG50" s="19"/>
      <c r="AH50" s="19"/>
      <c r="AI50" s="19">
        <v>9.5</v>
      </c>
      <c r="AJ50" s="19">
        <v>-8.6</v>
      </c>
      <c r="AK50" s="19"/>
      <c r="AL50" s="19"/>
      <c r="AM50" s="19"/>
      <c r="AN50" s="19">
        <v>-0.8</v>
      </c>
      <c r="AO50" s="19">
        <v>0</v>
      </c>
      <c r="AP50" s="19">
        <v>0.9</v>
      </c>
      <c r="AQ50" s="19">
        <v>25.4</v>
      </c>
      <c r="AR50" s="19">
        <v>8.3000000000000007</v>
      </c>
      <c r="AS50" s="19">
        <v>-0.4</v>
      </c>
      <c r="AT50" s="19">
        <v>1.5</v>
      </c>
      <c r="AU50" s="19">
        <v>0.9</v>
      </c>
      <c r="AV50" s="19">
        <v>39.700000000000003</v>
      </c>
      <c r="AW50" s="19">
        <v>9.6</v>
      </c>
      <c r="AX50" s="19">
        <v>-38.5</v>
      </c>
      <c r="AY50" s="19">
        <v>5.8</v>
      </c>
      <c r="AZ50" s="19">
        <v>-2.1</v>
      </c>
      <c r="BA50" s="19">
        <v>-0.9</v>
      </c>
      <c r="BB50" s="19">
        <v>0</v>
      </c>
      <c r="BC50" s="19">
        <v>5</v>
      </c>
      <c r="BD50" s="19">
        <v>0.4</v>
      </c>
      <c r="BE50" s="19">
        <v>0.5</v>
      </c>
      <c r="BF50" s="19">
        <v>2.5</v>
      </c>
      <c r="BG50" s="19"/>
      <c r="BH50" s="19"/>
      <c r="BI50" s="19">
        <v>6.7</v>
      </c>
      <c r="BJ50" s="19"/>
      <c r="BK50" s="19"/>
      <c r="BL50" s="19">
        <v>-1</v>
      </c>
      <c r="BM50" s="19"/>
      <c r="BN50" s="19"/>
      <c r="BO50" s="19"/>
      <c r="BP50" s="19">
        <v>0.5</v>
      </c>
      <c r="BQ50" s="19">
        <v>17.100000000000001</v>
      </c>
      <c r="BR50" s="19">
        <v>15.5</v>
      </c>
      <c r="BS50" s="19">
        <v>25.6</v>
      </c>
      <c r="BT50" s="19">
        <v>38.1</v>
      </c>
      <c r="BU50" s="19">
        <v>9</v>
      </c>
      <c r="BV50" s="19">
        <v>5.9</v>
      </c>
      <c r="BW50" s="19"/>
      <c r="BX50" s="19"/>
      <c r="BY50" s="19"/>
      <c r="BZ50" s="19"/>
      <c r="CA50" s="19"/>
      <c r="CB50" s="19"/>
      <c r="CC50" s="19">
        <v>-0.6</v>
      </c>
      <c r="CD50" s="19">
        <v>36.1</v>
      </c>
      <c r="CE50" s="19">
        <v>24.9</v>
      </c>
      <c r="CF50" s="19">
        <v>8.3000000000000007</v>
      </c>
      <c r="CG50" s="19">
        <v>4</v>
      </c>
      <c r="CH50" s="19">
        <v>0</v>
      </c>
      <c r="CI50" s="19"/>
      <c r="CJ50" s="19"/>
      <c r="CK50" s="19"/>
      <c r="CL50" s="19">
        <v>46.2</v>
      </c>
      <c r="CM50" s="19">
        <v>50.3</v>
      </c>
      <c r="CN50" s="19">
        <v>-7.3</v>
      </c>
      <c r="CO50" s="19">
        <v>-6.5</v>
      </c>
      <c r="CP50" s="19"/>
      <c r="CQ50" s="19"/>
      <c r="CR50" s="19"/>
      <c r="CS50" s="19"/>
      <c r="CT50" s="19">
        <v>18</v>
      </c>
      <c r="CU50" s="19">
        <v>6.5</v>
      </c>
      <c r="CV50" s="19"/>
      <c r="CW50" s="19">
        <v>3.3</v>
      </c>
      <c r="CX50" s="19">
        <v>0</v>
      </c>
      <c r="CY50" s="19">
        <v>-6.5</v>
      </c>
      <c r="CZ50" s="19"/>
      <c r="DA50" s="19">
        <v>0.3</v>
      </c>
      <c r="DB50" s="19">
        <v>1.406E-2</v>
      </c>
      <c r="DC50" s="19">
        <v>0</v>
      </c>
      <c r="DD50" s="19"/>
      <c r="DE50" s="19">
        <v>4.7</v>
      </c>
      <c r="DF50" s="19">
        <v>0</v>
      </c>
      <c r="DG50" s="19">
        <v>0.8</v>
      </c>
      <c r="DH50" s="19">
        <v>0.1</v>
      </c>
      <c r="DI50" s="19">
        <v>1.5</v>
      </c>
      <c r="DJ50" s="19">
        <v>0</v>
      </c>
      <c r="DK50" s="19">
        <v>0.5</v>
      </c>
      <c r="DL50" s="19"/>
      <c r="DM50" s="19">
        <v>0</v>
      </c>
      <c r="DN50" s="19">
        <v>0</v>
      </c>
      <c r="DO50" s="19">
        <v>0</v>
      </c>
      <c r="DP50" s="19">
        <v>0</v>
      </c>
      <c r="DQ50" s="19">
        <v>1.8</v>
      </c>
      <c r="DR50" s="19">
        <v>0.4</v>
      </c>
      <c r="DS50" s="19">
        <v>0.3</v>
      </c>
      <c r="DT50" s="19">
        <v>1.5</v>
      </c>
      <c r="DU50" s="19">
        <v>0</v>
      </c>
      <c r="DV50" s="19">
        <v>0.1</v>
      </c>
      <c r="DW50" s="19">
        <v>0.4</v>
      </c>
      <c r="DX50" s="19">
        <v>0.2</v>
      </c>
      <c r="DY50" s="19"/>
      <c r="DZ50" s="19">
        <v>-1.7</v>
      </c>
      <c r="EA50" s="19">
        <v>-0.2</v>
      </c>
      <c r="EB50" s="19">
        <v>0.3</v>
      </c>
      <c r="EC50" s="19">
        <v>0.3</v>
      </c>
      <c r="ED50" s="19">
        <v>0.3</v>
      </c>
      <c r="EE50" s="19">
        <v>0</v>
      </c>
      <c r="EF50" s="19">
        <v>0</v>
      </c>
      <c r="EG50" s="19">
        <v>0</v>
      </c>
      <c r="EH50" s="19">
        <v>-7.9</v>
      </c>
      <c r="EI50" s="19">
        <v>-8.4</v>
      </c>
      <c r="EJ50" s="19">
        <v>-1.1000000000000001</v>
      </c>
      <c r="EK50" s="19">
        <v>-0.6</v>
      </c>
      <c r="EL50" s="19">
        <v>1.1000000000000001</v>
      </c>
      <c r="EM50" s="19">
        <v>-0.1</v>
      </c>
      <c r="EN50" s="19"/>
      <c r="EO50" s="19">
        <v>0.1</v>
      </c>
      <c r="EP50" s="19">
        <v>0.1</v>
      </c>
      <c r="EQ50" s="19">
        <v>0.1</v>
      </c>
      <c r="ER50" s="19">
        <v>-6.3</v>
      </c>
      <c r="ES50" s="19">
        <v>0</v>
      </c>
      <c r="ET50" s="19"/>
      <c r="EU50" s="19">
        <v>0</v>
      </c>
      <c r="EV50" s="19">
        <v>-0.2</v>
      </c>
      <c r="EW50" s="19">
        <v>9.5</v>
      </c>
      <c r="EX50" s="19">
        <v>3.6</v>
      </c>
      <c r="EY50" s="19">
        <v>0</v>
      </c>
      <c r="EZ50" s="19">
        <v>0</v>
      </c>
      <c r="FA50" s="19">
        <v>0.4</v>
      </c>
      <c r="FB50" s="19">
        <v>0.8</v>
      </c>
      <c r="FC50" s="19">
        <v>1.7</v>
      </c>
      <c r="FD50" s="19">
        <v>9.9</v>
      </c>
      <c r="FE50" s="19">
        <v>0.1</v>
      </c>
      <c r="FF50" s="19">
        <v>3.3</v>
      </c>
      <c r="FG50" s="19">
        <v>0</v>
      </c>
      <c r="FH50" s="19">
        <v>3.3</v>
      </c>
      <c r="FI50" s="19">
        <v>4.25</v>
      </c>
      <c r="FJ50" s="19">
        <v>464.66406000000001</v>
      </c>
      <c r="FK50" s="15"/>
      <c r="FL50" s="19"/>
      <c r="FM50" s="19">
        <v>-0.53</v>
      </c>
      <c r="FN50" s="19">
        <v>0.9</v>
      </c>
      <c r="FO50" s="19">
        <v>0.8</v>
      </c>
      <c r="FP50" s="19">
        <v>0.3</v>
      </c>
      <c r="FQ50" s="19">
        <v>18.922429999999999</v>
      </c>
      <c r="FR50" s="19">
        <v>0.2</v>
      </c>
      <c r="FS50" s="19">
        <v>1.9</v>
      </c>
      <c r="FT50" s="19"/>
      <c r="FU50" s="19">
        <v>22.492429999999999</v>
      </c>
    </row>
    <row r="51" spans="1:177" ht="24" customHeight="1" x14ac:dyDescent="0.35">
      <c r="A51" s="13" t="s">
        <v>50</v>
      </c>
      <c r="B51" s="13" t="s">
        <v>761</v>
      </c>
      <c r="C51" s="14">
        <v>7</v>
      </c>
      <c r="D51" s="14">
        <v>26.5</v>
      </c>
      <c r="E51" s="14">
        <v>10.8</v>
      </c>
      <c r="F51" s="14"/>
      <c r="G51" s="14"/>
      <c r="H51" s="14">
        <v>-3.5</v>
      </c>
      <c r="I51" s="14">
        <v>1.9</v>
      </c>
      <c r="J51" s="14"/>
      <c r="K51" s="14"/>
      <c r="L51" s="14">
        <v>-20</v>
      </c>
      <c r="M51" s="14">
        <v>-16.7</v>
      </c>
      <c r="N51" s="14">
        <v>-8.9</v>
      </c>
      <c r="O51" s="14">
        <v>34.4</v>
      </c>
      <c r="P51" s="14">
        <v>-13</v>
      </c>
      <c r="Q51" s="14">
        <v>-8.5</v>
      </c>
      <c r="R51" s="14">
        <v>65.599999999999994</v>
      </c>
      <c r="S51" s="14">
        <v>0.2</v>
      </c>
      <c r="T51" s="14">
        <v>0</v>
      </c>
      <c r="U51" s="14"/>
      <c r="V51" s="14"/>
      <c r="W51" s="14"/>
      <c r="X51" s="14">
        <v>9.8000000000000007</v>
      </c>
      <c r="Y51" s="14">
        <v>1.7</v>
      </c>
      <c r="Z51" s="14">
        <v>0.4</v>
      </c>
      <c r="AA51" s="14">
        <v>2.7</v>
      </c>
      <c r="AB51" s="14">
        <v>-3.2</v>
      </c>
      <c r="AC51" s="14">
        <v>5.5</v>
      </c>
      <c r="AD51" s="14">
        <v>7.6</v>
      </c>
      <c r="AE51" s="14"/>
      <c r="AF51" s="14"/>
      <c r="AG51" s="14"/>
      <c r="AH51" s="14"/>
      <c r="AI51" s="14">
        <v>9.4</v>
      </c>
      <c r="AJ51" s="14">
        <v>-8.5</v>
      </c>
      <c r="AK51" s="14"/>
      <c r="AL51" s="14"/>
      <c r="AM51" s="14"/>
      <c r="AN51" s="14">
        <v>-0.9</v>
      </c>
      <c r="AO51" s="14">
        <v>0</v>
      </c>
      <c r="AP51" s="14">
        <v>1.5</v>
      </c>
      <c r="AQ51" s="14">
        <v>24.8</v>
      </c>
      <c r="AR51" s="14">
        <v>8.3000000000000007</v>
      </c>
      <c r="AS51" s="14">
        <v>-0.5</v>
      </c>
      <c r="AT51" s="14">
        <v>1.5</v>
      </c>
      <c r="AU51" s="14">
        <v>1</v>
      </c>
      <c r="AV51" s="14">
        <v>39.5</v>
      </c>
      <c r="AW51" s="14">
        <v>9.4</v>
      </c>
      <c r="AX51" s="14">
        <v>-38.9</v>
      </c>
      <c r="AY51" s="14">
        <v>5.4</v>
      </c>
      <c r="AZ51" s="14">
        <v>-2.1</v>
      </c>
      <c r="BA51" s="14">
        <v>-0.8</v>
      </c>
      <c r="BB51" s="14">
        <v>0</v>
      </c>
      <c r="BC51" s="14">
        <v>6.6</v>
      </c>
      <c r="BD51" s="14">
        <v>0.5</v>
      </c>
      <c r="BE51" s="14">
        <v>0.5</v>
      </c>
      <c r="BF51" s="14">
        <v>3.9</v>
      </c>
      <c r="BG51" s="14"/>
      <c r="BH51" s="14"/>
      <c r="BI51" s="14">
        <v>6.8</v>
      </c>
      <c r="BJ51" s="14"/>
      <c r="BK51" s="14"/>
      <c r="BL51" s="14">
        <v>-0.9</v>
      </c>
      <c r="BM51" s="14"/>
      <c r="BN51" s="14"/>
      <c r="BO51" s="14"/>
      <c r="BP51" s="14">
        <v>1.9</v>
      </c>
      <c r="BQ51" s="14">
        <v>16.8</v>
      </c>
      <c r="BR51" s="14">
        <v>14.9</v>
      </c>
      <c r="BS51" s="14">
        <v>25.9</v>
      </c>
      <c r="BT51" s="14">
        <v>37.799999999999997</v>
      </c>
      <c r="BU51" s="14">
        <v>9</v>
      </c>
      <c r="BV51" s="14">
        <v>5.8</v>
      </c>
      <c r="BW51" s="14"/>
      <c r="BX51" s="14"/>
      <c r="BY51" s="14"/>
      <c r="BZ51" s="14"/>
      <c r="CA51" s="14"/>
      <c r="CB51" s="14"/>
      <c r="CC51" s="14">
        <v>-0.6</v>
      </c>
      <c r="CD51" s="14">
        <v>35.1</v>
      </c>
      <c r="CE51" s="14">
        <v>24.8</v>
      </c>
      <c r="CF51" s="14">
        <v>7.7</v>
      </c>
      <c r="CG51" s="14">
        <v>4</v>
      </c>
      <c r="CH51" s="14">
        <v>-0.3</v>
      </c>
      <c r="CI51" s="14"/>
      <c r="CJ51" s="14"/>
      <c r="CK51" s="14"/>
      <c r="CL51" s="14">
        <v>45.7</v>
      </c>
      <c r="CM51" s="14">
        <v>49.9</v>
      </c>
      <c r="CN51" s="14">
        <v>-7.7</v>
      </c>
      <c r="CO51" s="14">
        <v>-1.9</v>
      </c>
      <c r="CP51" s="14"/>
      <c r="CQ51" s="14"/>
      <c r="CR51" s="14"/>
      <c r="CS51" s="14"/>
      <c r="CT51" s="14">
        <v>17.7</v>
      </c>
      <c r="CU51" s="14">
        <v>6.3</v>
      </c>
      <c r="CV51" s="14"/>
      <c r="CW51" s="14">
        <v>2.4</v>
      </c>
      <c r="CX51" s="14">
        <v>0</v>
      </c>
      <c r="CY51" s="14">
        <v>-6.6</v>
      </c>
      <c r="CZ51" s="14"/>
      <c r="DA51" s="14">
        <v>0.3</v>
      </c>
      <c r="DB51" s="14">
        <v>9.4800000000000006E-3</v>
      </c>
      <c r="DC51" s="14">
        <v>0</v>
      </c>
      <c r="DD51" s="14"/>
      <c r="DE51" s="14">
        <v>4.5999999999999996</v>
      </c>
      <c r="DF51" s="14">
        <v>0</v>
      </c>
      <c r="DG51" s="14">
        <v>1</v>
      </c>
      <c r="DH51" s="14">
        <v>0.1</v>
      </c>
      <c r="DI51" s="14">
        <v>1.7</v>
      </c>
      <c r="DJ51" s="14">
        <v>0</v>
      </c>
      <c r="DK51" s="14">
        <v>0.5</v>
      </c>
      <c r="DL51" s="14"/>
      <c r="DM51" s="14">
        <v>0</v>
      </c>
      <c r="DN51" s="14">
        <v>0</v>
      </c>
      <c r="DO51" s="14">
        <v>0</v>
      </c>
      <c r="DP51" s="14">
        <v>0</v>
      </c>
      <c r="DQ51" s="14">
        <v>1.8</v>
      </c>
      <c r="DR51" s="14">
        <v>0.4</v>
      </c>
      <c r="DS51" s="14">
        <v>0.3</v>
      </c>
      <c r="DT51" s="14">
        <v>1.5</v>
      </c>
      <c r="DU51" s="14">
        <v>0</v>
      </c>
      <c r="DV51" s="14">
        <v>0</v>
      </c>
      <c r="DW51" s="14">
        <v>0.4</v>
      </c>
      <c r="DX51" s="14">
        <v>0.2</v>
      </c>
      <c r="DY51" s="14"/>
      <c r="DZ51" s="14">
        <v>-1.6</v>
      </c>
      <c r="EA51" s="14">
        <v>-0.2</v>
      </c>
      <c r="EB51" s="14">
        <v>0.4</v>
      </c>
      <c r="EC51" s="14">
        <v>0.2</v>
      </c>
      <c r="ED51" s="14">
        <v>0.3</v>
      </c>
      <c r="EE51" s="14">
        <v>0.7</v>
      </c>
      <c r="EF51" s="14">
        <v>0</v>
      </c>
      <c r="EG51" s="14">
        <v>0</v>
      </c>
      <c r="EH51" s="14">
        <v>-8</v>
      </c>
      <c r="EI51" s="14">
        <v>-8.4</v>
      </c>
      <c r="EJ51" s="14">
        <v>-0.9</v>
      </c>
      <c r="EK51" s="14">
        <v>-0.7</v>
      </c>
      <c r="EL51" s="14">
        <v>1.1000000000000001</v>
      </c>
      <c r="EM51" s="14">
        <v>-0.1</v>
      </c>
      <c r="EN51" s="14"/>
      <c r="EO51" s="14">
        <v>0.1</v>
      </c>
      <c r="EP51" s="14">
        <v>0.1</v>
      </c>
      <c r="EQ51" s="14">
        <v>0.1</v>
      </c>
      <c r="ER51" s="14">
        <v>-6.4</v>
      </c>
      <c r="ES51" s="14">
        <v>0</v>
      </c>
      <c r="ET51" s="14"/>
      <c r="EU51" s="14">
        <v>0</v>
      </c>
      <c r="EV51" s="14">
        <v>-0.2</v>
      </c>
      <c r="EW51" s="14">
        <v>11.1</v>
      </c>
      <c r="EX51" s="14">
        <v>4</v>
      </c>
      <c r="EY51" s="14">
        <v>0</v>
      </c>
      <c r="EZ51" s="14">
        <v>0</v>
      </c>
      <c r="FA51" s="14">
        <v>0.4</v>
      </c>
      <c r="FB51" s="14">
        <v>0.6</v>
      </c>
      <c r="FC51" s="14">
        <v>2.7</v>
      </c>
      <c r="FD51" s="14">
        <v>10</v>
      </c>
      <c r="FE51" s="14">
        <v>0.1</v>
      </c>
      <c r="FF51" s="14">
        <v>4</v>
      </c>
      <c r="FG51" s="14">
        <v>0</v>
      </c>
      <c r="FH51" s="14">
        <v>2.6</v>
      </c>
      <c r="FI51" s="14">
        <v>4.2300000000000004</v>
      </c>
      <c r="FJ51" s="14">
        <v>484.43948</v>
      </c>
      <c r="FK51" s="15"/>
      <c r="FL51" s="14"/>
      <c r="FM51" s="14">
        <v>-0.39</v>
      </c>
      <c r="FN51" s="14">
        <v>1.1000000000000001</v>
      </c>
      <c r="FO51" s="14">
        <v>0.8</v>
      </c>
      <c r="FP51" s="14">
        <v>0.3</v>
      </c>
      <c r="FQ51" s="14">
        <v>18.92184</v>
      </c>
      <c r="FR51" s="14">
        <v>0</v>
      </c>
      <c r="FS51" s="14">
        <v>1.8</v>
      </c>
      <c r="FT51" s="14"/>
      <c r="FU51" s="14">
        <v>22.531839999999999</v>
      </c>
    </row>
    <row r="52" spans="1:177" ht="24" customHeight="1" x14ac:dyDescent="0.35">
      <c r="A52" s="16" t="s">
        <v>50</v>
      </c>
      <c r="B52" s="16" t="s">
        <v>762</v>
      </c>
      <c r="C52" s="17">
        <v>7</v>
      </c>
      <c r="D52" s="17">
        <v>27.1</v>
      </c>
      <c r="E52" s="17">
        <v>11.3</v>
      </c>
      <c r="F52" s="17"/>
      <c r="G52" s="17"/>
      <c r="H52" s="17">
        <v>-3.9</v>
      </c>
      <c r="I52" s="17">
        <v>11.9</v>
      </c>
      <c r="J52" s="17"/>
      <c r="K52" s="17"/>
      <c r="L52" s="17">
        <v>-15.2</v>
      </c>
      <c r="M52" s="17">
        <v>-17.8</v>
      </c>
      <c r="N52" s="17">
        <v>-10.3</v>
      </c>
      <c r="O52" s="17">
        <v>40.799999999999997</v>
      </c>
      <c r="P52" s="17">
        <v>-11</v>
      </c>
      <c r="Q52" s="17">
        <v>-7.3</v>
      </c>
      <c r="R52" s="17">
        <v>59.3</v>
      </c>
      <c r="S52" s="17">
        <v>0.1</v>
      </c>
      <c r="T52" s="17">
        <v>0</v>
      </c>
      <c r="U52" s="17"/>
      <c r="V52" s="17"/>
      <c r="W52" s="17"/>
      <c r="X52" s="17">
        <v>10.3</v>
      </c>
      <c r="Y52" s="17">
        <v>1.9</v>
      </c>
      <c r="Z52" s="17">
        <v>0.3</v>
      </c>
      <c r="AA52" s="17">
        <v>2.7</v>
      </c>
      <c r="AB52" s="17">
        <v>-3.2</v>
      </c>
      <c r="AC52" s="17">
        <v>5.3</v>
      </c>
      <c r="AD52" s="17">
        <v>8.8000000000000007</v>
      </c>
      <c r="AE52" s="17"/>
      <c r="AF52" s="17"/>
      <c r="AG52" s="17"/>
      <c r="AH52" s="17"/>
      <c r="AI52" s="17">
        <v>8.8000000000000007</v>
      </c>
      <c r="AJ52" s="17">
        <v>-2.2999999999999998</v>
      </c>
      <c r="AK52" s="17"/>
      <c r="AL52" s="17"/>
      <c r="AM52" s="17"/>
      <c r="AN52" s="17">
        <v>-0.9</v>
      </c>
      <c r="AO52" s="17">
        <v>0</v>
      </c>
      <c r="AP52" s="17">
        <v>2.2999999999999998</v>
      </c>
      <c r="AQ52" s="17">
        <v>24.8</v>
      </c>
      <c r="AR52" s="17">
        <v>9</v>
      </c>
      <c r="AS52" s="17">
        <v>0.1</v>
      </c>
      <c r="AT52" s="17">
        <v>1.5</v>
      </c>
      <c r="AU52" s="17">
        <v>1.6</v>
      </c>
      <c r="AV52" s="17">
        <v>43.7</v>
      </c>
      <c r="AW52" s="17">
        <v>13.4</v>
      </c>
      <c r="AX52" s="17">
        <v>-34.700000000000003</v>
      </c>
      <c r="AY52" s="17">
        <v>4.5</v>
      </c>
      <c r="AZ52" s="17">
        <v>-2.1</v>
      </c>
      <c r="BA52" s="17">
        <v>-1.1000000000000001</v>
      </c>
      <c r="BB52" s="17">
        <v>0</v>
      </c>
      <c r="BC52" s="17">
        <v>6.6</v>
      </c>
      <c r="BD52" s="17">
        <v>0.5</v>
      </c>
      <c r="BE52" s="17">
        <v>0.5</v>
      </c>
      <c r="BF52" s="17">
        <v>1.6</v>
      </c>
      <c r="BG52" s="17"/>
      <c r="BH52" s="17"/>
      <c r="BI52" s="17">
        <v>7.1</v>
      </c>
      <c r="BJ52" s="17"/>
      <c r="BK52" s="17"/>
      <c r="BL52" s="17">
        <v>-1.4</v>
      </c>
      <c r="BM52" s="17"/>
      <c r="BN52" s="17"/>
      <c r="BO52" s="17"/>
      <c r="BP52" s="17">
        <v>4</v>
      </c>
      <c r="BQ52" s="17">
        <v>19</v>
      </c>
      <c r="BR52" s="17">
        <v>17.5</v>
      </c>
      <c r="BS52" s="17">
        <v>27.9</v>
      </c>
      <c r="BT52" s="17">
        <v>40.4</v>
      </c>
      <c r="BU52" s="17">
        <v>9.6999999999999993</v>
      </c>
      <c r="BV52" s="17">
        <v>6.3</v>
      </c>
      <c r="BW52" s="17"/>
      <c r="BX52" s="17"/>
      <c r="BY52" s="17"/>
      <c r="BZ52" s="17"/>
      <c r="CA52" s="17"/>
      <c r="CB52" s="17"/>
      <c r="CC52" s="17">
        <v>-0.6</v>
      </c>
      <c r="CD52" s="17">
        <v>36.799999999999997</v>
      </c>
      <c r="CE52" s="17">
        <v>24.3</v>
      </c>
      <c r="CF52" s="17">
        <v>7.3</v>
      </c>
      <c r="CG52" s="17">
        <v>4.0999999999999996</v>
      </c>
      <c r="CH52" s="17">
        <v>-0.2</v>
      </c>
      <c r="CI52" s="17"/>
      <c r="CJ52" s="17"/>
      <c r="CK52" s="17"/>
      <c r="CL52" s="17">
        <v>49.7</v>
      </c>
      <c r="CM52" s="17">
        <v>53.7</v>
      </c>
      <c r="CN52" s="17">
        <v>-2.2999999999999998</v>
      </c>
      <c r="CO52" s="17">
        <v>-0.6</v>
      </c>
      <c r="CP52" s="17"/>
      <c r="CQ52" s="17"/>
      <c r="CR52" s="17"/>
      <c r="CS52" s="17"/>
      <c r="CT52" s="17">
        <v>19.5</v>
      </c>
      <c r="CU52" s="17">
        <v>7.4</v>
      </c>
      <c r="CV52" s="17"/>
      <c r="CW52" s="17">
        <v>2.2999999999999998</v>
      </c>
      <c r="CX52" s="17">
        <v>0</v>
      </c>
      <c r="CY52" s="17">
        <v>-6.8</v>
      </c>
      <c r="CZ52" s="17"/>
      <c r="DA52" s="17">
        <v>0.3</v>
      </c>
      <c r="DB52" s="17">
        <v>8.1300000000000001E-3</v>
      </c>
      <c r="DC52" s="17">
        <v>-0.1</v>
      </c>
      <c r="DD52" s="17"/>
      <c r="DE52" s="17">
        <v>4.4000000000000004</v>
      </c>
      <c r="DF52" s="17">
        <v>0</v>
      </c>
      <c r="DG52" s="17">
        <v>1</v>
      </c>
      <c r="DH52" s="17">
        <v>0.2</v>
      </c>
      <c r="DI52" s="17">
        <v>2</v>
      </c>
      <c r="DJ52" s="17">
        <v>0</v>
      </c>
      <c r="DK52" s="17">
        <v>0.5</v>
      </c>
      <c r="DL52" s="17"/>
      <c r="DM52" s="17">
        <v>0</v>
      </c>
      <c r="DN52" s="17">
        <v>0</v>
      </c>
      <c r="DO52" s="17">
        <v>0</v>
      </c>
      <c r="DP52" s="17">
        <v>0</v>
      </c>
      <c r="DQ52" s="17">
        <v>1.8</v>
      </c>
      <c r="DR52" s="17">
        <v>0.4</v>
      </c>
      <c r="DS52" s="17">
        <v>0.3</v>
      </c>
      <c r="DT52" s="17">
        <v>1.5</v>
      </c>
      <c r="DU52" s="17">
        <v>0</v>
      </c>
      <c r="DV52" s="17">
        <v>0</v>
      </c>
      <c r="DW52" s="17">
        <v>0.3</v>
      </c>
      <c r="DX52" s="17">
        <v>0.2</v>
      </c>
      <c r="DY52" s="17"/>
      <c r="DZ52" s="17">
        <v>-1.7</v>
      </c>
      <c r="EA52" s="17">
        <v>0</v>
      </c>
      <c r="EB52" s="17">
        <v>0.3</v>
      </c>
      <c r="EC52" s="17">
        <v>0.3</v>
      </c>
      <c r="ED52" s="17">
        <v>0.3</v>
      </c>
      <c r="EE52" s="17">
        <v>1.8</v>
      </c>
      <c r="EF52" s="17">
        <v>0</v>
      </c>
      <c r="EG52" s="17">
        <v>0</v>
      </c>
      <c r="EH52" s="17">
        <v>-6.8</v>
      </c>
      <c r="EI52" s="17">
        <v>-6.8</v>
      </c>
      <c r="EJ52" s="17">
        <v>-0.6</v>
      </c>
      <c r="EK52" s="17">
        <v>-0.7</v>
      </c>
      <c r="EL52" s="17">
        <v>1.1000000000000001</v>
      </c>
      <c r="EM52" s="17">
        <v>-0.1</v>
      </c>
      <c r="EN52" s="17"/>
      <c r="EO52" s="17">
        <v>0.1</v>
      </c>
      <c r="EP52" s="17">
        <v>0.1</v>
      </c>
      <c r="EQ52" s="17">
        <v>0.1</v>
      </c>
      <c r="ER52" s="17">
        <v>-6.5</v>
      </c>
      <c r="ES52" s="17">
        <v>0</v>
      </c>
      <c r="ET52" s="17"/>
      <c r="EU52" s="17">
        <v>0</v>
      </c>
      <c r="EV52" s="17">
        <v>-0.2</v>
      </c>
      <c r="EW52" s="17">
        <v>10.8</v>
      </c>
      <c r="EX52" s="17">
        <v>2.6</v>
      </c>
      <c r="EY52" s="17">
        <v>0</v>
      </c>
      <c r="EZ52" s="17">
        <v>0</v>
      </c>
      <c r="FA52" s="17">
        <v>0.4</v>
      </c>
      <c r="FB52" s="17">
        <v>0.8</v>
      </c>
      <c r="FC52" s="17">
        <v>2.6</v>
      </c>
      <c r="FD52" s="17">
        <v>9.8000000000000007</v>
      </c>
      <c r="FE52" s="17">
        <v>0.5</v>
      </c>
      <c r="FF52" s="17">
        <v>2.2999999999999998</v>
      </c>
      <c r="FG52" s="17">
        <v>0</v>
      </c>
      <c r="FH52" s="17">
        <v>2.6</v>
      </c>
      <c r="FI52" s="17">
        <v>4.33</v>
      </c>
      <c r="FJ52" s="17">
        <v>551.23812999999996</v>
      </c>
      <c r="FK52" s="15"/>
      <c r="FL52" s="17"/>
      <c r="FM52" s="17">
        <v>-0.87</v>
      </c>
      <c r="FN52" s="17">
        <v>1.3</v>
      </c>
      <c r="FO52" s="17">
        <v>0.8</v>
      </c>
      <c r="FP52" s="17">
        <v>0.3</v>
      </c>
      <c r="FQ52" s="17">
        <v>18.921230000000001</v>
      </c>
      <c r="FR52" s="17">
        <v>0.2</v>
      </c>
      <c r="FS52" s="17">
        <v>2.1</v>
      </c>
      <c r="FT52" s="17"/>
      <c r="FU52" s="17">
        <v>22.75123</v>
      </c>
    </row>
    <row r="53" spans="1:177" ht="24" customHeight="1" x14ac:dyDescent="0.35">
      <c r="A53" s="16" t="s">
        <v>50</v>
      </c>
      <c r="B53" s="16" t="s">
        <v>763</v>
      </c>
      <c r="C53" s="17">
        <v>6</v>
      </c>
      <c r="D53" s="17">
        <v>19.100000000000001</v>
      </c>
      <c r="E53" s="17">
        <v>9.8000000000000007</v>
      </c>
      <c r="F53" s="17"/>
      <c r="G53" s="17"/>
      <c r="H53" s="17">
        <v>-5.3</v>
      </c>
      <c r="I53" s="17">
        <v>5</v>
      </c>
      <c r="J53" s="17"/>
      <c r="K53" s="17"/>
      <c r="L53" s="17">
        <v>-19.2</v>
      </c>
      <c r="M53" s="17">
        <v>-20.8</v>
      </c>
      <c r="N53" s="17">
        <v>-12.1</v>
      </c>
      <c r="O53" s="17">
        <v>37.200000000000003</v>
      </c>
      <c r="P53" s="17">
        <v>-12.8</v>
      </c>
      <c r="Q53" s="17">
        <v>-8.6999999999999993</v>
      </c>
      <c r="R53" s="17">
        <v>56.8</v>
      </c>
      <c r="S53" s="17">
        <v>0</v>
      </c>
      <c r="T53" s="17">
        <v>0</v>
      </c>
      <c r="U53" s="17"/>
      <c r="V53" s="17"/>
      <c r="W53" s="17"/>
      <c r="X53" s="17">
        <v>9.6</v>
      </c>
      <c r="Y53" s="17">
        <v>1.8</v>
      </c>
      <c r="Z53" s="17">
        <v>0.2</v>
      </c>
      <c r="AA53" s="17">
        <v>2.8</v>
      </c>
      <c r="AB53" s="17">
        <v>-3.2</v>
      </c>
      <c r="AC53" s="17">
        <v>5.3</v>
      </c>
      <c r="AD53" s="17">
        <v>6.6</v>
      </c>
      <c r="AE53" s="17"/>
      <c r="AF53" s="17"/>
      <c r="AG53" s="17"/>
      <c r="AH53" s="17"/>
      <c r="AI53" s="17">
        <v>7.3</v>
      </c>
      <c r="AJ53" s="17">
        <v>-7</v>
      </c>
      <c r="AK53" s="17"/>
      <c r="AL53" s="17"/>
      <c r="AM53" s="17"/>
      <c r="AN53" s="17">
        <v>-1.1000000000000001</v>
      </c>
      <c r="AO53" s="17">
        <v>0</v>
      </c>
      <c r="AP53" s="17">
        <v>2.1</v>
      </c>
      <c r="AQ53" s="17">
        <v>24.9</v>
      </c>
      <c r="AR53" s="17">
        <v>8.6</v>
      </c>
      <c r="AS53" s="17">
        <v>0.2</v>
      </c>
      <c r="AT53" s="17">
        <v>1.5</v>
      </c>
      <c r="AU53" s="17">
        <v>1.1000000000000001</v>
      </c>
      <c r="AV53" s="17">
        <v>39.200000000000003</v>
      </c>
      <c r="AW53" s="17">
        <v>10.199999999999999</v>
      </c>
      <c r="AX53" s="17">
        <v>-38</v>
      </c>
      <c r="AY53" s="17">
        <v>3.5</v>
      </c>
      <c r="AZ53" s="17">
        <v>-2.1</v>
      </c>
      <c r="BA53" s="17">
        <v>-0.9</v>
      </c>
      <c r="BB53" s="17">
        <v>0</v>
      </c>
      <c r="BC53" s="17">
        <v>6.5</v>
      </c>
      <c r="BD53" s="17">
        <v>0.5</v>
      </c>
      <c r="BE53" s="17">
        <v>0.5</v>
      </c>
      <c r="BF53" s="17">
        <v>2.4</v>
      </c>
      <c r="BG53" s="17"/>
      <c r="BH53" s="17"/>
      <c r="BI53" s="17">
        <v>5.5</v>
      </c>
      <c r="BJ53" s="17"/>
      <c r="BK53" s="17"/>
      <c r="BL53" s="17">
        <v>-1.6</v>
      </c>
      <c r="BM53" s="17"/>
      <c r="BN53" s="17"/>
      <c r="BO53" s="17"/>
      <c r="BP53" s="17">
        <v>1.1000000000000001</v>
      </c>
      <c r="BQ53" s="17">
        <v>16.5</v>
      </c>
      <c r="BR53" s="17">
        <v>14.9</v>
      </c>
      <c r="BS53" s="17">
        <v>25.2</v>
      </c>
      <c r="BT53" s="17">
        <v>37.4</v>
      </c>
      <c r="BU53" s="17">
        <v>8.5</v>
      </c>
      <c r="BV53" s="17">
        <v>5.9</v>
      </c>
      <c r="BW53" s="17"/>
      <c r="BX53" s="17"/>
      <c r="BY53" s="17"/>
      <c r="BZ53" s="17"/>
      <c r="CA53" s="17"/>
      <c r="CB53" s="17"/>
      <c r="CC53" s="17">
        <v>-0.6</v>
      </c>
      <c r="CD53" s="17">
        <v>36.5</v>
      </c>
      <c r="CE53" s="17">
        <v>24.4</v>
      </c>
      <c r="CF53" s="17">
        <v>7.9</v>
      </c>
      <c r="CG53" s="17">
        <v>4.0999999999999996</v>
      </c>
      <c r="CH53" s="17">
        <v>0</v>
      </c>
      <c r="CI53" s="17"/>
      <c r="CJ53" s="17"/>
      <c r="CK53" s="17"/>
      <c r="CL53" s="17">
        <v>46.5</v>
      </c>
      <c r="CM53" s="17">
        <v>50.5</v>
      </c>
      <c r="CN53" s="17">
        <v>-8.9</v>
      </c>
      <c r="CO53" s="17">
        <v>-5.0999999999999996</v>
      </c>
      <c r="CP53" s="17"/>
      <c r="CQ53" s="17"/>
      <c r="CR53" s="17"/>
      <c r="CS53" s="17"/>
      <c r="CT53" s="17">
        <v>17.399999999999999</v>
      </c>
      <c r="CU53" s="17">
        <v>6.1</v>
      </c>
      <c r="CV53" s="17"/>
      <c r="CW53" s="17">
        <v>3.4</v>
      </c>
      <c r="CX53" s="17">
        <v>0</v>
      </c>
      <c r="CY53" s="17">
        <v>-7.2</v>
      </c>
      <c r="CZ53" s="17"/>
      <c r="DA53" s="17">
        <v>0.3</v>
      </c>
      <c r="DB53" s="17">
        <v>1.243E-2</v>
      </c>
      <c r="DC53" s="17">
        <v>-0.1</v>
      </c>
      <c r="DD53" s="17"/>
      <c r="DE53" s="17">
        <v>0</v>
      </c>
      <c r="DF53" s="17">
        <v>0</v>
      </c>
      <c r="DG53" s="17">
        <v>1</v>
      </c>
      <c r="DH53" s="17">
        <v>0.2</v>
      </c>
      <c r="DI53" s="17">
        <v>1.9</v>
      </c>
      <c r="DJ53" s="17">
        <v>0</v>
      </c>
      <c r="DK53" s="17">
        <v>0.5</v>
      </c>
      <c r="DL53" s="17"/>
      <c r="DM53" s="17">
        <v>0</v>
      </c>
      <c r="DN53" s="17">
        <v>0</v>
      </c>
      <c r="DO53" s="17">
        <v>0</v>
      </c>
      <c r="DP53" s="17">
        <v>0</v>
      </c>
      <c r="DQ53" s="17">
        <v>1.8</v>
      </c>
      <c r="DR53" s="17">
        <v>0.4</v>
      </c>
      <c r="DS53" s="17">
        <v>0.3</v>
      </c>
      <c r="DT53" s="17">
        <v>1.5</v>
      </c>
      <c r="DU53" s="17">
        <v>0</v>
      </c>
      <c r="DV53" s="17">
        <v>0.1</v>
      </c>
      <c r="DW53" s="17">
        <v>0.3</v>
      </c>
      <c r="DX53" s="17">
        <v>0.2</v>
      </c>
      <c r="DY53" s="17"/>
      <c r="DZ53" s="17">
        <v>-1.6</v>
      </c>
      <c r="EA53" s="17">
        <v>0.2</v>
      </c>
      <c r="EB53" s="17">
        <v>0.3</v>
      </c>
      <c r="EC53" s="17">
        <v>0.2</v>
      </c>
      <c r="ED53" s="17">
        <v>0.3</v>
      </c>
      <c r="EE53" s="17">
        <v>3.5</v>
      </c>
      <c r="EF53" s="17">
        <v>0</v>
      </c>
      <c r="EG53" s="17">
        <v>0</v>
      </c>
      <c r="EH53" s="17">
        <v>-7.1</v>
      </c>
      <c r="EI53" s="17">
        <v>-7.3</v>
      </c>
      <c r="EJ53" s="17">
        <v>-0.8</v>
      </c>
      <c r="EK53" s="17">
        <v>-0.6</v>
      </c>
      <c r="EL53" s="17">
        <v>1.1000000000000001</v>
      </c>
      <c r="EM53" s="17">
        <v>-0.1</v>
      </c>
      <c r="EN53" s="17"/>
      <c r="EO53" s="17">
        <v>0.1</v>
      </c>
      <c r="EP53" s="17">
        <v>0.1</v>
      </c>
      <c r="EQ53" s="17">
        <v>0.1</v>
      </c>
      <c r="ER53" s="17">
        <v>-6.8</v>
      </c>
      <c r="ES53" s="17">
        <v>0</v>
      </c>
      <c r="ET53" s="17"/>
      <c r="EU53" s="17">
        <v>0</v>
      </c>
      <c r="EV53" s="17">
        <v>-0.2</v>
      </c>
      <c r="EW53" s="17">
        <v>6.7</v>
      </c>
      <c r="EX53" s="17">
        <v>1.5</v>
      </c>
      <c r="EY53" s="17">
        <v>0</v>
      </c>
      <c r="EZ53" s="17">
        <v>0</v>
      </c>
      <c r="FA53" s="17">
        <v>0.4</v>
      </c>
      <c r="FB53" s="17">
        <v>0.6</v>
      </c>
      <c r="FC53" s="17">
        <v>2.5</v>
      </c>
      <c r="FD53" s="17">
        <v>9.9</v>
      </c>
      <c r="FE53" s="17">
        <v>0.1</v>
      </c>
      <c r="FF53" s="17">
        <v>1.7</v>
      </c>
      <c r="FG53" s="17">
        <v>0</v>
      </c>
      <c r="FH53" s="17">
        <v>2.8</v>
      </c>
      <c r="FI53" s="17">
        <v>4.26</v>
      </c>
      <c r="FJ53" s="17">
        <v>446.17243000000002</v>
      </c>
      <c r="FK53" s="15"/>
      <c r="FL53" s="17"/>
      <c r="FM53" s="17">
        <v>-1.1200000000000001</v>
      </c>
      <c r="FN53" s="17">
        <v>1</v>
      </c>
      <c r="FO53" s="17">
        <v>0.8</v>
      </c>
      <c r="FP53" s="17">
        <v>0.3</v>
      </c>
      <c r="FQ53" s="17">
        <v>18.921289999999999</v>
      </c>
      <c r="FR53" s="17">
        <v>0</v>
      </c>
      <c r="FS53" s="17">
        <v>1.9</v>
      </c>
      <c r="FT53" s="17"/>
      <c r="FU53" s="17">
        <v>21.801290000000002</v>
      </c>
    </row>
    <row r="54" spans="1:177" ht="24" customHeight="1" x14ac:dyDescent="0.35">
      <c r="A54" s="16" t="s">
        <v>50</v>
      </c>
      <c r="B54" s="16" t="s">
        <v>764</v>
      </c>
      <c r="C54" s="17">
        <v>6</v>
      </c>
      <c r="D54" s="17">
        <v>24.8</v>
      </c>
      <c r="E54" s="17">
        <v>10.4</v>
      </c>
      <c r="F54" s="17"/>
      <c r="G54" s="17"/>
      <c r="H54" s="17">
        <v>-4.8</v>
      </c>
      <c r="I54" s="17">
        <v>3.6</v>
      </c>
      <c r="J54" s="17"/>
      <c r="K54" s="17"/>
      <c r="L54" s="17">
        <v>-15.8</v>
      </c>
      <c r="M54" s="17">
        <v>-18.8</v>
      </c>
      <c r="N54" s="17">
        <v>-11.6</v>
      </c>
      <c r="O54" s="17">
        <v>39</v>
      </c>
      <c r="P54" s="17">
        <v>-11.6</v>
      </c>
      <c r="Q54" s="17">
        <v>-7.6</v>
      </c>
      <c r="R54" s="17">
        <v>68.599999999999994</v>
      </c>
      <c r="S54" s="17">
        <v>0</v>
      </c>
      <c r="T54" s="17">
        <v>0</v>
      </c>
      <c r="U54" s="17"/>
      <c r="V54" s="17"/>
      <c r="W54" s="17"/>
      <c r="X54" s="17">
        <v>9.3000000000000007</v>
      </c>
      <c r="Y54" s="17">
        <v>1.8</v>
      </c>
      <c r="Z54" s="17">
        <v>0.3</v>
      </c>
      <c r="AA54" s="17">
        <v>2.7</v>
      </c>
      <c r="AB54" s="17">
        <v>-3.2</v>
      </c>
      <c r="AC54" s="17">
        <v>6.2</v>
      </c>
      <c r="AD54" s="17">
        <v>4.9000000000000004</v>
      </c>
      <c r="AE54" s="17"/>
      <c r="AF54" s="17"/>
      <c r="AG54" s="17"/>
      <c r="AH54" s="17"/>
      <c r="AI54" s="17">
        <v>6.6</v>
      </c>
      <c r="AJ54" s="17">
        <v>5.6</v>
      </c>
      <c r="AK54" s="17"/>
      <c r="AL54" s="17"/>
      <c r="AM54" s="17"/>
      <c r="AN54" s="17">
        <v>-1.3</v>
      </c>
      <c r="AO54" s="17">
        <v>0</v>
      </c>
      <c r="AP54" s="17">
        <v>2.1</v>
      </c>
      <c r="AQ54" s="17">
        <v>12.3</v>
      </c>
      <c r="AR54" s="17">
        <v>8.3000000000000007</v>
      </c>
      <c r="AS54" s="17">
        <v>0.5</v>
      </c>
      <c r="AT54" s="17">
        <v>1.5</v>
      </c>
      <c r="AU54" s="17">
        <v>0.8</v>
      </c>
      <c r="AV54" s="17">
        <v>40.9</v>
      </c>
      <c r="AW54" s="17">
        <v>10.5</v>
      </c>
      <c r="AX54" s="17">
        <v>-37.200000000000003</v>
      </c>
      <c r="AY54" s="17">
        <v>1.3</v>
      </c>
      <c r="AZ54" s="17">
        <v>-2.1</v>
      </c>
      <c r="BA54" s="17">
        <v>-1</v>
      </c>
      <c r="BB54" s="17">
        <v>0</v>
      </c>
      <c r="BC54" s="17">
        <v>5.9</v>
      </c>
      <c r="BD54" s="17">
        <v>0.5</v>
      </c>
      <c r="BE54" s="17">
        <v>0.3</v>
      </c>
      <c r="BF54" s="17">
        <v>-0.9</v>
      </c>
      <c r="BG54" s="17"/>
      <c r="BH54" s="17"/>
      <c r="BI54" s="17">
        <v>5.0999999999999996</v>
      </c>
      <c r="BJ54" s="17"/>
      <c r="BK54" s="17"/>
      <c r="BL54" s="17">
        <v>0.5</v>
      </c>
      <c r="BM54" s="17"/>
      <c r="BN54" s="17"/>
      <c r="BO54" s="17"/>
      <c r="BP54" s="17">
        <v>1.6</v>
      </c>
      <c r="BQ54" s="17">
        <v>18.600000000000001</v>
      </c>
      <c r="BR54" s="17">
        <v>16.8</v>
      </c>
      <c r="BS54" s="17">
        <v>27.1</v>
      </c>
      <c r="BT54" s="17">
        <v>39.700000000000003</v>
      </c>
      <c r="BU54" s="17">
        <v>9.5</v>
      </c>
      <c r="BV54" s="17">
        <v>6.2</v>
      </c>
      <c r="BW54" s="17"/>
      <c r="BX54" s="17"/>
      <c r="BY54" s="17"/>
      <c r="BZ54" s="17"/>
      <c r="CA54" s="17"/>
      <c r="CB54" s="17"/>
      <c r="CC54" s="17">
        <v>-0.6</v>
      </c>
      <c r="CD54" s="17">
        <v>36.200000000000003</v>
      </c>
      <c r="CE54" s="17">
        <v>25</v>
      </c>
      <c r="CF54" s="17">
        <v>8</v>
      </c>
      <c r="CG54" s="17">
        <v>4</v>
      </c>
      <c r="CH54" s="17">
        <v>-0.2</v>
      </c>
      <c r="CI54" s="17"/>
      <c r="CJ54" s="17"/>
      <c r="CK54" s="17"/>
      <c r="CL54" s="17">
        <v>48.2</v>
      </c>
      <c r="CM54" s="17">
        <v>52.4</v>
      </c>
      <c r="CN54" s="17">
        <v>-3.4</v>
      </c>
      <c r="CO54" s="17">
        <v>-2.1</v>
      </c>
      <c r="CP54" s="17"/>
      <c r="CQ54" s="17"/>
      <c r="CR54" s="17"/>
      <c r="CS54" s="17"/>
      <c r="CT54" s="17">
        <v>18.8</v>
      </c>
      <c r="CU54" s="17">
        <v>7</v>
      </c>
      <c r="CV54" s="17"/>
      <c r="CW54" s="17">
        <v>1.8</v>
      </c>
      <c r="CX54" s="17">
        <v>0</v>
      </c>
      <c r="CY54" s="17">
        <v>-7.6</v>
      </c>
      <c r="CZ54" s="17"/>
      <c r="DA54" s="17">
        <v>0.3</v>
      </c>
      <c r="DB54" s="17">
        <v>1.3860000000000001E-2</v>
      </c>
      <c r="DC54" s="17">
        <v>0</v>
      </c>
      <c r="DD54" s="17"/>
      <c r="DE54" s="17">
        <v>0</v>
      </c>
      <c r="DF54" s="17">
        <v>0</v>
      </c>
      <c r="DG54" s="17">
        <v>1</v>
      </c>
      <c r="DH54" s="17">
        <v>0</v>
      </c>
      <c r="DI54" s="17">
        <v>1.4</v>
      </c>
      <c r="DJ54" s="17">
        <v>0.1</v>
      </c>
      <c r="DK54" s="17">
        <v>0.5</v>
      </c>
      <c r="DL54" s="17"/>
      <c r="DM54" s="17">
        <v>0</v>
      </c>
      <c r="DN54" s="17">
        <v>0</v>
      </c>
      <c r="DO54" s="17">
        <v>0</v>
      </c>
      <c r="DP54" s="17">
        <v>0</v>
      </c>
      <c r="DQ54" s="17">
        <v>1.8</v>
      </c>
      <c r="DR54" s="17">
        <v>0.4</v>
      </c>
      <c r="DS54" s="17">
        <v>0.3</v>
      </c>
      <c r="DT54" s="17">
        <v>1.5</v>
      </c>
      <c r="DU54" s="17">
        <v>0</v>
      </c>
      <c r="DV54" s="17">
        <v>0.1</v>
      </c>
      <c r="DW54" s="17">
        <v>0.4</v>
      </c>
      <c r="DX54" s="17">
        <v>0.2</v>
      </c>
      <c r="DY54" s="17"/>
      <c r="DZ54" s="17">
        <v>-1.6</v>
      </c>
      <c r="EA54" s="17">
        <v>0.2</v>
      </c>
      <c r="EB54" s="17">
        <v>0.4</v>
      </c>
      <c r="EC54" s="17">
        <v>0.3</v>
      </c>
      <c r="ED54" s="17">
        <v>0.3</v>
      </c>
      <c r="EE54" s="17">
        <v>7.1</v>
      </c>
      <c r="EF54" s="17">
        <v>0</v>
      </c>
      <c r="EG54" s="17">
        <v>0</v>
      </c>
      <c r="EH54" s="17">
        <v>-8.1</v>
      </c>
      <c r="EI54" s="17">
        <v>-8.6</v>
      </c>
      <c r="EJ54" s="17">
        <v>-1.3</v>
      </c>
      <c r="EK54" s="17">
        <v>-0.8</v>
      </c>
      <c r="EL54" s="17">
        <v>1.1000000000000001</v>
      </c>
      <c r="EM54" s="17">
        <v>-0.1</v>
      </c>
      <c r="EN54" s="17"/>
      <c r="EO54" s="17">
        <v>0.1</v>
      </c>
      <c r="EP54" s="17">
        <v>0.1</v>
      </c>
      <c r="EQ54" s="17">
        <v>0.1</v>
      </c>
      <c r="ER54" s="17">
        <v>-7.1</v>
      </c>
      <c r="ES54" s="17">
        <v>0</v>
      </c>
      <c r="ET54" s="17"/>
      <c r="EU54" s="17">
        <v>0</v>
      </c>
      <c r="EV54" s="17">
        <v>-0.2</v>
      </c>
      <c r="EW54" s="17">
        <v>2.9</v>
      </c>
      <c r="EX54" s="17">
        <v>0</v>
      </c>
      <c r="EY54" s="17">
        <v>0</v>
      </c>
      <c r="EZ54" s="17">
        <v>0</v>
      </c>
      <c r="FA54" s="17">
        <v>0.4</v>
      </c>
      <c r="FB54" s="17">
        <v>0.6</v>
      </c>
      <c r="FC54" s="17">
        <v>2.5</v>
      </c>
      <c r="FD54" s="17">
        <v>12.1</v>
      </c>
      <c r="FE54" s="17">
        <v>0.3</v>
      </c>
      <c r="FF54" s="17">
        <v>3</v>
      </c>
      <c r="FG54" s="17">
        <v>0</v>
      </c>
      <c r="FH54" s="17">
        <v>3.7</v>
      </c>
      <c r="FI54" s="17">
        <v>3.82</v>
      </c>
      <c r="FJ54" s="17">
        <v>490.63386000000003</v>
      </c>
      <c r="FK54" s="15"/>
      <c r="FL54" s="17"/>
      <c r="FM54" s="17">
        <v>-1.18</v>
      </c>
      <c r="FN54" s="17">
        <v>1.1000000000000001</v>
      </c>
      <c r="FO54" s="17">
        <v>0.8</v>
      </c>
      <c r="FP54" s="17">
        <v>0.3</v>
      </c>
      <c r="FQ54" s="17">
        <v>18.921050000000001</v>
      </c>
      <c r="FR54" s="17">
        <v>0</v>
      </c>
      <c r="FS54" s="17">
        <v>2.2000000000000002</v>
      </c>
      <c r="FT54" s="17"/>
      <c r="FU54" s="17">
        <v>22.14105</v>
      </c>
    </row>
    <row r="55" spans="1:177" ht="24" customHeight="1" x14ac:dyDescent="0.35">
      <c r="A55" s="16" t="s">
        <v>50</v>
      </c>
      <c r="B55" s="16" t="s">
        <v>765</v>
      </c>
      <c r="C55" s="17">
        <v>5.3</v>
      </c>
      <c r="D55" s="17">
        <v>28.3</v>
      </c>
      <c r="E55" s="17">
        <v>10.9</v>
      </c>
      <c r="F55" s="17"/>
      <c r="G55" s="17"/>
      <c r="H55" s="17">
        <v>-6.7</v>
      </c>
      <c r="I55" s="17">
        <v>-9.1999999999999993</v>
      </c>
      <c r="J55" s="17"/>
      <c r="K55" s="17"/>
      <c r="L55" s="17">
        <v>-16.3</v>
      </c>
      <c r="M55" s="17">
        <v>-19</v>
      </c>
      <c r="N55" s="17">
        <v>-8.8000000000000007</v>
      </c>
      <c r="O55" s="17">
        <v>38</v>
      </c>
      <c r="P55" s="17">
        <v>-13.1</v>
      </c>
      <c r="Q55" s="17">
        <v>-8.6</v>
      </c>
      <c r="R55" s="17">
        <v>67.5</v>
      </c>
      <c r="S55" s="17">
        <v>0.1</v>
      </c>
      <c r="T55" s="17">
        <v>0</v>
      </c>
      <c r="U55" s="17"/>
      <c r="V55" s="17"/>
      <c r="W55" s="17"/>
      <c r="X55" s="17">
        <v>11.6</v>
      </c>
      <c r="Y55" s="17">
        <v>1.8</v>
      </c>
      <c r="Z55" s="17">
        <v>0.5</v>
      </c>
      <c r="AA55" s="17">
        <v>2.9</v>
      </c>
      <c r="AB55" s="17">
        <v>-3.2</v>
      </c>
      <c r="AC55" s="17">
        <v>5.5</v>
      </c>
      <c r="AD55" s="17">
        <v>5.5</v>
      </c>
      <c r="AE55" s="17"/>
      <c r="AF55" s="17"/>
      <c r="AG55" s="17"/>
      <c r="AH55" s="17"/>
      <c r="AI55" s="17">
        <v>0.3</v>
      </c>
      <c r="AJ55" s="17">
        <v>-0.2</v>
      </c>
      <c r="AK55" s="17"/>
      <c r="AL55" s="17"/>
      <c r="AM55" s="17"/>
      <c r="AN55" s="17">
        <v>-1.7</v>
      </c>
      <c r="AO55" s="17">
        <v>0</v>
      </c>
      <c r="AP55" s="17">
        <v>1.3</v>
      </c>
      <c r="AQ55" s="17">
        <v>12.3</v>
      </c>
      <c r="AR55" s="17">
        <v>8.3000000000000007</v>
      </c>
      <c r="AS55" s="17">
        <v>0.9</v>
      </c>
      <c r="AT55" s="17">
        <v>1.5</v>
      </c>
      <c r="AU55" s="17">
        <v>1.2</v>
      </c>
      <c r="AV55" s="17">
        <v>35.700000000000003</v>
      </c>
      <c r="AW55" s="17">
        <v>5.6</v>
      </c>
      <c r="AX55" s="17">
        <v>-42.1</v>
      </c>
      <c r="AY55" s="17">
        <v>-2.6</v>
      </c>
      <c r="AZ55" s="17">
        <v>-2.1</v>
      </c>
      <c r="BA55" s="17">
        <v>-1</v>
      </c>
      <c r="BB55" s="17">
        <v>0</v>
      </c>
      <c r="BC55" s="17">
        <v>4.8</v>
      </c>
      <c r="BD55" s="17">
        <v>0.5</v>
      </c>
      <c r="BE55" s="17">
        <v>0.3</v>
      </c>
      <c r="BF55" s="17">
        <v>3.2</v>
      </c>
      <c r="BG55" s="17"/>
      <c r="BH55" s="17"/>
      <c r="BI55" s="17">
        <v>3</v>
      </c>
      <c r="BJ55" s="17"/>
      <c r="BK55" s="17"/>
      <c r="BL55" s="17">
        <v>2.5</v>
      </c>
      <c r="BM55" s="17"/>
      <c r="BN55" s="17"/>
      <c r="BO55" s="17"/>
      <c r="BP55" s="17">
        <v>1.4</v>
      </c>
      <c r="BQ55" s="17">
        <v>17</v>
      </c>
      <c r="BR55" s="17">
        <v>15.4</v>
      </c>
      <c r="BS55" s="17">
        <v>24.7</v>
      </c>
      <c r="BT55" s="17">
        <v>37.4</v>
      </c>
      <c r="BU55" s="17">
        <v>8.5</v>
      </c>
      <c r="BV55" s="17">
        <v>5.8</v>
      </c>
      <c r="BW55" s="17"/>
      <c r="BX55" s="17"/>
      <c r="BY55" s="17"/>
      <c r="BZ55" s="17"/>
      <c r="CA55" s="17"/>
      <c r="CB55" s="17"/>
      <c r="CC55" s="17">
        <v>-0.6</v>
      </c>
      <c r="CD55" s="17">
        <v>36.1</v>
      </c>
      <c r="CE55" s="17">
        <v>25.2</v>
      </c>
      <c r="CF55" s="17">
        <v>8.1</v>
      </c>
      <c r="CG55" s="17">
        <v>4</v>
      </c>
      <c r="CH55" s="17">
        <v>-0.1</v>
      </c>
      <c r="CI55" s="17"/>
      <c r="CJ55" s="17"/>
      <c r="CK55" s="17"/>
      <c r="CL55" s="17">
        <v>42.3</v>
      </c>
      <c r="CM55" s="17">
        <v>46.3</v>
      </c>
      <c r="CN55" s="17">
        <v>-12.8</v>
      </c>
      <c r="CO55" s="17">
        <v>-8.1999999999999993</v>
      </c>
      <c r="CP55" s="17"/>
      <c r="CQ55" s="17"/>
      <c r="CR55" s="17"/>
      <c r="CS55" s="17"/>
      <c r="CT55" s="17">
        <v>15.3</v>
      </c>
      <c r="CU55" s="17">
        <v>4.9000000000000004</v>
      </c>
      <c r="CV55" s="17"/>
      <c r="CW55" s="17">
        <v>-0.4</v>
      </c>
      <c r="CX55" s="17">
        <v>0</v>
      </c>
      <c r="CY55" s="17">
        <v>-6.6</v>
      </c>
      <c r="CZ55" s="17"/>
      <c r="DA55" s="17">
        <v>0.3</v>
      </c>
      <c r="DB55" s="17">
        <v>1.78E-2</v>
      </c>
      <c r="DC55" s="17">
        <v>0</v>
      </c>
      <c r="DD55" s="17"/>
      <c r="DE55" s="17">
        <v>0</v>
      </c>
      <c r="DF55" s="17">
        <v>0</v>
      </c>
      <c r="DG55" s="17">
        <v>0.9</v>
      </c>
      <c r="DH55" s="17">
        <v>0</v>
      </c>
      <c r="DI55" s="17">
        <v>1.1000000000000001</v>
      </c>
      <c r="DJ55" s="17">
        <v>0</v>
      </c>
      <c r="DK55" s="17">
        <v>0.5</v>
      </c>
      <c r="DL55" s="17"/>
      <c r="DM55" s="17">
        <v>0</v>
      </c>
      <c r="DN55" s="17">
        <v>0</v>
      </c>
      <c r="DO55" s="17">
        <v>0</v>
      </c>
      <c r="DP55" s="17">
        <v>0</v>
      </c>
      <c r="DQ55" s="17">
        <v>1.8</v>
      </c>
      <c r="DR55" s="17">
        <v>0.4</v>
      </c>
      <c r="DS55" s="17">
        <v>0.3</v>
      </c>
      <c r="DT55" s="17">
        <v>1.5</v>
      </c>
      <c r="DU55" s="17">
        <v>0</v>
      </c>
      <c r="DV55" s="17">
        <v>0.1</v>
      </c>
      <c r="DW55" s="17">
        <v>0.3</v>
      </c>
      <c r="DX55" s="17">
        <v>0.2</v>
      </c>
      <c r="DY55" s="17"/>
      <c r="DZ55" s="17">
        <v>-1.6</v>
      </c>
      <c r="EA55" s="17">
        <v>0.2</v>
      </c>
      <c r="EB55" s="17">
        <v>0.3</v>
      </c>
      <c r="EC55" s="17">
        <v>0.3</v>
      </c>
      <c r="ED55" s="17">
        <v>0.1</v>
      </c>
      <c r="EE55" s="17">
        <v>1.2</v>
      </c>
      <c r="EF55" s="17">
        <v>2.9</v>
      </c>
      <c r="EG55" s="17">
        <v>0</v>
      </c>
      <c r="EH55" s="17">
        <v>-6.1</v>
      </c>
      <c r="EI55" s="17">
        <v>-7.2</v>
      </c>
      <c r="EJ55" s="17">
        <v>-0.9</v>
      </c>
      <c r="EK55" s="17">
        <v>-0.6</v>
      </c>
      <c r="EL55" s="17">
        <v>1.1000000000000001</v>
      </c>
      <c r="EM55" s="17">
        <v>-0.1</v>
      </c>
      <c r="EN55" s="17"/>
      <c r="EO55" s="17">
        <v>0.1</v>
      </c>
      <c r="EP55" s="17">
        <v>0.1</v>
      </c>
      <c r="EQ55" s="17">
        <v>0.1</v>
      </c>
      <c r="ER55" s="17">
        <v>-6.1</v>
      </c>
      <c r="ES55" s="17">
        <v>0</v>
      </c>
      <c r="ET55" s="17"/>
      <c r="EU55" s="17">
        <v>0</v>
      </c>
      <c r="EV55" s="17">
        <v>-0.2</v>
      </c>
      <c r="EW55" s="17">
        <v>2</v>
      </c>
      <c r="EX55" s="17">
        <v>0</v>
      </c>
      <c r="EY55" s="17">
        <v>0</v>
      </c>
      <c r="EZ55" s="17">
        <v>0</v>
      </c>
      <c r="FA55" s="17">
        <v>0.4</v>
      </c>
      <c r="FB55" s="17">
        <v>0.4</v>
      </c>
      <c r="FC55" s="17">
        <v>2.5</v>
      </c>
      <c r="FD55" s="17">
        <v>12.3</v>
      </c>
      <c r="FE55" s="17">
        <v>0.1</v>
      </c>
      <c r="FF55" s="17">
        <v>4.5</v>
      </c>
      <c r="FG55" s="17">
        <v>0</v>
      </c>
      <c r="FH55" s="17">
        <v>3.4</v>
      </c>
      <c r="FI55" s="17">
        <v>4.2300000000000004</v>
      </c>
      <c r="FJ55" s="17">
        <v>409.24779999999998</v>
      </c>
      <c r="FK55" s="15"/>
      <c r="FL55" s="17"/>
      <c r="FM55" s="17">
        <v>0.41</v>
      </c>
      <c r="FN55" s="17">
        <v>1.5</v>
      </c>
      <c r="FO55" s="17">
        <v>0.9</v>
      </c>
      <c r="FP55" s="17">
        <v>0.3</v>
      </c>
      <c r="FQ55" s="17">
        <v>18.920200000000001</v>
      </c>
      <c r="FR55" s="17">
        <v>0</v>
      </c>
      <c r="FS55" s="17">
        <v>2</v>
      </c>
      <c r="FT55" s="17"/>
      <c r="FU55" s="17">
        <v>24.030200000000001</v>
      </c>
    </row>
    <row r="56" spans="1:177" ht="24" customHeight="1" x14ac:dyDescent="0.35">
      <c r="A56" s="16" t="s">
        <v>50</v>
      </c>
      <c r="B56" s="16" t="s">
        <v>766</v>
      </c>
      <c r="C56" s="17">
        <v>4.2</v>
      </c>
      <c r="D56" s="17">
        <v>8</v>
      </c>
      <c r="E56" s="17">
        <v>7.5</v>
      </c>
      <c r="F56" s="17"/>
      <c r="G56" s="17"/>
      <c r="H56" s="17">
        <v>-8.4</v>
      </c>
      <c r="I56" s="17">
        <v>-12.1</v>
      </c>
      <c r="J56" s="17"/>
      <c r="K56" s="17"/>
      <c r="L56" s="17">
        <v>-21.4</v>
      </c>
      <c r="M56" s="17">
        <v>-26.2</v>
      </c>
      <c r="N56" s="17">
        <v>-14.9</v>
      </c>
      <c r="O56" s="17">
        <v>32.9</v>
      </c>
      <c r="P56" s="17">
        <v>-15.2</v>
      </c>
      <c r="Q56" s="17">
        <v>-10.6</v>
      </c>
      <c r="R56" s="17">
        <v>53.3</v>
      </c>
      <c r="S56" s="17">
        <v>0</v>
      </c>
      <c r="T56" s="17">
        <v>0</v>
      </c>
      <c r="U56" s="17"/>
      <c r="V56" s="17"/>
      <c r="W56" s="17"/>
      <c r="X56" s="17">
        <v>8.8000000000000007</v>
      </c>
      <c r="Y56" s="17">
        <v>1.6</v>
      </c>
      <c r="Z56" s="17">
        <v>0.3</v>
      </c>
      <c r="AA56" s="17">
        <v>2.6</v>
      </c>
      <c r="AB56" s="17">
        <v>0</v>
      </c>
      <c r="AC56" s="17">
        <v>0</v>
      </c>
      <c r="AD56" s="17">
        <v>0</v>
      </c>
      <c r="AE56" s="17"/>
      <c r="AF56" s="17"/>
      <c r="AG56" s="17"/>
      <c r="AH56" s="17"/>
      <c r="AI56" s="17">
        <v>-1.3</v>
      </c>
      <c r="AJ56" s="17">
        <v>-0.3</v>
      </c>
      <c r="AK56" s="17"/>
      <c r="AL56" s="17"/>
      <c r="AM56" s="17"/>
      <c r="AN56" s="17">
        <v>-1.8</v>
      </c>
      <c r="AO56" s="17">
        <v>0</v>
      </c>
      <c r="AP56" s="17">
        <v>1</v>
      </c>
      <c r="AQ56" s="17">
        <v>12</v>
      </c>
      <c r="AR56" s="17">
        <v>8.6999999999999993</v>
      </c>
      <c r="AS56" s="17">
        <v>0.3</v>
      </c>
      <c r="AT56" s="17">
        <v>1.5</v>
      </c>
      <c r="AU56" s="17">
        <v>1.6</v>
      </c>
      <c r="AV56" s="17">
        <v>32.9</v>
      </c>
      <c r="AW56" s="17">
        <v>3.3</v>
      </c>
      <c r="AX56" s="17">
        <v>-44.5</v>
      </c>
      <c r="AY56" s="17">
        <v>-2.5</v>
      </c>
      <c r="AZ56" s="17">
        <v>-2.1</v>
      </c>
      <c r="BA56" s="17">
        <v>-1</v>
      </c>
      <c r="BB56" s="17">
        <v>0</v>
      </c>
      <c r="BC56" s="17">
        <v>3.3</v>
      </c>
      <c r="BD56" s="17">
        <v>0.5</v>
      </c>
      <c r="BE56" s="17">
        <v>0.4</v>
      </c>
      <c r="BF56" s="17">
        <v>1.2</v>
      </c>
      <c r="BG56" s="17"/>
      <c r="BH56" s="17"/>
      <c r="BI56" s="17">
        <v>1.1000000000000001</v>
      </c>
      <c r="BJ56" s="17"/>
      <c r="BK56" s="17"/>
      <c r="BL56" s="17">
        <v>1.6</v>
      </c>
      <c r="BM56" s="17"/>
      <c r="BN56" s="17"/>
      <c r="BO56" s="17"/>
      <c r="BP56" s="17">
        <v>0.1</v>
      </c>
      <c r="BQ56" s="17">
        <v>14.1</v>
      </c>
      <c r="BR56" s="17">
        <v>12.4</v>
      </c>
      <c r="BS56" s="17">
        <v>22.7</v>
      </c>
      <c r="BT56" s="17">
        <v>34.799999999999997</v>
      </c>
      <c r="BU56" s="17">
        <v>7.4</v>
      </c>
      <c r="BV56" s="17">
        <v>5.3</v>
      </c>
      <c r="BW56" s="17"/>
      <c r="BX56" s="17"/>
      <c r="BY56" s="17"/>
      <c r="BZ56" s="17"/>
      <c r="CA56" s="17"/>
      <c r="CB56" s="17"/>
      <c r="CC56" s="17">
        <v>-0.6</v>
      </c>
      <c r="CD56" s="17">
        <v>36.700000000000003</v>
      </c>
      <c r="CE56" s="17">
        <v>24.4</v>
      </c>
      <c r="CF56" s="17">
        <v>7.8</v>
      </c>
      <c r="CG56" s="17">
        <v>4.0999999999999996</v>
      </c>
      <c r="CH56" s="17">
        <v>0</v>
      </c>
      <c r="CI56" s="17"/>
      <c r="CJ56" s="17"/>
      <c r="CK56" s="17"/>
      <c r="CL56" s="17">
        <v>38.700000000000003</v>
      </c>
      <c r="CM56" s="17">
        <v>42.7</v>
      </c>
      <c r="CN56" s="17">
        <v>-19.3</v>
      </c>
      <c r="CO56" s="17">
        <v>-11.6</v>
      </c>
      <c r="CP56" s="17"/>
      <c r="CQ56" s="17"/>
      <c r="CR56" s="17"/>
      <c r="CS56" s="17"/>
      <c r="CT56" s="17">
        <v>12.2</v>
      </c>
      <c r="CU56" s="17">
        <v>3.1</v>
      </c>
      <c r="CV56" s="17"/>
      <c r="CW56" s="17">
        <v>-6.6</v>
      </c>
      <c r="CX56" s="17">
        <v>0</v>
      </c>
      <c r="CY56" s="17">
        <v>-6.9</v>
      </c>
      <c r="CZ56" s="17"/>
      <c r="DA56" s="17">
        <v>0.3</v>
      </c>
      <c r="DB56" s="17">
        <v>2.3699999999999999E-2</v>
      </c>
      <c r="DC56" s="17">
        <v>0</v>
      </c>
      <c r="DD56" s="17"/>
      <c r="DE56" s="17">
        <v>0</v>
      </c>
      <c r="DF56" s="17">
        <v>0</v>
      </c>
      <c r="DG56" s="17">
        <v>0.9</v>
      </c>
      <c r="DH56" s="17">
        <v>0.1</v>
      </c>
      <c r="DI56" s="17">
        <v>1</v>
      </c>
      <c r="DJ56" s="17">
        <v>0</v>
      </c>
      <c r="DK56" s="17">
        <v>0.5</v>
      </c>
      <c r="DL56" s="17"/>
      <c r="DM56" s="17">
        <v>0</v>
      </c>
      <c r="DN56" s="17">
        <v>0</v>
      </c>
      <c r="DO56" s="17">
        <v>0</v>
      </c>
      <c r="DP56" s="17">
        <v>0</v>
      </c>
      <c r="DQ56" s="17">
        <v>1.8</v>
      </c>
      <c r="DR56" s="17">
        <v>0.4</v>
      </c>
      <c r="DS56" s="17">
        <v>0.3</v>
      </c>
      <c r="DT56" s="17">
        <v>1.5</v>
      </c>
      <c r="DU56" s="17">
        <v>0</v>
      </c>
      <c r="DV56" s="17">
        <v>0.2</v>
      </c>
      <c r="DW56" s="17">
        <v>0.3</v>
      </c>
      <c r="DX56" s="17">
        <v>0.2</v>
      </c>
      <c r="DY56" s="17"/>
      <c r="DZ56" s="17">
        <v>-1.7</v>
      </c>
      <c r="EA56" s="17">
        <v>0</v>
      </c>
      <c r="EB56" s="17">
        <v>0.3</v>
      </c>
      <c r="EC56" s="17">
        <v>0.2</v>
      </c>
      <c r="ED56" s="17">
        <v>0</v>
      </c>
      <c r="EE56" s="17">
        <v>4.4000000000000004</v>
      </c>
      <c r="EF56" s="17">
        <v>4.0999999999999996</v>
      </c>
      <c r="EG56" s="17">
        <v>0</v>
      </c>
      <c r="EH56" s="17">
        <v>-9</v>
      </c>
      <c r="EI56" s="17">
        <v>-9.1999999999999993</v>
      </c>
      <c r="EJ56" s="17">
        <v>-1.2</v>
      </c>
      <c r="EK56" s="17">
        <v>-1</v>
      </c>
      <c r="EL56" s="17">
        <v>1.1000000000000001</v>
      </c>
      <c r="EM56" s="17">
        <v>-0.1</v>
      </c>
      <c r="EN56" s="17"/>
      <c r="EO56" s="17">
        <v>0.1</v>
      </c>
      <c r="EP56" s="17">
        <v>0.1</v>
      </c>
      <c r="EQ56" s="17">
        <v>0.1</v>
      </c>
      <c r="ER56" s="17">
        <v>-6.3</v>
      </c>
      <c r="ES56" s="17">
        <v>0</v>
      </c>
      <c r="ET56" s="17"/>
      <c r="EU56" s="17">
        <v>0</v>
      </c>
      <c r="EV56" s="17">
        <v>-0.2</v>
      </c>
      <c r="EW56" s="17">
        <v>-1</v>
      </c>
      <c r="EX56" s="17">
        <v>0</v>
      </c>
      <c r="EY56" s="17">
        <v>0</v>
      </c>
      <c r="EZ56" s="17">
        <v>0</v>
      </c>
      <c r="FA56" s="17">
        <v>0.3</v>
      </c>
      <c r="FB56" s="17">
        <v>0.2</v>
      </c>
      <c r="FC56" s="17">
        <v>2.6</v>
      </c>
      <c r="FD56" s="17">
        <v>12.1</v>
      </c>
      <c r="FE56" s="17">
        <v>0.2</v>
      </c>
      <c r="FF56" s="17">
        <v>3.2</v>
      </c>
      <c r="FG56" s="17">
        <v>0</v>
      </c>
      <c r="FH56" s="17">
        <v>2.5</v>
      </c>
      <c r="FI56" s="17">
        <v>2.38</v>
      </c>
      <c r="FJ56" s="17">
        <v>259.50369999999998</v>
      </c>
      <c r="FK56" s="15"/>
      <c r="FL56" s="17"/>
      <c r="FM56" s="17">
        <v>-0.15</v>
      </c>
      <c r="FN56" s="17">
        <v>1.4</v>
      </c>
      <c r="FO56" s="17">
        <v>0.9</v>
      </c>
      <c r="FP56" s="17">
        <v>0.3</v>
      </c>
      <c r="FQ56" s="17">
        <v>18.919879999999999</v>
      </c>
      <c r="FR56" s="17">
        <v>-0.1</v>
      </c>
      <c r="FS56" s="17">
        <v>2</v>
      </c>
      <c r="FT56" s="17"/>
      <c r="FU56" s="17">
        <v>23.269880000000001</v>
      </c>
    </row>
    <row r="57" spans="1:177" ht="24" customHeight="1" x14ac:dyDescent="0.35">
      <c r="A57" s="16" t="s">
        <v>50</v>
      </c>
      <c r="B57" s="16" t="s">
        <v>767</v>
      </c>
      <c r="C57" s="17">
        <v>2.6</v>
      </c>
      <c r="D57" s="17">
        <v>12.7</v>
      </c>
      <c r="E57" s="17">
        <v>8.5</v>
      </c>
      <c r="F57" s="17"/>
      <c r="G57" s="17"/>
      <c r="H57" s="17">
        <v>-7.7</v>
      </c>
      <c r="I57" s="17">
        <v>2</v>
      </c>
      <c r="J57" s="17"/>
      <c r="K57" s="17"/>
      <c r="L57" s="17">
        <v>-22.3</v>
      </c>
      <c r="M57" s="17">
        <v>-26.1</v>
      </c>
      <c r="N57" s="17">
        <v>-16.899999999999999</v>
      </c>
      <c r="O57" s="17">
        <v>29.2</v>
      </c>
      <c r="P57" s="17">
        <v>-16.2</v>
      </c>
      <c r="Q57" s="17">
        <v>-11.1</v>
      </c>
      <c r="R57" s="17">
        <v>55.3</v>
      </c>
      <c r="S57" s="17">
        <v>0</v>
      </c>
      <c r="T57" s="17">
        <v>0</v>
      </c>
      <c r="U57" s="17"/>
      <c r="V57" s="17"/>
      <c r="W57" s="17"/>
      <c r="X57" s="17">
        <v>8.1</v>
      </c>
      <c r="Y57" s="17">
        <v>1.7</v>
      </c>
      <c r="Z57" s="17">
        <v>0.4</v>
      </c>
      <c r="AA57" s="17">
        <v>2.7</v>
      </c>
      <c r="AB57" s="17">
        <v>0</v>
      </c>
      <c r="AC57" s="17">
        <v>0</v>
      </c>
      <c r="AD57" s="17">
        <v>0</v>
      </c>
      <c r="AE57" s="17"/>
      <c r="AF57" s="17"/>
      <c r="AG57" s="17"/>
      <c r="AH57" s="17"/>
      <c r="AI57" s="17">
        <v>-2.1</v>
      </c>
      <c r="AJ57" s="17">
        <v>0</v>
      </c>
      <c r="AK57" s="17"/>
      <c r="AL57" s="17"/>
      <c r="AM57" s="17"/>
      <c r="AN57" s="17">
        <v>-1.3</v>
      </c>
      <c r="AO57" s="17">
        <v>0</v>
      </c>
      <c r="AP57" s="17">
        <v>0.5</v>
      </c>
      <c r="AQ57" s="17">
        <v>11.7</v>
      </c>
      <c r="AR57" s="17">
        <v>8.3000000000000007</v>
      </c>
      <c r="AS57" s="17">
        <v>0.6</v>
      </c>
      <c r="AT57" s="17">
        <v>1.5</v>
      </c>
      <c r="AU57" s="17">
        <v>0.4</v>
      </c>
      <c r="AV57" s="17">
        <v>31.3</v>
      </c>
      <c r="AW57" s="17">
        <v>1.2</v>
      </c>
      <c r="AX57" s="17">
        <v>-41.6</v>
      </c>
      <c r="AY57" s="17">
        <v>-3.2</v>
      </c>
      <c r="AZ57" s="17">
        <v>-2.1</v>
      </c>
      <c r="BA57" s="17">
        <v>-1.1000000000000001</v>
      </c>
      <c r="BB57" s="17">
        <v>0</v>
      </c>
      <c r="BC57" s="17">
        <v>3.7</v>
      </c>
      <c r="BD57" s="17">
        <v>0.5</v>
      </c>
      <c r="BE57" s="17">
        <v>0.4</v>
      </c>
      <c r="BF57" s="17">
        <v>1.4</v>
      </c>
      <c r="BG57" s="17"/>
      <c r="BH57" s="17"/>
      <c r="BI57" s="17">
        <v>0.6</v>
      </c>
      <c r="BJ57" s="17"/>
      <c r="BK57" s="17"/>
      <c r="BL57" s="17">
        <v>1.8</v>
      </c>
      <c r="BM57" s="17"/>
      <c r="BN57" s="17"/>
      <c r="BO57" s="17"/>
      <c r="BP57" s="17">
        <v>0.4</v>
      </c>
      <c r="BQ57" s="17">
        <v>13.5</v>
      </c>
      <c r="BR57" s="17">
        <v>11.7</v>
      </c>
      <c r="BS57" s="17">
        <v>21.7</v>
      </c>
      <c r="BT57" s="17">
        <v>34.5</v>
      </c>
      <c r="BU57" s="17">
        <v>7.1</v>
      </c>
      <c r="BV57" s="17">
        <v>5.2</v>
      </c>
      <c r="BW57" s="17"/>
      <c r="BX57" s="17"/>
      <c r="BY57" s="17"/>
      <c r="BZ57" s="17"/>
      <c r="CA57" s="17"/>
      <c r="CB57" s="17"/>
      <c r="CC57" s="17">
        <v>-0.6</v>
      </c>
      <c r="CD57" s="17">
        <v>35.9</v>
      </c>
      <c r="CE57" s="17">
        <v>24.7</v>
      </c>
      <c r="CF57" s="17">
        <v>7.8</v>
      </c>
      <c r="CG57" s="17">
        <v>6</v>
      </c>
      <c r="CH57" s="17">
        <v>-0.2</v>
      </c>
      <c r="CI57" s="17"/>
      <c r="CJ57" s="17"/>
      <c r="CK57" s="17"/>
      <c r="CL57" s="17">
        <v>34.799999999999997</v>
      </c>
      <c r="CM57" s="17">
        <v>38.9</v>
      </c>
      <c r="CN57" s="17">
        <v>-23.3</v>
      </c>
      <c r="CO57" s="17">
        <v>-17.7</v>
      </c>
      <c r="CP57" s="17"/>
      <c r="CQ57" s="17"/>
      <c r="CR57" s="17"/>
      <c r="CS57" s="17"/>
      <c r="CT57" s="17">
        <v>9.6</v>
      </c>
      <c r="CU57" s="17">
        <v>1.5</v>
      </c>
      <c r="CV57" s="17"/>
      <c r="CW57" s="17">
        <v>-7.2</v>
      </c>
      <c r="CX57" s="17">
        <v>0</v>
      </c>
      <c r="CY57" s="17">
        <v>-7</v>
      </c>
      <c r="CZ57" s="17"/>
      <c r="DA57" s="17">
        <v>0.3</v>
      </c>
      <c r="DB57" s="17">
        <v>8.8999999999999999E-3</v>
      </c>
      <c r="DC57" s="17">
        <v>0</v>
      </c>
      <c r="DD57" s="17"/>
      <c r="DE57" s="17">
        <v>0</v>
      </c>
      <c r="DF57" s="17">
        <v>0</v>
      </c>
      <c r="DG57" s="17">
        <v>0.9</v>
      </c>
      <c r="DH57" s="17">
        <v>0.1</v>
      </c>
      <c r="DI57" s="17">
        <v>0.7</v>
      </c>
      <c r="DJ57" s="17">
        <v>0</v>
      </c>
      <c r="DK57" s="17">
        <v>0.6</v>
      </c>
      <c r="DL57" s="17"/>
      <c r="DM57" s="17">
        <v>0</v>
      </c>
      <c r="DN57" s="17">
        <v>0</v>
      </c>
      <c r="DO57" s="17">
        <v>0</v>
      </c>
      <c r="DP57" s="17">
        <v>0</v>
      </c>
      <c r="DQ57" s="17">
        <v>1.8</v>
      </c>
      <c r="DR57" s="17">
        <v>0.4</v>
      </c>
      <c r="DS57" s="17">
        <v>0.3</v>
      </c>
      <c r="DT57" s="17">
        <v>1.5</v>
      </c>
      <c r="DU57" s="17">
        <v>0</v>
      </c>
      <c r="DV57" s="17">
        <v>0</v>
      </c>
      <c r="DW57" s="17">
        <v>0.2</v>
      </c>
      <c r="DX57" s="17">
        <v>0.2</v>
      </c>
      <c r="DY57" s="17"/>
      <c r="DZ57" s="17">
        <v>-1.7</v>
      </c>
      <c r="EA57" s="17">
        <v>0.1</v>
      </c>
      <c r="EB57" s="17">
        <v>0.3</v>
      </c>
      <c r="EC57" s="17">
        <v>0.2</v>
      </c>
      <c r="ED57" s="17">
        <v>0.1</v>
      </c>
      <c r="EE57" s="17">
        <v>7</v>
      </c>
      <c r="EF57" s="17">
        <v>2.6</v>
      </c>
      <c r="EG57" s="17">
        <v>0</v>
      </c>
      <c r="EH57" s="17">
        <v>-7.1</v>
      </c>
      <c r="EI57" s="17">
        <v>-7.1</v>
      </c>
      <c r="EJ57" s="17">
        <v>-0.9</v>
      </c>
      <c r="EK57" s="17">
        <v>-0.7</v>
      </c>
      <c r="EL57" s="17">
        <v>1.1000000000000001</v>
      </c>
      <c r="EM57" s="17">
        <v>-0.1</v>
      </c>
      <c r="EN57" s="17"/>
      <c r="EO57" s="17">
        <v>0.1</v>
      </c>
      <c r="EP57" s="17">
        <v>0.1</v>
      </c>
      <c r="EQ57" s="17">
        <v>0.1</v>
      </c>
      <c r="ER57" s="17">
        <v>-6.4</v>
      </c>
      <c r="ES57" s="17">
        <v>0</v>
      </c>
      <c r="ET57" s="17"/>
      <c r="EU57" s="17">
        <v>0</v>
      </c>
      <c r="EV57" s="17">
        <v>-0.2</v>
      </c>
      <c r="EW57" s="17">
        <v>-1.7</v>
      </c>
      <c r="EX57" s="17">
        <v>0</v>
      </c>
      <c r="EY57" s="17">
        <v>0</v>
      </c>
      <c r="EZ57" s="17">
        <v>0</v>
      </c>
      <c r="FA57" s="17">
        <v>0.4</v>
      </c>
      <c r="FB57" s="17">
        <v>0.2</v>
      </c>
      <c r="FC57" s="17">
        <v>2.4</v>
      </c>
      <c r="FD57" s="17">
        <v>12.3</v>
      </c>
      <c r="FE57" s="17">
        <v>0.2</v>
      </c>
      <c r="FF57" s="17">
        <v>2</v>
      </c>
      <c r="FG57" s="17">
        <v>0</v>
      </c>
      <c r="FH57" s="17">
        <v>3.1</v>
      </c>
      <c r="FI57" s="17">
        <v>2.77</v>
      </c>
      <c r="FJ57" s="17">
        <v>248.87889999999999</v>
      </c>
      <c r="FK57" s="15"/>
      <c r="FL57" s="17"/>
      <c r="FM57" s="17">
        <v>0.2</v>
      </c>
      <c r="FN57" s="17">
        <v>1.1000000000000001</v>
      </c>
      <c r="FO57" s="17">
        <v>0.8</v>
      </c>
      <c r="FP57" s="17">
        <v>0.3</v>
      </c>
      <c r="FQ57" s="17">
        <v>18.919599999999999</v>
      </c>
      <c r="FR57" s="17">
        <v>-0.2</v>
      </c>
      <c r="FS57" s="17">
        <v>1</v>
      </c>
      <c r="FT57" s="17"/>
      <c r="FU57" s="17">
        <v>22.119599999999998</v>
      </c>
    </row>
    <row r="58" spans="1:177" ht="24" customHeight="1" x14ac:dyDescent="0.35">
      <c r="A58" s="18" t="s">
        <v>768</v>
      </c>
      <c r="B58" s="18" t="s">
        <v>51</v>
      </c>
      <c r="C58" s="19">
        <v>2.8</v>
      </c>
      <c r="D58" s="19">
        <v>11.5</v>
      </c>
      <c r="E58" s="19">
        <v>8.3000000000000007</v>
      </c>
      <c r="F58" s="19"/>
      <c r="G58" s="19"/>
      <c r="H58" s="19">
        <v>-7.8</v>
      </c>
      <c r="I58" s="19">
        <v>2.1</v>
      </c>
      <c r="J58" s="19"/>
      <c r="K58" s="19"/>
      <c r="L58" s="19">
        <v>-25.4</v>
      </c>
      <c r="M58" s="19">
        <v>-31.1</v>
      </c>
      <c r="N58" s="19">
        <v>-21.2</v>
      </c>
      <c r="O58" s="19">
        <v>27.1</v>
      </c>
      <c r="P58" s="19">
        <v>-2.9</v>
      </c>
      <c r="Q58" s="19">
        <v>-14.2</v>
      </c>
      <c r="R58" s="19">
        <v>56.3</v>
      </c>
      <c r="S58" s="19">
        <v>0</v>
      </c>
      <c r="T58" s="19">
        <v>0</v>
      </c>
      <c r="U58" s="19"/>
      <c r="V58" s="19"/>
      <c r="W58" s="19"/>
      <c r="X58" s="19">
        <v>9.1999999999999993</v>
      </c>
      <c r="Y58" s="19">
        <v>1.8</v>
      </c>
      <c r="Z58" s="19">
        <v>0.4</v>
      </c>
      <c r="AA58" s="19">
        <v>2.7</v>
      </c>
      <c r="AB58" s="19">
        <v>0</v>
      </c>
      <c r="AC58" s="19">
        <v>0</v>
      </c>
      <c r="AD58" s="19">
        <v>0</v>
      </c>
      <c r="AE58" s="19"/>
      <c r="AF58" s="19"/>
      <c r="AG58" s="19"/>
      <c r="AH58" s="19"/>
      <c r="AI58" s="19">
        <v>-2.6</v>
      </c>
      <c r="AJ58" s="19">
        <v>0</v>
      </c>
      <c r="AK58" s="19"/>
      <c r="AL58" s="19"/>
      <c r="AM58" s="19"/>
      <c r="AN58" s="19">
        <v>-1.3</v>
      </c>
      <c r="AO58" s="19">
        <v>0</v>
      </c>
      <c r="AP58" s="19">
        <v>0.3</v>
      </c>
      <c r="AQ58" s="19">
        <v>0</v>
      </c>
      <c r="AR58" s="19">
        <v>8.6</v>
      </c>
      <c r="AS58" s="19">
        <v>0.4</v>
      </c>
      <c r="AT58" s="19">
        <v>1.5</v>
      </c>
      <c r="AU58" s="19">
        <v>1.2</v>
      </c>
      <c r="AV58" s="19">
        <v>31.5</v>
      </c>
      <c r="AW58" s="19">
        <v>1.4</v>
      </c>
      <c r="AX58" s="19">
        <v>-41.8</v>
      </c>
      <c r="AY58" s="19">
        <v>-3.5</v>
      </c>
      <c r="AZ58" s="19">
        <v>-2.1</v>
      </c>
      <c r="BA58" s="19">
        <v>-1.1000000000000001</v>
      </c>
      <c r="BB58" s="19">
        <v>0</v>
      </c>
      <c r="BC58" s="19">
        <v>3.7</v>
      </c>
      <c r="BD58" s="19">
        <v>0.5</v>
      </c>
      <c r="BE58" s="19">
        <v>0</v>
      </c>
      <c r="BF58" s="19">
        <v>0.3</v>
      </c>
      <c r="BG58" s="19"/>
      <c r="BH58" s="19"/>
      <c r="BI58" s="19">
        <v>1.1000000000000001</v>
      </c>
      <c r="BJ58" s="19"/>
      <c r="BK58" s="19"/>
      <c r="BL58" s="19">
        <v>1</v>
      </c>
      <c r="BM58" s="19"/>
      <c r="BN58" s="19"/>
      <c r="BO58" s="19"/>
      <c r="BP58" s="19">
        <v>0.4</v>
      </c>
      <c r="BQ58" s="19">
        <v>9.5</v>
      </c>
      <c r="BR58" s="19">
        <v>7.7</v>
      </c>
      <c r="BS58" s="19">
        <v>9.9</v>
      </c>
      <c r="BT58" s="19">
        <v>27</v>
      </c>
      <c r="BU58" s="19">
        <v>5.2</v>
      </c>
      <c r="BV58" s="19">
        <v>4.3</v>
      </c>
      <c r="BW58" s="19"/>
      <c r="BX58" s="19"/>
      <c r="BY58" s="19"/>
      <c r="BZ58" s="19"/>
      <c r="CA58" s="19"/>
      <c r="CB58" s="19"/>
      <c r="CC58" s="19">
        <v>-0.5</v>
      </c>
      <c r="CD58" s="19">
        <v>35.700000000000003</v>
      </c>
      <c r="CE58" s="19">
        <v>14.9</v>
      </c>
      <c r="CF58" s="19">
        <v>7.9</v>
      </c>
      <c r="CG58" s="19">
        <v>1.4</v>
      </c>
      <c r="CH58" s="19">
        <v>-0.1</v>
      </c>
      <c r="CI58" s="19"/>
      <c r="CJ58" s="19"/>
      <c r="CK58" s="19"/>
      <c r="CL58" s="19">
        <v>13.5</v>
      </c>
      <c r="CM58" s="19">
        <v>17.7</v>
      </c>
      <c r="CN58" s="19">
        <v>-42.2</v>
      </c>
      <c r="CO58" s="19">
        <v>-15.7</v>
      </c>
      <c r="CP58" s="19"/>
      <c r="CQ58" s="19"/>
      <c r="CR58" s="19"/>
      <c r="CS58" s="19"/>
      <c r="CT58" s="19">
        <v>8.9</v>
      </c>
      <c r="CU58" s="19">
        <v>1.1000000000000001</v>
      </c>
      <c r="CV58" s="19"/>
      <c r="CW58" s="19">
        <v>-7.1</v>
      </c>
      <c r="CX58" s="19">
        <v>0</v>
      </c>
      <c r="CY58" s="19">
        <v>-7.1</v>
      </c>
      <c r="CZ58" s="19"/>
      <c r="DA58" s="19">
        <v>0.3</v>
      </c>
      <c r="DB58" s="19">
        <v>6.7600000000000004E-3</v>
      </c>
      <c r="DC58" s="19">
        <v>0.1</v>
      </c>
      <c r="DD58" s="19"/>
      <c r="DE58" s="19">
        <v>0</v>
      </c>
      <c r="DF58" s="19">
        <v>0</v>
      </c>
      <c r="DG58" s="19">
        <v>0.9</v>
      </c>
      <c r="DH58" s="19">
        <v>0.2</v>
      </c>
      <c r="DI58" s="19">
        <v>0.6</v>
      </c>
      <c r="DJ58" s="19">
        <v>0</v>
      </c>
      <c r="DK58" s="19">
        <v>0.5</v>
      </c>
      <c r="DL58" s="19"/>
      <c r="DM58" s="19">
        <v>0</v>
      </c>
      <c r="DN58" s="19">
        <v>0</v>
      </c>
      <c r="DO58" s="19">
        <v>0</v>
      </c>
      <c r="DP58" s="19">
        <v>0</v>
      </c>
      <c r="DQ58" s="19">
        <v>1.8</v>
      </c>
      <c r="DR58" s="19">
        <v>0.4</v>
      </c>
      <c r="DS58" s="19">
        <v>0.3</v>
      </c>
      <c r="DT58" s="19">
        <v>1.5</v>
      </c>
      <c r="DU58" s="19">
        <v>0</v>
      </c>
      <c r="DV58" s="19">
        <v>0.1</v>
      </c>
      <c r="DW58" s="19">
        <v>0.4</v>
      </c>
      <c r="DX58" s="19">
        <v>0.2</v>
      </c>
      <c r="DY58" s="19"/>
      <c r="DZ58" s="19">
        <v>-1.7</v>
      </c>
      <c r="EA58" s="19">
        <v>0.2</v>
      </c>
      <c r="EB58" s="19">
        <v>0.3</v>
      </c>
      <c r="EC58" s="19">
        <v>0.3</v>
      </c>
      <c r="ED58" s="19">
        <v>0.1</v>
      </c>
      <c r="EE58" s="19">
        <v>6</v>
      </c>
      <c r="EF58" s="19">
        <v>2.4</v>
      </c>
      <c r="EG58" s="19">
        <v>0</v>
      </c>
      <c r="EH58" s="19">
        <v>-8.8000000000000007</v>
      </c>
      <c r="EI58" s="19">
        <v>-9.5</v>
      </c>
      <c r="EJ58" s="19">
        <v>-1.3</v>
      </c>
      <c r="EK58" s="19">
        <v>-1</v>
      </c>
      <c r="EL58" s="19">
        <v>1.1000000000000001</v>
      </c>
      <c r="EM58" s="19">
        <v>-0.1</v>
      </c>
      <c r="EN58" s="19"/>
      <c r="EO58" s="19">
        <v>0.1</v>
      </c>
      <c r="EP58" s="19">
        <v>0.1</v>
      </c>
      <c r="EQ58" s="19">
        <v>0.1</v>
      </c>
      <c r="ER58" s="19">
        <v>-6.4</v>
      </c>
      <c r="ES58" s="19">
        <v>0</v>
      </c>
      <c r="ET58" s="19"/>
      <c r="EU58" s="19">
        <v>0</v>
      </c>
      <c r="EV58" s="19">
        <v>-0.2</v>
      </c>
      <c r="EW58" s="19">
        <v>-2.8</v>
      </c>
      <c r="EX58" s="19">
        <v>0</v>
      </c>
      <c r="EY58" s="19">
        <v>0</v>
      </c>
      <c r="EZ58" s="19">
        <v>0</v>
      </c>
      <c r="FA58" s="19">
        <v>0.4</v>
      </c>
      <c r="FB58" s="19">
        <v>0.3</v>
      </c>
      <c r="FC58" s="19">
        <v>2.5</v>
      </c>
      <c r="FD58" s="19">
        <v>11.6</v>
      </c>
      <c r="FE58" s="19">
        <v>0.1</v>
      </c>
      <c r="FF58" s="19">
        <v>2.2000000000000002</v>
      </c>
      <c r="FG58" s="19">
        <v>0</v>
      </c>
      <c r="FH58" s="19">
        <v>3.1</v>
      </c>
      <c r="FI58" s="19">
        <v>3.84</v>
      </c>
      <c r="FJ58" s="19">
        <v>121.34676</v>
      </c>
      <c r="FK58" s="15"/>
      <c r="FL58" s="19"/>
      <c r="FM58" s="19">
        <v>0</v>
      </c>
      <c r="FN58" s="19">
        <v>1</v>
      </c>
      <c r="FO58" s="19">
        <v>0.8</v>
      </c>
      <c r="FP58" s="19">
        <v>0.3</v>
      </c>
      <c r="FQ58" s="19">
        <v>18.91949</v>
      </c>
      <c r="FR58" s="19">
        <v>-0.2</v>
      </c>
      <c r="FS58" s="19">
        <v>1</v>
      </c>
      <c r="FT58" s="19"/>
      <c r="FU58" s="19">
        <v>21.819489999999998</v>
      </c>
    </row>
    <row r="59" spans="1:177" ht="25" customHeight="1" x14ac:dyDescent="0.35">
      <c r="A59" s="202" t="s">
        <v>769</v>
      </c>
      <c r="B59" s="203"/>
      <c r="C59" s="20">
        <v>115.1</v>
      </c>
      <c r="D59" s="20">
        <v>72.150000000000006</v>
      </c>
      <c r="E59" s="20">
        <v>158.35</v>
      </c>
      <c r="F59" s="20">
        <v>0</v>
      </c>
      <c r="G59" s="20">
        <v>0</v>
      </c>
      <c r="H59" s="20">
        <v>-64.849999999999994</v>
      </c>
      <c r="I59" s="20">
        <v>-37.85</v>
      </c>
      <c r="J59" s="20">
        <v>0</v>
      </c>
      <c r="K59" s="20">
        <v>0</v>
      </c>
      <c r="L59" s="20">
        <v>81.45</v>
      </c>
      <c r="M59" s="20">
        <v>-3.75</v>
      </c>
      <c r="N59" s="20">
        <v>306.60000000000002</v>
      </c>
      <c r="O59" s="20">
        <v>836.95</v>
      </c>
      <c r="P59" s="20">
        <v>206.85</v>
      </c>
      <c r="Q59" s="20">
        <v>139.75</v>
      </c>
      <c r="R59" s="20">
        <v>1135.5999999999999</v>
      </c>
      <c r="S59" s="20">
        <v>1.35</v>
      </c>
      <c r="T59" s="20">
        <v>44.9</v>
      </c>
      <c r="U59" s="20">
        <v>0</v>
      </c>
      <c r="V59" s="20">
        <v>0</v>
      </c>
      <c r="W59" s="20">
        <v>0</v>
      </c>
      <c r="X59" s="20">
        <v>124.35</v>
      </c>
      <c r="Y59" s="20">
        <v>28.3</v>
      </c>
      <c r="Z59" s="20">
        <v>28.05</v>
      </c>
      <c r="AA59" s="20">
        <v>24.6</v>
      </c>
      <c r="AB59" s="20">
        <v>-72.3</v>
      </c>
      <c r="AC59" s="20">
        <v>96.45</v>
      </c>
      <c r="AD59" s="20">
        <v>172.25</v>
      </c>
      <c r="AE59" s="20">
        <v>0</v>
      </c>
      <c r="AF59" s="20">
        <v>0</v>
      </c>
      <c r="AG59" s="20">
        <v>0</v>
      </c>
      <c r="AH59" s="20">
        <v>0</v>
      </c>
      <c r="AI59" s="20">
        <v>72.55</v>
      </c>
      <c r="AJ59" s="20">
        <v>-247.1</v>
      </c>
      <c r="AK59" s="20">
        <v>0</v>
      </c>
      <c r="AL59" s="20">
        <v>0</v>
      </c>
      <c r="AM59" s="20">
        <v>0</v>
      </c>
      <c r="AN59" s="20">
        <v>-26.35</v>
      </c>
      <c r="AO59" s="20">
        <v>-45.35</v>
      </c>
      <c r="AP59" s="20">
        <v>40.5</v>
      </c>
      <c r="AQ59" s="20">
        <v>323.75</v>
      </c>
      <c r="AR59" s="20">
        <v>205.45</v>
      </c>
      <c r="AS59" s="20">
        <v>-5.3</v>
      </c>
      <c r="AT59" s="20">
        <v>36</v>
      </c>
      <c r="AU59" s="20">
        <v>27.1</v>
      </c>
      <c r="AV59" s="20">
        <v>875.65</v>
      </c>
      <c r="AW59" s="20">
        <v>151.65</v>
      </c>
      <c r="AX59" s="20">
        <v>-947.1</v>
      </c>
      <c r="AY59" s="20">
        <v>64.599999999999994</v>
      </c>
      <c r="AZ59" s="20">
        <v>-12.6</v>
      </c>
      <c r="BA59" s="20">
        <v>-4.8499999999999996</v>
      </c>
      <c r="BB59" s="20">
        <v>19</v>
      </c>
      <c r="BC59" s="20">
        <v>84.65</v>
      </c>
      <c r="BD59" s="20">
        <v>11.35</v>
      </c>
      <c r="BE59" s="20">
        <v>5.25</v>
      </c>
      <c r="BF59" s="20">
        <v>44.5</v>
      </c>
      <c r="BG59" s="20">
        <v>0</v>
      </c>
      <c r="BH59" s="20">
        <v>0</v>
      </c>
      <c r="BI59" s="20">
        <v>53.85</v>
      </c>
      <c r="BJ59" s="20">
        <v>0</v>
      </c>
      <c r="BK59" s="20">
        <v>0</v>
      </c>
      <c r="BL59" s="20">
        <v>28</v>
      </c>
      <c r="BM59" s="20">
        <v>0</v>
      </c>
      <c r="BN59" s="20">
        <v>0</v>
      </c>
      <c r="BO59" s="20">
        <v>0</v>
      </c>
      <c r="BP59" s="20">
        <v>51.1</v>
      </c>
      <c r="BQ59" s="20">
        <v>-209.35</v>
      </c>
      <c r="BR59" s="20">
        <v>-136.35</v>
      </c>
      <c r="BS59" s="20">
        <v>503.9</v>
      </c>
      <c r="BT59" s="20">
        <v>467.9</v>
      </c>
      <c r="BU59" s="20">
        <v>150.44999999999999</v>
      </c>
      <c r="BV59" s="20">
        <v>71.650000000000006</v>
      </c>
      <c r="BW59" s="20">
        <v>0</v>
      </c>
      <c r="BX59" s="20">
        <v>0</v>
      </c>
      <c r="BY59" s="20">
        <v>0</v>
      </c>
      <c r="BZ59" s="20">
        <v>0</v>
      </c>
      <c r="CA59" s="20">
        <v>0</v>
      </c>
      <c r="CB59" s="20">
        <v>0</v>
      </c>
      <c r="CC59" s="20">
        <v>-14.3</v>
      </c>
      <c r="CD59" s="20">
        <v>832.8</v>
      </c>
      <c r="CE59" s="20">
        <v>523.04999999999995</v>
      </c>
      <c r="CF59" s="20">
        <v>164.35</v>
      </c>
      <c r="CG59" s="20">
        <v>63.75</v>
      </c>
      <c r="CH59" s="20">
        <v>17.05</v>
      </c>
      <c r="CI59" s="20">
        <v>0</v>
      </c>
      <c r="CJ59" s="20">
        <v>0</v>
      </c>
      <c r="CK59" s="20">
        <v>0</v>
      </c>
      <c r="CL59" s="20">
        <v>731.25</v>
      </c>
      <c r="CM59" s="20">
        <v>826.45</v>
      </c>
      <c r="CN59" s="20">
        <v>-512.15</v>
      </c>
      <c r="CO59" s="20">
        <v>-66.5</v>
      </c>
      <c r="CP59" s="20">
        <v>0</v>
      </c>
      <c r="CQ59" s="20">
        <v>0</v>
      </c>
      <c r="CR59" s="20">
        <v>0</v>
      </c>
      <c r="CS59" s="20">
        <v>0</v>
      </c>
      <c r="CT59" s="20">
        <v>339.95</v>
      </c>
      <c r="CU59" s="20">
        <v>103.6</v>
      </c>
      <c r="CV59" s="20">
        <v>0</v>
      </c>
      <c r="CW59" s="20">
        <v>-233.9</v>
      </c>
      <c r="CX59" s="20">
        <v>78.45</v>
      </c>
      <c r="CY59" s="20">
        <v>-155.35</v>
      </c>
      <c r="CZ59" s="20">
        <v>0</v>
      </c>
      <c r="DA59" s="20">
        <v>8.3000000000000007</v>
      </c>
      <c r="DB59" s="20">
        <v>0.34839999999999999</v>
      </c>
      <c r="DC59" s="20">
        <v>-0.05</v>
      </c>
      <c r="DD59" s="20">
        <v>0</v>
      </c>
      <c r="DE59" s="20">
        <v>15.3</v>
      </c>
      <c r="DF59" s="20">
        <v>0.2</v>
      </c>
      <c r="DG59" s="20">
        <v>28</v>
      </c>
      <c r="DH59" s="20">
        <v>2.7</v>
      </c>
      <c r="DI59" s="20">
        <v>25</v>
      </c>
      <c r="DJ59" s="20">
        <v>1.95</v>
      </c>
      <c r="DK59" s="20">
        <v>12.65</v>
      </c>
      <c r="DL59" s="20">
        <v>0</v>
      </c>
      <c r="DM59" s="20">
        <v>-7.5</v>
      </c>
      <c r="DN59" s="20">
        <v>-18.55</v>
      </c>
      <c r="DO59" s="20">
        <v>6.15</v>
      </c>
      <c r="DP59" s="20">
        <v>-43.85</v>
      </c>
      <c r="DQ59" s="20">
        <v>42.15</v>
      </c>
      <c r="DR59" s="20">
        <v>9.1</v>
      </c>
      <c r="DS59" s="20">
        <v>4.7</v>
      </c>
      <c r="DT59" s="20">
        <v>35.4</v>
      </c>
      <c r="DU59" s="20">
        <v>-20</v>
      </c>
      <c r="DV59" s="20">
        <v>2.2000000000000002</v>
      </c>
      <c r="DW59" s="20">
        <v>9.25</v>
      </c>
      <c r="DX59" s="20">
        <v>4.1500000000000004</v>
      </c>
      <c r="DY59" s="20">
        <v>0</v>
      </c>
      <c r="DZ59" s="20">
        <v>-44.8</v>
      </c>
      <c r="EA59" s="20">
        <v>1.6</v>
      </c>
      <c r="EB59" s="20">
        <v>9.6</v>
      </c>
      <c r="EC59" s="20">
        <v>6.95</v>
      </c>
      <c r="ED59" s="20">
        <v>5.85</v>
      </c>
      <c r="EE59" s="20">
        <v>81.8</v>
      </c>
      <c r="EF59" s="20">
        <v>81.849999999999994</v>
      </c>
      <c r="EG59" s="20">
        <v>24.4</v>
      </c>
      <c r="EH59" s="20">
        <v>-224.9</v>
      </c>
      <c r="EI59" s="20">
        <v>-250.95</v>
      </c>
      <c r="EJ59" s="20">
        <v>-33.85</v>
      </c>
      <c r="EK59" s="20">
        <v>-27.7</v>
      </c>
      <c r="EL59" s="20">
        <v>23.9</v>
      </c>
      <c r="EM59" s="20">
        <v>-1.95</v>
      </c>
      <c r="EN59" s="20">
        <v>0</v>
      </c>
      <c r="EO59" s="20">
        <v>2.4</v>
      </c>
      <c r="EP59" s="20">
        <v>2.4</v>
      </c>
      <c r="EQ59" s="20">
        <v>2.4</v>
      </c>
      <c r="ER59" s="20">
        <v>-150.5</v>
      </c>
      <c r="ES59" s="20">
        <v>14.95</v>
      </c>
      <c r="ET59" s="20">
        <v>0</v>
      </c>
      <c r="EU59" s="20">
        <v>-57.6</v>
      </c>
      <c r="EV59" s="20">
        <v>-4.8</v>
      </c>
      <c r="EW59" s="20">
        <v>-90.75</v>
      </c>
      <c r="EX59" s="20">
        <v>12</v>
      </c>
      <c r="EY59" s="20">
        <v>476.1</v>
      </c>
      <c r="EZ59" s="20">
        <v>16</v>
      </c>
      <c r="FA59" s="20">
        <v>14.35</v>
      </c>
      <c r="FB59" s="20">
        <v>13.95</v>
      </c>
      <c r="FC59" s="20">
        <v>39.700000000000003</v>
      </c>
      <c r="FD59" s="20">
        <v>242.55</v>
      </c>
      <c r="FE59" s="20">
        <v>5.25</v>
      </c>
      <c r="FF59" s="20">
        <v>73.25</v>
      </c>
      <c r="FG59" s="20">
        <v>6.25</v>
      </c>
      <c r="FH59" s="20">
        <v>75.3</v>
      </c>
      <c r="FI59" s="20">
        <v>85.594999999999999</v>
      </c>
      <c r="FJ59" s="20">
        <v>8295.4933999999994</v>
      </c>
      <c r="FK59" s="21"/>
      <c r="FL59" s="20">
        <v>0</v>
      </c>
      <c r="FM59" s="20">
        <v>-3.07</v>
      </c>
      <c r="FN59" s="20">
        <v>33.65</v>
      </c>
      <c r="FO59" s="20">
        <v>19.649999999999999</v>
      </c>
      <c r="FP59" s="20">
        <v>7.2</v>
      </c>
      <c r="FQ59" s="20">
        <v>454.12763000000001</v>
      </c>
      <c r="FR59" s="20">
        <v>4.75</v>
      </c>
      <c r="FS59" s="20">
        <v>31.85</v>
      </c>
      <c r="FT59" s="20">
        <v>0</v>
      </c>
      <c r="FU59" s="20">
        <v>548.15763000000004</v>
      </c>
    </row>
  </sheetData>
  <mergeCells count="10">
    <mergeCell ref="FU6:FU9"/>
    <mergeCell ref="FU10"/>
    <mergeCell ref="FL5:FU5"/>
    <mergeCell ref="A59:B59"/>
    <mergeCell ref="B3:G3"/>
    <mergeCell ref="A6:A10"/>
    <mergeCell ref="B6:B10"/>
    <mergeCell ref="FJ6:FJ9"/>
    <mergeCell ref="FJ10"/>
    <mergeCell ref="A5:FJ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3" t="s">
        <v>0</v>
      </c>
      <c r="C3" s="194"/>
      <c r="D3" s="194"/>
      <c r="E3" s="194"/>
      <c r="F3" s="194"/>
      <c r="G3" s="194"/>
      <c r="H3" s="1"/>
    </row>
    <row r="4" spans="1:8" ht="0" hidden="1" customHeight="1" x14ac:dyDescent="0.35">
      <c r="A4" s="1"/>
      <c r="B4" s="1"/>
      <c r="C4" s="1"/>
      <c r="D4" s="1"/>
      <c r="E4" s="1"/>
      <c r="F4" s="1"/>
      <c r="G4" s="1"/>
      <c r="H4" s="1"/>
    </row>
    <row r="5" spans="1:8" ht="23" x14ac:dyDescent="0.5">
      <c r="A5" s="1"/>
      <c r="B5" s="22" t="s">
        <v>772</v>
      </c>
      <c r="C5" s="1"/>
      <c r="D5" s="1"/>
      <c r="E5" s="1"/>
      <c r="F5" s="1"/>
      <c r="G5" s="1"/>
      <c r="H5" s="1"/>
    </row>
    <row r="6" spans="1:8" ht="23" customHeight="1" x14ac:dyDescent="0.35">
      <c r="A6" s="1"/>
      <c r="B6" s="204" t="s">
        <v>773</v>
      </c>
      <c r="C6" s="204" t="s">
        <v>774</v>
      </c>
      <c r="D6" s="204"/>
      <c r="E6" s="204" t="s">
        <v>775</v>
      </c>
      <c r="F6" s="204"/>
      <c r="G6" s="204"/>
      <c r="H6" s="204" t="s">
        <v>776</v>
      </c>
    </row>
    <row r="7" spans="1:8" ht="31" customHeight="1" x14ac:dyDescent="0.35">
      <c r="A7" s="1"/>
      <c r="B7" s="204"/>
      <c r="C7" s="24" t="s">
        <v>777</v>
      </c>
      <c r="D7" s="24" t="s">
        <v>778</v>
      </c>
      <c r="E7" s="24" t="s">
        <v>497</v>
      </c>
      <c r="F7" s="24" t="s">
        <v>496</v>
      </c>
      <c r="G7" s="24" t="s">
        <v>495</v>
      </c>
      <c r="H7" s="24" t="s">
        <v>779</v>
      </c>
    </row>
    <row r="8" spans="1:8" ht="11" customHeight="1" x14ac:dyDescent="0.35">
      <c r="A8" s="1"/>
      <c r="B8" s="25" t="s">
        <v>721</v>
      </c>
      <c r="C8" s="26">
        <v>0</v>
      </c>
      <c r="D8" s="26">
        <v>6570.4451799999997</v>
      </c>
      <c r="E8" s="27">
        <v>903.28369999999995</v>
      </c>
      <c r="F8" s="27">
        <v>3984.2414800000001</v>
      </c>
      <c r="G8" s="27">
        <v>1682.92</v>
      </c>
      <c r="H8" s="27">
        <v>251.32579999999999</v>
      </c>
    </row>
    <row r="9" spans="1:8" ht="11" customHeight="1" x14ac:dyDescent="0.35">
      <c r="A9" s="1"/>
      <c r="B9" s="25" t="s">
        <v>722</v>
      </c>
      <c r="C9" s="26">
        <v>0</v>
      </c>
      <c r="D9" s="26">
        <v>6512.8274799999999</v>
      </c>
      <c r="E9" s="27">
        <v>936.17539999999997</v>
      </c>
      <c r="F9" s="27">
        <v>3902.4937799999998</v>
      </c>
      <c r="G9" s="27">
        <v>1674.1583000000001</v>
      </c>
      <c r="H9" s="27">
        <v>249.1079</v>
      </c>
    </row>
    <row r="10" spans="1:8" ht="11" customHeight="1" x14ac:dyDescent="0.35">
      <c r="A10" s="1"/>
      <c r="B10" s="25" t="s">
        <v>723</v>
      </c>
      <c r="C10" s="26">
        <v>0</v>
      </c>
      <c r="D10" s="26">
        <v>6277.59872</v>
      </c>
      <c r="E10" s="27">
        <v>880.42579999999998</v>
      </c>
      <c r="F10" s="27">
        <v>3729.8571200000001</v>
      </c>
      <c r="G10" s="27">
        <v>1667.3158000000001</v>
      </c>
      <c r="H10" s="27">
        <v>254.26320000000001</v>
      </c>
    </row>
    <row r="11" spans="1:8" ht="11" customHeight="1" x14ac:dyDescent="0.35">
      <c r="A11" s="1"/>
      <c r="B11" s="25" t="s">
        <v>724</v>
      </c>
      <c r="C11" s="26">
        <v>0</v>
      </c>
      <c r="D11" s="26">
        <v>6318.5895700000001</v>
      </c>
      <c r="E11" s="27">
        <v>916.77589999999998</v>
      </c>
      <c r="F11" s="27">
        <v>3768.8000699999998</v>
      </c>
      <c r="G11" s="27">
        <v>1633.0136</v>
      </c>
      <c r="H11" s="27">
        <v>246.9624</v>
      </c>
    </row>
    <row r="12" spans="1:8" ht="11" customHeight="1" x14ac:dyDescent="0.35">
      <c r="A12" s="1"/>
      <c r="B12" s="25" t="s">
        <v>725</v>
      </c>
      <c r="C12" s="26">
        <v>0</v>
      </c>
      <c r="D12" s="26">
        <v>6181.9281300000002</v>
      </c>
      <c r="E12" s="27">
        <v>867.38279999999997</v>
      </c>
      <c r="F12" s="27">
        <v>3669.0653299999999</v>
      </c>
      <c r="G12" s="27">
        <v>1645.48</v>
      </c>
      <c r="H12" s="27">
        <v>246.91980000000001</v>
      </c>
    </row>
    <row r="13" spans="1:8" ht="11" customHeight="1" x14ac:dyDescent="0.35">
      <c r="A13" s="1"/>
      <c r="B13" s="25" t="s">
        <v>726</v>
      </c>
      <c r="C13" s="26">
        <v>0</v>
      </c>
      <c r="D13" s="26">
        <v>6283.5450199999996</v>
      </c>
      <c r="E13" s="27">
        <v>902.26220000000001</v>
      </c>
      <c r="F13" s="27">
        <v>3715.1653200000001</v>
      </c>
      <c r="G13" s="27">
        <v>1666.1175000000001</v>
      </c>
      <c r="H13" s="27">
        <v>248.11080000000001</v>
      </c>
    </row>
    <row r="14" spans="1:8" ht="11" customHeight="1" x14ac:dyDescent="0.35">
      <c r="A14" s="1"/>
      <c r="B14" s="25" t="s">
        <v>727</v>
      </c>
      <c r="C14" s="26">
        <v>0</v>
      </c>
      <c r="D14" s="26">
        <v>6241.5662899999998</v>
      </c>
      <c r="E14" s="27">
        <v>910.23260000000005</v>
      </c>
      <c r="F14" s="27">
        <v>3682.75819</v>
      </c>
      <c r="G14" s="27">
        <v>1648.5754999999999</v>
      </c>
      <c r="H14" s="27">
        <v>247.0849</v>
      </c>
    </row>
    <row r="15" spans="1:8" ht="11" customHeight="1" x14ac:dyDescent="0.35">
      <c r="A15" s="1"/>
      <c r="B15" s="25" t="s">
        <v>728</v>
      </c>
      <c r="C15" s="26">
        <v>0</v>
      </c>
      <c r="D15" s="26">
        <v>6278.7681499999999</v>
      </c>
      <c r="E15" s="27">
        <v>911.74770000000001</v>
      </c>
      <c r="F15" s="27">
        <v>3670.7343500000002</v>
      </c>
      <c r="G15" s="27">
        <v>1696.2861</v>
      </c>
      <c r="H15" s="27">
        <v>247.04349999999999</v>
      </c>
    </row>
    <row r="16" spans="1:8" ht="11" customHeight="1" x14ac:dyDescent="0.35">
      <c r="A16" s="1"/>
      <c r="B16" s="25" t="s">
        <v>729</v>
      </c>
      <c r="C16" s="26">
        <v>0</v>
      </c>
      <c r="D16" s="26">
        <v>6244.2330199999997</v>
      </c>
      <c r="E16" s="27">
        <v>918.0557</v>
      </c>
      <c r="F16" s="27">
        <v>3649.36922</v>
      </c>
      <c r="G16" s="27">
        <v>1676.8081</v>
      </c>
      <c r="H16" s="27">
        <v>245.82149999999999</v>
      </c>
    </row>
    <row r="17" spans="1:8" ht="11" customHeight="1" x14ac:dyDescent="0.35">
      <c r="A17" s="1"/>
      <c r="B17" s="25" t="s">
        <v>730</v>
      </c>
      <c r="C17" s="26">
        <v>0</v>
      </c>
      <c r="D17" s="26">
        <v>6395.8456500000002</v>
      </c>
      <c r="E17" s="27">
        <v>925.02250000000004</v>
      </c>
      <c r="F17" s="27">
        <v>3768.3050499999999</v>
      </c>
      <c r="G17" s="27">
        <v>1702.5181</v>
      </c>
      <c r="H17" s="27">
        <v>240.06720000000001</v>
      </c>
    </row>
    <row r="18" spans="1:8" ht="11" customHeight="1" x14ac:dyDescent="0.35">
      <c r="A18" s="1"/>
      <c r="B18" s="25" t="s">
        <v>731</v>
      </c>
      <c r="C18" s="26">
        <v>0</v>
      </c>
      <c r="D18" s="26">
        <v>6518.8220199999996</v>
      </c>
      <c r="E18" s="27">
        <v>921.45709999999997</v>
      </c>
      <c r="F18" s="27">
        <v>3890.0627199999999</v>
      </c>
      <c r="G18" s="27">
        <v>1707.3022000000001</v>
      </c>
      <c r="H18" s="27">
        <v>236.8372</v>
      </c>
    </row>
    <row r="19" spans="1:8" ht="11" customHeight="1" x14ac:dyDescent="0.35">
      <c r="A19" s="1"/>
      <c r="B19" s="25" t="s">
        <v>732</v>
      </c>
      <c r="C19" s="26">
        <v>0</v>
      </c>
      <c r="D19" s="26">
        <v>6643.9538599999996</v>
      </c>
      <c r="E19" s="27">
        <v>949.91210000000001</v>
      </c>
      <c r="F19" s="27">
        <v>3971.3760600000001</v>
      </c>
      <c r="G19" s="27">
        <v>1722.6657</v>
      </c>
      <c r="H19" s="27">
        <v>229.43090000000001</v>
      </c>
    </row>
    <row r="20" spans="1:8" ht="11" customHeight="1" x14ac:dyDescent="0.35">
      <c r="A20" s="1"/>
      <c r="B20" s="25" t="s">
        <v>733</v>
      </c>
      <c r="C20" s="26">
        <v>0</v>
      </c>
      <c r="D20" s="26">
        <v>6829.9320600000001</v>
      </c>
      <c r="E20" s="27">
        <v>1006.9909</v>
      </c>
      <c r="F20" s="27">
        <v>4087.9347600000001</v>
      </c>
      <c r="G20" s="27">
        <v>1735.0064</v>
      </c>
      <c r="H20" s="27">
        <v>227.68039999999999</v>
      </c>
    </row>
    <row r="21" spans="1:8" ht="11" customHeight="1" x14ac:dyDescent="0.35">
      <c r="A21" s="1"/>
      <c r="B21" s="25" t="s">
        <v>734</v>
      </c>
      <c r="C21" s="26">
        <v>0</v>
      </c>
      <c r="D21" s="26">
        <v>6773.17544</v>
      </c>
      <c r="E21" s="27">
        <v>1044.9521</v>
      </c>
      <c r="F21" s="27">
        <v>3998.9244399999998</v>
      </c>
      <c r="G21" s="27">
        <v>1729.2989</v>
      </c>
      <c r="H21" s="27">
        <v>219.40950000000001</v>
      </c>
    </row>
    <row r="22" spans="1:8" ht="11" customHeight="1" x14ac:dyDescent="0.35">
      <c r="A22" s="1"/>
      <c r="B22" s="25" t="s">
        <v>735</v>
      </c>
      <c r="C22" s="26">
        <v>0</v>
      </c>
      <c r="D22" s="26">
        <v>6999.9213200000004</v>
      </c>
      <c r="E22" s="27">
        <v>1030.9643000000001</v>
      </c>
      <c r="F22" s="27">
        <v>4252.7640199999996</v>
      </c>
      <c r="G22" s="27">
        <v>1716.193</v>
      </c>
      <c r="H22" s="27">
        <v>229.21789999999999</v>
      </c>
    </row>
    <row r="23" spans="1:8" ht="11" customHeight="1" x14ac:dyDescent="0.35">
      <c r="A23" s="1"/>
      <c r="B23" s="25" t="s">
        <v>736</v>
      </c>
      <c r="C23" s="26">
        <v>0</v>
      </c>
      <c r="D23" s="26">
        <v>7069.7151400000002</v>
      </c>
      <c r="E23" s="27">
        <v>1056.0260000000001</v>
      </c>
      <c r="F23" s="27">
        <v>4312.9973399999999</v>
      </c>
      <c r="G23" s="27">
        <v>1700.6918000000001</v>
      </c>
      <c r="H23" s="27">
        <v>229.85919999999999</v>
      </c>
    </row>
    <row r="24" spans="1:8" ht="11" customHeight="1" x14ac:dyDescent="0.35">
      <c r="A24" s="1"/>
      <c r="B24" s="25" t="s">
        <v>737</v>
      </c>
      <c r="C24" s="26">
        <v>0</v>
      </c>
      <c r="D24" s="26">
        <v>7264.1271299999999</v>
      </c>
      <c r="E24" s="27">
        <v>1091.6905999999999</v>
      </c>
      <c r="F24" s="27">
        <v>4424.4744300000002</v>
      </c>
      <c r="G24" s="27">
        <v>1747.9621</v>
      </c>
      <c r="H24" s="27">
        <v>231.50380000000001</v>
      </c>
    </row>
    <row r="25" spans="1:8" ht="11" customHeight="1" x14ac:dyDescent="0.35">
      <c r="A25" s="1"/>
      <c r="B25" s="25" t="s">
        <v>738</v>
      </c>
      <c r="C25" s="26">
        <v>0</v>
      </c>
      <c r="D25" s="26">
        <v>7363.8750200000004</v>
      </c>
      <c r="E25" s="27">
        <v>1102.4390000000001</v>
      </c>
      <c r="F25" s="27">
        <v>4503.28982</v>
      </c>
      <c r="G25" s="27">
        <v>1758.1461999999999</v>
      </c>
      <c r="H25" s="27">
        <v>237.82679999999999</v>
      </c>
    </row>
    <row r="26" spans="1:8" ht="11" customHeight="1" x14ac:dyDescent="0.35">
      <c r="A26" s="1"/>
      <c r="B26" s="25" t="s">
        <v>739</v>
      </c>
      <c r="C26" s="26">
        <v>0</v>
      </c>
      <c r="D26" s="26">
        <v>7390.3520099999996</v>
      </c>
      <c r="E26" s="27">
        <v>1129.3456000000001</v>
      </c>
      <c r="F26" s="27">
        <v>4487.7976099999996</v>
      </c>
      <c r="G26" s="27">
        <v>1773.2088000000001</v>
      </c>
      <c r="H26" s="27">
        <v>241.2192</v>
      </c>
    </row>
    <row r="27" spans="1:8" ht="11" customHeight="1" x14ac:dyDescent="0.35">
      <c r="A27" s="1"/>
      <c r="B27" s="25" t="s">
        <v>740</v>
      </c>
      <c r="C27" s="26">
        <v>0</v>
      </c>
      <c r="D27" s="26">
        <v>7506.8086300000004</v>
      </c>
      <c r="E27" s="27">
        <v>1110.7837999999999</v>
      </c>
      <c r="F27" s="27">
        <v>4612.3732300000001</v>
      </c>
      <c r="G27" s="27">
        <v>1783.6515999999999</v>
      </c>
      <c r="H27" s="27">
        <v>244.47460000000001</v>
      </c>
    </row>
    <row r="28" spans="1:8" ht="11" customHeight="1" x14ac:dyDescent="0.35">
      <c r="A28" s="1"/>
      <c r="B28" s="25" t="s">
        <v>741</v>
      </c>
      <c r="C28" s="26">
        <v>0</v>
      </c>
      <c r="D28" s="26">
        <v>7495.0494099999996</v>
      </c>
      <c r="E28" s="27">
        <v>1143.9905000000001</v>
      </c>
      <c r="F28" s="27">
        <v>4573.5458099999996</v>
      </c>
      <c r="G28" s="27">
        <v>1777.5130999999999</v>
      </c>
      <c r="H28" s="27">
        <v>247.73740000000001</v>
      </c>
    </row>
    <row r="29" spans="1:8" ht="11" customHeight="1" x14ac:dyDescent="0.35">
      <c r="A29" s="1"/>
      <c r="B29" s="25" t="s">
        <v>742</v>
      </c>
      <c r="C29" s="26">
        <v>0</v>
      </c>
      <c r="D29" s="26">
        <v>7644.33763</v>
      </c>
      <c r="E29" s="27">
        <v>1126.0925</v>
      </c>
      <c r="F29" s="27">
        <v>4712.7035299999998</v>
      </c>
      <c r="G29" s="27">
        <v>1805.5416</v>
      </c>
      <c r="H29" s="27">
        <v>249.6215</v>
      </c>
    </row>
    <row r="30" spans="1:8" ht="11" customHeight="1" x14ac:dyDescent="0.35">
      <c r="A30" s="1"/>
      <c r="B30" s="25" t="s">
        <v>743</v>
      </c>
      <c r="C30" s="26">
        <v>0</v>
      </c>
      <c r="D30" s="26">
        <v>7591.8660600000003</v>
      </c>
      <c r="E30" s="27">
        <v>1190.6315999999999</v>
      </c>
      <c r="F30" s="27">
        <v>4599.25576</v>
      </c>
      <c r="G30" s="27">
        <v>1801.9786999999999</v>
      </c>
      <c r="H30" s="27">
        <v>251.18530000000001</v>
      </c>
    </row>
    <row r="31" spans="1:8" ht="11" customHeight="1" x14ac:dyDescent="0.35">
      <c r="A31" s="1"/>
      <c r="B31" s="25" t="s">
        <v>744</v>
      </c>
      <c r="C31" s="26">
        <v>0</v>
      </c>
      <c r="D31" s="26">
        <v>7680.6839</v>
      </c>
      <c r="E31" s="27">
        <v>1181.0944</v>
      </c>
      <c r="F31" s="27">
        <v>4694.5137999999997</v>
      </c>
      <c r="G31" s="27">
        <v>1805.0757000000001</v>
      </c>
      <c r="H31" s="27">
        <v>245.1336</v>
      </c>
    </row>
    <row r="32" spans="1:8" ht="11" customHeight="1" x14ac:dyDescent="0.35">
      <c r="A32" s="1"/>
      <c r="B32" s="25" t="s">
        <v>745</v>
      </c>
      <c r="C32" s="26">
        <v>0</v>
      </c>
      <c r="D32" s="26">
        <v>7550.9626799999996</v>
      </c>
      <c r="E32" s="27">
        <v>1166.9344000000001</v>
      </c>
      <c r="F32" s="27">
        <v>4634.3227800000004</v>
      </c>
      <c r="G32" s="27">
        <v>1749.7055</v>
      </c>
      <c r="H32" s="27">
        <v>245.44829999999999</v>
      </c>
    </row>
    <row r="33" spans="1:8" ht="11" customHeight="1" x14ac:dyDescent="0.35">
      <c r="A33" s="1"/>
      <c r="B33" s="25" t="s">
        <v>746</v>
      </c>
      <c r="C33" s="26">
        <v>0</v>
      </c>
      <c r="D33" s="26">
        <v>7483.6844000000001</v>
      </c>
      <c r="E33" s="27">
        <v>1114.9748999999999</v>
      </c>
      <c r="F33" s="27">
        <v>4618.3753999999999</v>
      </c>
      <c r="G33" s="27">
        <v>1750.3341</v>
      </c>
      <c r="H33" s="27">
        <v>240.7296</v>
      </c>
    </row>
    <row r="34" spans="1:8" ht="11" customHeight="1" x14ac:dyDescent="0.35">
      <c r="A34" s="1"/>
      <c r="B34" s="25" t="s">
        <v>747</v>
      </c>
      <c r="C34" s="26">
        <v>0</v>
      </c>
      <c r="D34" s="26">
        <v>7367.4208600000002</v>
      </c>
      <c r="E34" s="27">
        <v>1107.0827999999999</v>
      </c>
      <c r="F34" s="27">
        <v>4502.8646600000002</v>
      </c>
      <c r="G34" s="27">
        <v>1757.4734000000001</v>
      </c>
      <c r="H34" s="27">
        <v>248.5282</v>
      </c>
    </row>
    <row r="35" spans="1:8" ht="11" customHeight="1" x14ac:dyDescent="0.35">
      <c r="A35" s="1"/>
      <c r="B35" s="25" t="s">
        <v>748</v>
      </c>
      <c r="C35" s="26">
        <v>0</v>
      </c>
      <c r="D35" s="26">
        <v>7470.2765900000004</v>
      </c>
      <c r="E35" s="27">
        <v>1144.8451</v>
      </c>
      <c r="F35" s="27">
        <v>4509.3403900000003</v>
      </c>
      <c r="G35" s="27">
        <v>1816.0911000000001</v>
      </c>
      <c r="H35" s="27">
        <v>256.91910000000001</v>
      </c>
    </row>
    <row r="36" spans="1:8" ht="11" customHeight="1" x14ac:dyDescent="0.35">
      <c r="A36" s="1"/>
      <c r="B36" s="25" t="s">
        <v>749</v>
      </c>
      <c r="C36" s="26">
        <v>0</v>
      </c>
      <c r="D36" s="26">
        <v>7672.65301</v>
      </c>
      <c r="E36" s="27">
        <v>1163.2172</v>
      </c>
      <c r="F36" s="27">
        <v>4697.8503099999998</v>
      </c>
      <c r="G36" s="27">
        <v>1811.5854999999999</v>
      </c>
      <c r="H36" s="27">
        <v>252.3741</v>
      </c>
    </row>
    <row r="37" spans="1:8" ht="11" customHeight="1" x14ac:dyDescent="0.35">
      <c r="A37" s="1"/>
      <c r="B37" s="25" t="s">
        <v>750</v>
      </c>
      <c r="C37" s="26">
        <v>0</v>
      </c>
      <c r="D37" s="26">
        <v>7652.2487199999996</v>
      </c>
      <c r="E37" s="27">
        <v>1162.4541999999999</v>
      </c>
      <c r="F37" s="27">
        <v>4684.1348200000002</v>
      </c>
      <c r="G37" s="27">
        <v>1805.6596999999999</v>
      </c>
      <c r="H37" s="27">
        <v>248.8929</v>
      </c>
    </row>
    <row r="38" spans="1:8" ht="11" customHeight="1" x14ac:dyDescent="0.35">
      <c r="A38" s="1"/>
      <c r="B38" s="25" t="s">
        <v>751</v>
      </c>
      <c r="C38" s="26">
        <v>0</v>
      </c>
      <c r="D38" s="26">
        <v>7564.6784399999997</v>
      </c>
      <c r="E38" s="27">
        <v>1119.1737000000001</v>
      </c>
      <c r="F38" s="27">
        <v>4627.3835399999998</v>
      </c>
      <c r="G38" s="27">
        <v>1818.1212</v>
      </c>
      <c r="H38" s="27">
        <v>250.85069999999999</v>
      </c>
    </row>
    <row r="39" spans="1:8" ht="11" customHeight="1" x14ac:dyDescent="0.35">
      <c r="A39" s="1"/>
      <c r="B39" s="25" t="s">
        <v>752</v>
      </c>
      <c r="C39" s="26">
        <v>0</v>
      </c>
      <c r="D39" s="26">
        <v>7556.2588400000004</v>
      </c>
      <c r="E39" s="27">
        <v>1157.1134</v>
      </c>
      <c r="F39" s="27">
        <v>4602.6135400000003</v>
      </c>
      <c r="G39" s="27">
        <v>1796.5319</v>
      </c>
      <c r="H39" s="27">
        <v>254.80170000000001</v>
      </c>
    </row>
    <row r="40" spans="1:8" ht="11" customHeight="1" x14ac:dyDescent="0.35">
      <c r="A40" s="1"/>
      <c r="B40" s="25" t="s">
        <v>753</v>
      </c>
      <c r="C40" s="26">
        <v>0</v>
      </c>
      <c r="D40" s="26">
        <v>7514.1522699999996</v>
      </c>
      <c r="E40" s="27">
        <v>1151.5599</v>
      </c>
      <c r="F40" s="27">
        <v>4596.8965699999999</v>
      </c>
      <c r="G40" s="27">
        <v>1765.6958</v>
      </c>
      <c r="H40" s="27">
        <v>258.42410000000001</v>
      </c>
    </row>
    <row r="41" spans="1:8" ht="11" customHeight="1" x14ac:dyDescent="0.35">
      <c r="A41" s="1"/>
      <c r="B41" s="25" t="s">
        <v>754</v>
      </c>
      <c r="C41" s="26">
        <v>0</v>
      </c>
      <c r="D41" s="26">
        <v>7382.3460999999998</v>
      </c>
      <c r="E41" s="27">
        <v>1148.2541000000001</v>
      </c>
      <c r="F41" s="27">
        <v>4476.7422999999999</v>
      </c>
      <c r="G41" s="27">
        <v>1757.3497</v>
      </c>
      <c r="H41" s="27">
        <v>250.1088</v>
      </c>
    </row>
    <row r="42" spans="1:8" ht="11" customHeight="1" x14ac:dyDescent="0.35">
      <c r="A42" s="1"/>
      <c r="B42" s="25" t="s">
        <v>755</v>
      </c>
      <c r="C42" s="26">
        <v>0</v>
      </c>
      <c r="D42" s="26">
        <v>7337.7205199999999</v>
      </c>
      <c r="E42" s="27">
        <v>1089.2108000000001</v>
      </c>
      <c r="F42" s="27">
        <v>4474.25972</v>
      </c>
      <c r="G42" s="27">
        <v>1774.25</v>
      </c>
      <c r="H42" s="27">
        <v>247.2363</v>
      </c>
    </row>
    <row r="43" spans="1:8" ht="11" customHeight="1" x14ac:dyDescent="0.35">
      <c r="A43" s="1"/>
      <c r="B43" s="25" t="s">
        <v>756</v>
      </c>
      <c r="C43" s="26">
        <v>0</v>
      </c>
      <c r="D43" s="26">
        <v>7322.2683399999996</v>
      </c>
      <c r="E43" s="27">
        <v>1060.2954999999999</v>
      </c>
      <c r="F43" s="27">
        <v>4434.4916400000002</v>
      </c>
      <c r="G43" s="27">
        <v>1827.4811999999999</v>
      </c>
      <c r="H43" s="27">
        <v>237.57130000000001</v>
      </c>
    </row>
    <row r="44" spans="1:8" ht="11" customHeight="1" x14ac:dyDescent="0.35">
      <c r="A44" s="1"/>
      <c r="B44" s="25" t="s">
        <v>757</v>
      </c>
      <c r="C44" s="26">
        <v>0</v>
      </c>
      <c r="D44" s="26">
        <v>7589.63598</v>
      </c>
      <c r="E44" s="27">
        <v>1137.2052000000001</v>
      </c>
      <c r="F44" s="27">
        <v>4546.3115799999996</v>
      </c>
      <c r="G44" s="27">
        <v>1906.1192000000001</v>
      </c>
      <c r="H44" s="27">
        <v>229.2723</v>
      </c>
    </row>
    <row r="45" spans="1:8" ht="11" customHeight="1" x14ac:dyDescent="0.35">
      <c r="A45" s="1"/>
      <c r="B45" s="25" t="s">
        <v>758</v>
      </c>
      <c r="C45" s="26">
        <v>0</v>
      </c>
      <c r="D45" s="26">
        <v>7625.8689899999999</v>
      </c>
      <c r="E45" s="27">
        <v>1183.9076</v>
      </c>
      <c r="F45" s="27">
        <v>4526.7544900000003</v>
      </c>
      <c r="G45" s="27">
        <v>1915.2068999999999</v>
      </c>
      <c r="H45" s="27">
        <v>218.86859999999999</v>
      </c>
    </row>
    <row r="46" spans="1:8" ht="11" customHeight="1" x14ac:dyDescent="0.35">
      <c r="A46" s="1"/>
      <c r="B46" s="25" t="s">
        <v>759</v>
      </c>
      <c r="C46" s="26">
        <v>0</v>
      </c>
      <c r="D46" s="26">
        <v>7612.3769000000002</v>
      </c>
      <c r="E46" s="27">
        <v>1186.4733000000001</v>
      </c>
      <c r="F46" s="27">
        <v>4505.2856000000002</v>
      </c>
      <c r="G46" s="27">
        <v>1920.6179999999999</v>
      </c>
      <c r="H46" s="27">
        <v>216.28380000000001</v>
      </c>
    </row>
    <row r="47" spans="1:8" ht="11" customHeight="1" x14ac:dyDescent="0.35">
      <c r="A47" s="1"/>
      <c r="B47" s="25" t="s">
        <v>760</v>
      </c>
      <c r="C47" s="26">
        <v>0</v>
      </c>
      <c r="D47" s="26">
        <v>7617.4306800000004</v>
      </c>
      <c r="E47" s="27">
        <v>1196.0978</v>
      </c>
      <c r="F47" s="27">
        <v>4508.9968799999997</v>
      </c>
      <c r="G47" s="27">
        <v>1912.336</v>
      </c>
      <c r="H47" s="27">
        <v>219.8954</v>
      </c>
    </row>
    <row r="48" spans="1:8" ht="11" customHeight="1" x14ac:dyDescent="0.35">
      <c r="A48" s="1"/>
      <c r="B48" s="25" t="s">
        <v>761</v>
      </c>
      <c r="C48" s="26">
        <v>0</v>
      </c>
      <c r="D48" s="26">
        <v>7595.03712</v>
      </c>
      <c r="E48" s="27">
        <v>1176.6785</v>
      </c>
      <c r="F48" s="27">
        <v>4496.3282200000003</v>
      </c>
      <c r="G48" s="27">
        <v>1922.0304000000001</v>
      </c>
      <c r="H48" s="27">
        <v>235.5146</v>
      </c>
    </row>
    <row r="49" spans="1:8" ht="11" customHeight="1" x14ac:dyDescent="0.35">
      <c r="A49" s="1"/>
      <c r="B49" s="25" t="s">
        <v>762</v>
      </c>
      <c r="C49" s="26">
        <v>0</v>
      </c>
      <c r="D49" s="26">
        <v>7626.0443500000001</v>
      </c>
      <c r="E49" s="27">
        <v>1191.7927999999999</v>
      </c>
      <c r="F49" s="27">
        <v>4511.1073500000002</v>
      </c>
      <c r="G49" s="27">
        <v>1923.1442</v>
      </c>
      <c r="H49" s="27">
        <v>244.15770000000001</v>
      </c>
    </row>
    <row r="50" spans="1:8" ht="11" customHeight="1" x14ac:dyDescent="0.35">
      <c r="A50" s="1"/>
      <c r="B50" s="25" t="s">
        <v>763</v>
      </c>
      <c r="C50" s="26">
        <v>0</v>
      </c>
      <c r="D50" s="26">
        <v>7453.6449199999997</v>
      </c>
      <c r="E50" s="27">
        <v>1148.2759000000001</v>
      </c>
      <c r="F50" s="27">
        <v>4445.8583200000003</v>
      </c>
      <c r="G50" s="27">
        <v>1859.5107</v>
      </c>
      <c r="H50" s="27">
        <v>245.19829999999999</v>
      </c>
    </row>
    <row r="51" spans="1:8" ht="11" customHeight="1" x14ac:dyDescent="0.35">
      <c r="A51" s="1"/>
      <c r="B51" s="25" t="s">
        <v>764</v>
      </c>
      <c r="C51" s="26">
        <v>0</v>
      </c>
      <c r="D51" s="26">
        <v>7390.8177699999997</v>
      </c>
      <c r="E51" s="27">
        <v>1147.9992999999999</v>
      </c>
      <c r="F51" s="27">
        <v>4398.2478700000001</v>
      </c>
      <c r="G51" s="27">
        <v>1844.5706</v>
      </c>
      <c r="H51" s="27">
        <v>246.64609999999999</v>
      </c>
    </row>
    <row r="52" spans="1:8" ht="11" customHeight="1" x14ac:dyDescent="0.35">
      <c r="A52" s="1"/>
      <c r="B52" s="25" t="s">
        <v>765</v>
      </c>
      <c r="C52" s="26">
        <v>0</v>
      </c>
      <c r="D52" s="26">
        <v>7355.3663399999996</v>
      </c>
      <c r="E52" s="27">
        <v>1055.5418</v>
      </c>
      <c r="F52" s="27">
        <v>4454.9284399999997</v>
      </c>
      <c r="G52" s="27">
        <v>1844.8960999999999</v>
      </c>
      <c r="H52" s="27">
        <v>250.32300000000001</v>
      </c>
    </row>
    <row r="53" spans="1:8" ht="11" customHeight="1" x14ac:dyDescent="0.35">
      <c r="A53" s="1"/>
      <c r="B53" s="25" t="s">
        <v>766</v>
      </c>
      <c r="C53" s="26">
        <v>0</v>
      </c>
      <c r="D53" s="26">
        <v>7074.9916700000003</v>
      </c>
      <c r="E53" s="27">
        <v>1004.8952</v>
      </c>
      <c r="F53" s="27">
        <v>4267.6572699999997</v>
      </c>
      <c r="G53" s="27">
        <v>1802.4392</v>
      </c>
      <c r="H53" s="27">
        <v>245.55350000000001</v>
      </c>
    </row>
    <row r="54" spans="1:8" ht="11" customHeight="1" x14ac:dyDescent="0.35">
      <c r="A54" s="1"/>
      <c r="B54" s="25" t="s">
        <v>767</v>
      </c>
      <c r="C54" s="26">
        <v>0</v>
      </c>
      <c r="D54" s="26">
        <v>7011.5997699999998</v>
      </c>
      <c r="E54" s="27">
        <v>1035.2245</v>
      </c>
      <c r="F54" s="27">
        <v>4180.2256699999998</v>
      </c>
      <c r="G54" s="27">
        <v>1796.1496</v>
      </c>
      <c r="H54" s="27">
        <v>249.41079999999999</v>
      </c>
    </row>
    <row r="55" spans="1:8" ht="11" customHeight="1" x14ac:dyDescent="0.35">
      <c r="A55" s="1"/>
      <c r="B55" s="25" t="s">
        <v>51</v>
      </c>
      <c r="C55" s="26">
        <v>0</v>
      </c>
      <c r="D55" s="26">
        <v>6716.58014</v>
      </c>
      <c r="E55" s="27">
        <v>999.17679999999996</v>
      </c>
      <c r="F55" s="27">
        <v>3949.5934400000001</v>
      </c>
      <c r="G55" s="27">
        <v>1767.8099</v>
      </c>
      <c r="H55" s="27">
        <v>242.33949999999999</v>
      </c>
    </row>
    <row r="56" spans="1:8" ht="17" customHeight="1" x14ac:dyDescent="0.35">
      <c r="A56" s="1"/>
      <c r="B56" s="28" t="s">
        <v>780</v>
      </c>
      <c r="C56" s="29">
        <v>0</v>
      </c>
      <c r="D56" s="29">
        <v>7680.6839</v>
      </c>
      <c r="E56" s="30">
        <v>1196.0978</v>
      </c>
      <c r="F56" s="30">
        <v>4712.7035299999998</v>
      </c>
      <c r="G56" s="30">
        <v>1923.1442</v>
      </c>
      <c r="H56" s="30">
        <v>258.42410000000001</v>
      </c>
    </row>
    <row r="57" spans="1:8" ht="17" customHeight="1" x14ac:dyDescent="0.35">
      <c r="A57" s="1"/>
      <c r="B57" s="28" t="s">
        <v>781</v>
      </c>
      <c r="C57" s="29">
        <v>0</v>
      </c>
      <c r="D57" s="29">
        <v>6181.9281300000002</v>
      </c>
      <c r="E57" s="30">
        <v>867.38279999999997</v>
      </c>
      <c r="F57" s="30">
        <v>3649.36922</v>
      </c>
      <c r="G57" s="30">
        <v>1633.0136</v>
      </c>
      <c r="H57" s="30">
        <v>216.28380000000001</v>
      </c>
    </row>
    <row r="58" spans="1:8" ht="17" customHeight="1" x14ac:dyDescent="0.35">
      <c r="A58" s="1"/>
      <c r="B58" s="28" t="s">
        <v>782</v>
      </c>
      <c r="C58" s="29">
        <v>0</v>
      </c>
      <c r="D58" s="29">
        <v>7137.9590049999997</v>
      </c>
      <c r="E58" s="30">
        <v>1066.79415625</v>
      </c>
      <c r="F58" s="30">
        <v>4298.1952924999996</v>
      </c>
      <c r="G58" s="30">
        <v>1772.9695562500001</v>
      </c>
      <c r="H58" s="30">
        <v>242.35818750000001</v>
      </c>
    </row>
    <row r="59" spans="1:8" ht="17" customHeight="1" x14ac:dyDescent="0.35">
      <c r="A59" s="1"/>
      <c r="B59" s="23" t="s">
        <v>783</v>
      </c>
      <c r="C59" s="31">
        <v>0</v>
      </c>
      <c r="D59" s="31">
        <v>171311.01611999999</v>
      </c>
      <c r="E59" s="32">
        <v>25603.05975</v>
      </c>
      <c r="F59" s="32">
        <v>103156.68702</v>
      </c>
      <c r="G59" s="32">
        <v>42551.269350000002</v>
      </c>
      <c r="H59" s="32">
        <v>5816.5964999999997</v>
      </c>
    </row>
    <row r="60" spans="1:8" x14ac:dyDescent="0.35">
      <c r="A60" s="1"/>
      <c r="B60" s="1"/>
      <c r="C60" s="1"/>
      <c r="D60" s="1"/>
      <c r="E60" s="1"/>
      <c r="F60" s="1"/>
      <c r="G60" s="1"/>
      <c r="H60" s="1"/>
    </row>
    <row r="61" spans="1:8" ht="15.5" x14ac:dyDescent="0.35">
      <c r="A61" s="1"/>
      <c r="B61" s="33" t="s">
        <v>784</v>
      </c>
      <c r="C61" s="1"/>
      <c r="D61" s="1"/>
      <c r="E61" s="1"/>
      <c r="F61" s="1"/>
      <c r="G61" s="1"/>
      <c r="H61" s="1"/>
    </row>
    <row r="62" spans="1:8" ht="15.5" x14ac:dyDescent="0.35">
      <c r="A62" s="1"/>
      <c r="B62" s="33"/>
      <c r="C62" s="1"/>
      <c r="D62" s="1"/>
      <c r="E62" s="1"/>
      <c r="F62" s="1"/>
      <c r="G62" s="1"/>
      <c r="H62" s="1"/>
    </row>
    <row r="63" spans="1:8" x14ac:dyDescent="0.35">
      <c r="A63" s="1"/>
      <c r="B63" s="34"/>
      <c r="C63" s="34"/>
      <c r="D63" s="1" t="s">
        <v>785</v>
      </c>
      <c r="E63" s="35"/>
      <c r="F63" s="1"/>
      <c r="G63" s="1"/>
      <c r="H63" s="1"/>
    </row>
    <row r="64" spans="1:8" x14ac:dyDescent="0.35">
      <c r="A64" s="1"/>
      <c r="B64" s="36"/>
      <c r="C64" s="36"/>
      <c r="D64" s="1" t="s">
        <v>786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787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07" t="s">
        <v>773</v>
      </c>
      <c r="C6" s="205" t="s">
        <v>788</v>
      </c>
      <c r="D6" s="205"/>
      <c r="E6" s="205"/>
      <c r="F6" s="205"/>
      <c r="G6" s="205"/>
      <c r="H6" s="205"/>
      <c r="I6" s="205"/>
      <c r="J6" s="205"/>
      <c r="K6" s="205"/>
      <c r="L6" s="205"/>
      <c r="M6" s="205"/>
      <c r="N6" s="205"/>
      <c r="O6" s="205"/>
      <c r="P6" s="205"/>
      <c r="Q6" s="205"/>
      <c r="R6" s="205"/>
      <c r="S6" s="205"/>
      <c r="T6" s="205"/>
      <c r="U6" s="205"/>
      <c r="V6" s="205"/>
      <c r="W6" s="205"/>
      <c r="X6" s="206" t="s">
        <v>789</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790</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35">
      <c r="A7" s="1"/>
      <c r="B7" s="207"/>
      <c r="C7" s="38" t="s">
        <v>791</v>
      </c>
      <c r="D7" s="38" t="s">
        <v>792</v>
      </c>
      <c r="E7" s="38" t="s">
        <v>793</v>
      </c>
      <c r="F7" s="38" t="s">
        <v>794</v>
      </c>
      <c r="G7" s="38" t="s">
        <v>795</v>
      </c>
      <c r="H7" s="38" t="s">
        <v>796</v>
      </c>
      <c r="I7" s="38" t="s">
        <v>797</v>
      </c>
      <c r="J7" s="38" t="s">
        <v>798</v>
      </c>
      <c r="K7" s="38" t="s">
        <v>799</v>
      </c>
      <c r="L7" s="38" t="s">
        <v>800</v>
      </c>
      <c r="M7" s="38" t="s">
        <v>801</v>
      </c>
      <c r="N7" s="38" t="s">
        <v>802</v>
      </c>
      <c r="O7" s="38" t="s">
        <v>803</v>
      </c>
      <c r="P7" s="38" t="s">
        <v>804</v>
      </c>
      <c r="Q7" s="38" t="s">
        <v>805</v>
      </c>
      <c r="R7" s="38" t="s">
        <v>806</v>
      </c>
      <c r="S7" s="38" t="s">
        <v>807</v>
      </c>
      <c r="T7" s="38" t="s">
        <v>808</v>
      </c>
      <c r="U7" s="38" t="s">
        <v>809</v>
      </c>
      <c r="V7" s="38" t="s">
        <v>810</v>
      </c>
      <c r="W7" s="38" t="s">
        <v>811</v>
      </c>
      <c r="X7" s="39" t="s">
        <v>812</v>
      </c>
      <c r="Y7" s="39" t="s">
        <v>813</v>
      </c>
      <c r="Z7" s="39" t="s">
        <v>814</v>
      </c>
      <c r="AA7" s="39" t="s">
        <v>791</v>
      </c>
      <c r="AB7" s="39" t="s">
        <v>792</v>
      </c>
      <c r="AC7" s="39" t="s">
        <v>815</v>
      </c>
      <c r="AD7" s="39" t="s">
        <v>795</v>
      </c>
      <c r="AE7" s="39" t="s">
        <v>796</v>
      </c>
      <c r="AF7" s="39" t="s">
        <v>816</v>
      </c>
      <c r="AG7" s="39" t="s">
        <v>797</v>
      </c>
      <c r="AH7" s="39" t="s">
        <v>817</v>
      </c>
      <c r="AI7" s="39" t="s">
        <v>818</v>
      </c>
      <c r="AJ7" s="39" t="s">
        <v>819</v>
      </c>
      <c r="AK7" s="39" t="s">
        <v>820</v>
      </c>
      <c r="AL7" s="39" t="s">
        <v>821</v>
      </c>
      <c r="AM7" s="39" t="s">
        <v>822</v>
      </c>
      <c r="AN7" s="39" t="s">
        <v>278</v>
      </c>
      <c r="AO7" s="39" t="s">
        <v>823</v>
      </c>
      <c r="AP7" s="39" t="s">
        <v>288</v>
      </c>
      <c r="AQ7" s="39" t="s">
        <v>824</v>
      </c>
      <c r="AR7" s="39" t="s">
        <v>825</v>
      </c>
      <c r="AS7" s="39" t="s">
        <v>826</v>
      </c>
      <c r="AT7" s="39" t="s">
        <v>827</v>
      </c>
      <c r="AU7" s="39" t="s">
        <v>828</v>
      </c>
      <c r="AV7" s="39" t="s">
        <v>829</v>
      </c>
      <c r="AW7" s="39" t="s">
        <v>830</v>
      </c>
      <c r="AX7" s="39" t="s">
        <v>804</v>
      </c>
      <c r="AY7" s="39" t="s">
        <v>831</v>
      </c>
      <c r="AZ7" s="39" t="s">
        <v>832</v>
      </c>
      <c r="BA7" s="39" t="s">
        <v>833</v>
      </c>
      <c r="BB7" s="39" t="s">
        <v>805</v>
      </c>
      <c r="BC7" s="39" t="s">
        <v>834</v>
      </c>
      <c r="BD7" s="39" t="s">
        <v>807</v>
      </c>
      <c r="BE7" s="39" t="s">
        <v>835</v>
      </c>
      <c r="BF7" s="39" t="s">
        <v>836</v>
      </c>
      <c r="BG7" s="39" t="s">
        <v>837</v>
      </c>
      <c r="BH7" s="39" t="s">
        <v>838</v>
      </c>
      <c r="BI7" s="39" t="s">
        <v>839</v>
      </c>
      <c r="BJ7" s="39" t="s">
        <v>809</v>
      </c>
      <c r="BK7" s="39" t="s">
        <v>840</v>
      </c>
      <c r="BL7" s="39" t="s">
        <v>841</v>
      </c>
      <c r="BM7" s="39" t="s">
        <v>810</v>
      </c>
      <c r="BN7" s="39" t="s">
        <v>555</v>
      </c>
      <c r="BO7" s="39" t="s">
        <v>811</v>
      </c>
      <c r="BP7" s="38" t="s">
        <v>842</v>
      </c>
      <c r="BQ7" s="38" t="s">
        <v>791</v>
      </c>
      <c r="BR7" s="38" t="s">
        <v>843</v>
      </c>
      <c r="BS7" s="38" t="s">
        <v>844</v>
      </c>
      <c r="BT7" s="38" t="s">
        <v>845</v>
      </c>
      <c r="BU7" s="38" t="s">
        <v>846</v>
      </c>
      <c r="BV7" s="38" t="s">
        <v>847</v>
      </c>
      <c r="BW7" s="38" t="s">
        <v>848</v>
      </c>
      <c r="BX7" s="38" t="s">
        <v>849</v>
      </c>
      <c r="BY7" s="38" t="s">
        <v>797</v>
      </c>
      <c r="BZ7" s="38" t="s">
        <v>850</v>
      </c>
      <c r="CA7" s="38" t="s">
        <v>851</v>
      </c>
      <c r="CB7" s="38" t="s">
        <v>821</v>
      </c>
      <c r="CC7" s="38" t="s">
        <v>823</v>
      </c>
      <c r="CD7" s="38" t="s">
        <v>288</v>
      </c>
      <c r="CE7" s="38" t="s">
        <v>293</v>
      </c>
      <c r="CF7" s="38" t="s">
        <v>852</v>
      </c>
      <c r="CG7" s="38" t="s">
        <v>853</v>
      </c>
      <c r="CH7" s="38" t="s">
        <v>826</v>
      </c>
      <c r="CI7" s="38" t="s">
        <v>827</v>
      </c>
      <c r="CJ7" s="38" t="s">
        <v>828</v>
      </c>
      <c r="CK7" s="38" t="s">
        <v>830</v>
      </c>
      <c r="CL7" s="38" t="s">
        <v>854</v>
      </c>
      <c r="CM7" s="38" t="s">
        <v>805</v>
      </c>
      <c r="CN7" s="38" t="s">
        <v>807</v>
      </c>
      <c r="CO7" s="38" t="s">
        <v>855</v>
      </c>
      <c r="CP7" s="38" t="s">
        <v>418</v>
      </c>
      <c r="CQ7" s="38" t="s">
        <v>809</v>
      </c>
      <c r="CR7" s="38" t="s">
        <v>555</v>
      </c>
      <c r="CS7" s="38" t="s">
        <v>811</v>
      </c>
      <c r="CT7" s="38" t="s">
        <v>856</v>
      </c>
    </row>
    <row r="8" spans="1:98" ht="15.5" x14ac:dyDescent="0.35">
      <c r="A8" s="1"/>
      <c r="B8" s="40" t="s">
        <v>721</v>
      </c>
      <c r="C8" s="41"/>
      <c r="D8" s="41"/>
      <c r="E8" s="41">
        <v>37.396340000000002</v>
      </c>
      <c r="F8" s="41">
        <v>11.451000000000001</v>
      </c>
      <c r="G8" s="41"/>
      <c r="H8" s="41">
        <v>4.077</v>
      </c>
      <c r="I8" s="41"/>
      <c r="J8" s="41"/>
      <c r="K8" s="41"/>
      <c r="L8" s="41">
        <v>11.132099999999999</v>
      </c>
      <c r="M8" s="41">
        <v>14.458</v>
      </c>
      <c r="N8" s="41">
        <v>3.68</v>
      </c>
      <c r="O8" s="41">
        <v>29.85</v>
      </c>
      <c r="P8" s="41"/>
      <c r="Q8" s="41"/>
      <c r="R8" s="41">
        <v>52.887</v>
      </c>
      <c r="S8" s="41"/>
      <c r="T8" s="41">
        <v>43.680900000000001</v>
      </c>
      <c r="U8" s="41"/>
      <c r="V8" s="41">
        <v>7.5</v>
      </c>
      <c r="W8" s="41"/>
      <c r="X8" s="41">
        <v>147.91999999999999</v>
      </c>
      <c r="Y8" s="41"/>
      <c r="Z8" s="41">
        <v>4.9367799999999997</v>
      </c>
      <c r="AA8" s="41"/>
      <c r="AB8" s="41"/>
      <c r="AC8" s="41"/>
      <c r="AD8" s="41"/>
      <c r="AE8" s="41">
        <v>4.2990000000000004</v>
      </c>
      <c r="AF8" s="41">
        <v>4.2</v>
      </c>
      <c r="AG8" s="41"/>
      <c r="AH8" s="41">
        <v>4.8411999999999997</v>
      </c>
      <c r="AI8" s="41"/>
      <c r="AJ8" s="41">
        <v>5.33786</v>
      </c>
      <c r="AK8" s="41">
        <v>0</v>
      </c>
      <c r="AL8" s="41">
        <v>0.96799999999999997</v>
      </c>
      <c r="AM8" s="41">
        <v>49.040979999999998</v>
      </c>
      <c r="AN8" s="41">
        <v>134.44914</v>
      </c>
      <c r="AO8" s="41">
        <v>28.152100000000001</v>
      </c>
      <c r="AP8" s="41">
        <v>0.81</v>
      </c>
      <c r="AQ8" s="41">
        <v>167.81</v>
      </c>
      <c r="AR8" s="41"/>
      <c r="AS8" s="41">
        <v>38.805770000000003</v>
      </c>
      <c r="AT8" s="41">
        <v>31.816389999999998</v>
      </c>
      <c r="AU8" s="41"/>
      <c r="AV8" s="41">
        <v>195.63494</v>
      </c>
      <c r="AW8" s="41">
        <v>35.651179999999997</v>
      </c>
      <c r="AX8" s="41"/>
      <c r="AY8" s="41">
        <v>3.0602499999999999</v>
      </c>
      <c r="AZ8" s="41"/>
      <c r="BA8" s="41">
        <v>2.6</v>
      </c>
      <c r="BB8" s="41"/>
      <c r="BC8" s="41">
        <v>73.123000000000005</v>
      </c>
      <c r="BD8" s="41"/>
      <c r="BE8" s="41">
        <v>11.8</v>
      </c>
      <c r="BF8" s="41"/>
      <c r="BG8" s="41"/>
      <c r="BH8" s="41"/>
      <c r="BI8" s="41">
        <v>17.379449999999999</v>
      </c>
      <c r="BJ8" s="41"/>
      <c r="BK8" s="41">
        <v>5.63103</v>
      </c>
      <c r="BL8" s="41"/>
      <c r="BM8" s="41">
        <v>6.9889999999999999</v>
      </c>
      <c r="BN8" s="41">
        <v>39.89</v>
      </c>
      <c r="BO8" s="41">
        <v>1.95</v>
      </c>
      <c r="BP8" s="41">
        <v>131.48506</v>
      </c>
      <c r="BQ8" s="41"/>
      <c r="BR8" s="41">
        <v>4.7958400000000001</v>
      </c>
      <c r="BS8" s="41">
        <v>123.32688</v>
      </c>
      <c r="BT8" s="41">
        <v>15.62459</v>
      </c>
      <c r="BU8" s="41"/>
      <c r="BV8" s="41">
        <v>34.544600000000003</v>
      </c>
      <c r="BW8" s="41">
        <v>3.85819</v>
      </c>
      <c r="BX8" s="41"/>
      <c r="BY8" s="41"/>
      <c r="BZ8" s="41">
        <v>90.907799999999995</v>
      </c>
      <c r="CA8" s="41">
        <v>24.990259999999999</v>
      </c>
      <c r="CB8" s="41">
        <v>0.32269999999999999</v>
      </c>
      <c r="CC8" s="41">
        <v>0.623</v>
      </c>
      <c r="CD8" s="41">
        <v>25.7911</v>
      </c>
      <c r="CE8" s="41">
        <v>393.26402000000002</v>
      </c>
      <c r="CF8" s="41">
        <v>11.516</v>
      </c>
      <c r="CG8" s="41">
        <v>144.87569999999999</v>
      </c>
      <c r="CH8" s="41">
        <v>17.44576</v>
      </c>
      <c r="CI8" s="41"/>
      <c r="CJ8" s="41"/>
      <c r="CK8" s="41">
        <v>17.008199999999999</v>
      </c>
      <c r="CL8" s="41">
        <v>5.2607900000000001</v>
      </c>
      <c r="CM8" s="41"/>
      <c r="CN8" s="41"/>
      <c r="CO8" s="41">
        <v>15.0327</v>
      </c>
      <c r="CP8" s="41">
        <v>273.82</v>
      </c>
      <c r="CQ8" s="41"/>
      <c r="CR8" s="41">
        <v>31.463999999999999</v>
      </c>
      <c r="CS8" s="41">
        <v>2.1884299999999999</v>
      </c>
      <c r="CT8" s="41">
        <v>23.283999999999999</v>
      </c>
    </row>
    <row r="9" spans="1:98" ht="15.5" x14ac:dyDescent="0.35">
      <c r="A9" s="1"/>
      <c r="B9" s="42" t="s">
        <v>722</v>
      </c>
      <c r="C9" s="43"/>
      <c r="D9" s="43"/>
      <c r="E9" s="43">
        <v>38.237929999999999</v>
      </c>
      <c r="F9" s="43">
        <v>10.987</v>
      </c>
      <c r="G9" s="43"/>
      <c r="H9" s="43">
        <v>4.2220000000000004</v>
      </c>
      <c r="I9" s="43"/>
      <c r="J9" s="43"/>
      <c r="K9" s="43"/>
      <c r="L9" s="43">
        <v>11.511900000000001</v>
      </c>
      <c r="M9" s="43">
        <v>14.3287</v>
      </c>
      <c r="N9" s="43">
        <v>3.91</v>
      </c>
      <c r="O9" s="43">
        <v>29.533999999999999</v>
      </c>
      <c r="P9" s="43"/>
      <c r="Q9" s="43"/>
      <c r="R9" s="43">
        <v>52.933</v>
      </c>
      <c r="S9" s="43"/>
      <c r="T9" s="43">
        <v>43.945799999999998</v>
      </c>
      <c r="U9" s="43"/>
      <c r="V9" s="43">
        <v>7.8</v>
      </c>
      <c r="W9" s="43"/>
      <c r="X9" s="43">
        <v>152.59700000000001</v>
      </c>
      <c r="Y9" s="43"/>
      <c r="Z9" s="43">
        <v>5.0494300000000001</v>
      </c>
      <c r="AA9" s="43"/>
      <c r="AB9" s="43"/>
      <c r="AC9" s="43"/>
      <c r="AD9" s="43"/>
      <c r="AE9" s="43">
        <v>4.4269999999999996</v>
      </c>
      <c r="AF9" s="43">
        <v>4.3</v>
      </c>
      <c r="AG9" s="43"/>
      <c r="AH9" s="43">
        <v>4.0575999999999999</v>
      </c>
      <c r="AI9" s="43"/>
      <c r="AJ9" s="43">
        <v>5.3343100000000003</v>
      </c>
      <c r="AK9" s="43">
        <v>0</v>
      </c>
      <c r="AL9" s="43">
        <v>0.88360000000000005</v>
      </c>
      <c r="AM9" s="43">
        <v>48.991109999999999</v>
      </c>
      <c r="AN9" s="43">
        <v>136.19335000000001</v>
      </c>
      <c r="AO9" s="43">
        <v>28.254000000000001</v>
      </c>
      <c r="AP9" s="43">
        <v>0.7</v>
      </c>
      <c r="AQ9" s="43">
        <v>167.7</v>
      </c>
      <c r="AR9" s="43"/>
      <c r="AS9" s="43">
        <v>38.256509999999999</v>
      </c>
      <c r="AT9" s="43">
        <v>34.184069999999998</v>
      </c>
      <c r="AU9" s="43"/>
      <c r="AV9" s="43">
        <v>195.08529999999999</v>
      </c>
      <c r="AW9" s="43">
        <v>36.448120000000003</v>
      </c>
      <c r="AX9" s="43"/>
      <c r="AY9" s="43">
        <v>3.0618599999999998</v>
      </c>
      <c r="AZ9" s="43"/>
      <c r="BA9" s="43">
        <v>2.6</v>
      </c>
      <c r="BB9" s="43"/>
      <c r="BC9" s="43">
        <v>73.074269999999999</v>
      </c>
      <c r="BD9" s="43"/>
      <c r="BE9" s="43">
        <v>11.8</v>
      </c>
      <c r="BF9" s="43"/>
      <c r="BG9" s="43"/>
      <c r="BH9" s="43"/>
      <c r="BI9" s="43">
        <v>17.418849999999999</v>
      </c>
      <c r="BJ9" s="43"/>
      <c r="BK9" s="43">
        <v>5.5489199999999999</v>
      </c>
      <c r="BL9" s="43"/>
      <c r="BM9" s="43">
        <v>7.2130000000000001</v>
      </c>
      <c r="BN9" s="43">
        <v>42.29</v>
      </c>
      <c r="BO9" s="43">
        <v>1.9</v>
      </c>
      <c r="BP9" s="43">
        <v>133.30743000000001</v>
      </c>
      <c r="BQ9" s="43"/>
      <c r="BR9" s="43">
        <v>4.8639900000000003</v>
      </c>
      <c r="BS9" s="43">
        <v>124.27605</v>
      </c>
      <c r="BT9" s="43">
        <v>15.476380000000001</v>
      </c>
      <c r="BU9" s="43"/>
      <c r="BV9" s="43">
        <v>34.796799999999998</v>
      </c>
      <c r="BW9" s="43">
        <v>3.9634800000000001</v>
      </c>
      <c r="BX9" s="43"/>
      <c r="BY9" s="43"/>
      <c r="BZ9" s="43">
        <v>89.274100000000004</v>
      </c>
      <c r="CA9" s="43">
        <v>25.000869999999999</v>
      </c>
      <c r="CB9" s="43">
        <v>0.30869999999999997</v>
      </c>
      <c r="CC9" s="43">
        <v>0.59899999999999998</v>
      </c>
      <c r="CD9" s="43">
        <v>25.67295</v>
      </c>
      <c r="CE9" s="43">
        <v>402.75259</v>
      </c>
      <c r="CF9" s="43">
        <v>11.447100000000001</v>
      </c>
      <c r="CG9" s="43">
        <v>149.87289999999999</v>
      </c>
      <c r="CH9" s="43">
        <v>18.657430000000002</v>
      </c>
      <c r="CI9" s="43"/>
      <c r="CJ9" s="43"/>
      <c r="CK9" s="43">
        <v>17.021000000000001</v>
      </c>
      <c r="CL9" s="43">
        <v>5.1576399999999998</v>
      </c>
      <c r="CM9" s="43"/>
      <c r="CN9" s="43"/>
      <c r="CO9" s="43">
        <v>15.22573</v>
      </c>
      <c r="CP9" s="43">
        <v>272.5</v>
      </c>
      <c r="CQ9" s="43"/>
      <c r="CR9" s="43">
        <v>32.491</v>
      </c>
      <c r="CS9" s="43">
        <v>1.93859</v>
      </c>
      <c r="CT9" s="43">
        <v>21.445</v>
      </c>
    </row>
    <row r="10" spans="1:98" ht="15.5" x14ac:dyDescent="0.35">
      <c r="A10" s="1"/>
      <c r="B10" s="42" t="s">
        <v>723</v>
      </c>
      <c r="C10" s="43"/>
      <c r="D10" s="43"/>
      <c r="E10" s="43">
        <v>37.36889</v>
      </c>
      <c r="F10" s="43">
        <v>11.275</v>
      </c>
      <c r="G10" s="43"/>
      <c r="H10" s="43">
        <v>4.24</v>
      </c>
      <c r="I10" s="43"/>
      <c r="J10" s="43"/>
      <c r="K10" s="43"/>
      <c r="L10" s="43">
        <v>11.0045</v>
      </c>
      <c r="M10" s="43">
        <v>14.204499999999999</v>
      </c>
      <c r="N10" s="43">
        <v>3.84</v>
      </c>
      <c r="O10" s="43">
        <v>29.474</v>
      </c>
      <c r="P10" s="43"/>
      <c r="Q10" s="43"/>
      <c r="R10" s="43">
        <v>52.786000000000001</v>
      </c>
      <c r="S10" s="43"/>
      <c r="T10" s="43">
        <v>39.521590000000003</v>
      </c>
      <c r="U10" s="43"/>
      <c r="V10" s="43">
        <v>8.1999999999999993</v>
      </c>
      <c r="W10" s="43"/>
      <c r="X10" s="43">
        <v>130.71100000000001</v>
      </c>
      <c r="Y10" s="43"/>
      <c r="Z10" s="43">
        <v>4.9656500000000001</v>
      </c>
      <c r="AA10" s="43"/>
      <c r="AB10" s="43"/>
      <c r="AC10" s="43"/>
      <c r="AD10" s="43"/>
      <c r="AE10" s="43">
        <v>4.2359999999999998</v>
      </c>
      <c r="AF10" s="43">
        <v>5.6</v>
      </c>
      <c r="AG10" s="43"/>
      <c r="AH10" s="43">
        <v>2.1377999999999999</v>
      </c>
      <c r="AI10" s="43"/>
      <c r="AJ10" s="43">
        <v>5.31128</v>
      </c>
      <c r="AK10" s="43">
        <v>0</v>
      </c>
      <c r="AL10" s="43">
        <v>0.80330000000000001</v>
      </c>
      <c r="AM10" s="43">
        <v>49.161369999999998</v>
      </c>
      <c r="AN10" s="43">
        <v>134.29688999999999</v>
      </c>
      <c r="AO10" s="43">
        <v>28.851299999999998</v>
      </c>
      <c r="AP10" s="43">
        <v>0.64</v>
      </c>
      <c r="AQ10" s="43">
        <v>168.02</v>
      </c>
      <c r="AR10" s="43"/>
      <c r="AS10" s="43">
        <v>37.503070000000001</v>
      </c>
      <c r="AT10" s="43">
        <v>34.258319999999998</v>
      </c>
      <c r="AU10" s="43"/>
      <c r="AV10" s="43">
        <v>195.0111</v>
      </c>
      <c r="AW10" s="43">
        <v>36.731909999999999</v>
      </c>
      <c r="AX10" s="43"/>
      <c r="AY10" s="43">
        <v>3.0663100000000001</v>
      </c>
      <c r="AZ10" s="43"/>
      <c r="BA10" s="43">
        <v>2.5</v>
      </c>
      <c r="BB10" s="43"/>
      <c r="BC10" s="43">
        <v>72.876760000000004</v>
      </c>
      <c r="BD10" s="43"/>
      <c r="BE10" s="43">
        <v>11.8</v>
      </c>
      <c r="BF10" s="43"/>
      <c r="BG10" s="43"/>
      <c r="BH10" s="43"/>
      <c r="BI10" s="43">
        <v>17.596209999999999</v>
      </c>
      <c r="BJ10" s="43"/>
      <c r="BK10" s="43">
        <v>5.5103200000000001</v>
      </c>
      <c r="BL10" s="43"/>
      <c r="BM10" s="43">
        <v>6.9870000000000001</v>
      </c>
      <c r="BN10" s="43">
        <v>45.48</v>
      </c>
      <c r="BO10" s="43">
        <v>1.9</v>
      </c>
      <c r="BP10" s="43">
        <v>119.01022</v>
      </c>
      <c r="BQ10" s="43"/>
      <c r="BR10" s="43">
        <v>4.8735099999999996</v>
      </c>
      <c r="BS10" s="43">
        <v>124.15746</v>
      </c>
      <c r="BT10" s="43">
        <v>15.134980000000001</v>
      </c>
      <c r="BU10" s="43"/>
      <c r="BV10" s="43">
        <v>35.192700000000002</v>
      </c>
      <c r="BW10" s="43">
        <v>4.0072999999999999</v>
      </c>
      <c r="BX10" s="43"/>
      <c r="BY10" s="43"/>
      <c r="BZ10" s="43">
        <v>87.868799999999993</v>
      </c>
      <c r="CA10" s="43">
        <v>24.993549999999999</v>
      </c>
      <c r="CB10" s="43">
        <v>0.29880000000000001</v>
      </c>
      <c r="CC10" s="43">
        <v>0.61699999999999999</v>
      </c>
      <c r="CD10" s="43">
        <v>27.224930000000001</v>
      </c>
      <c r="CE10" s="43">
        <v>403.04419999999999</v>
      </c>
      <c r="CF10" s="43">
        <v>11.359299999999999</v>
      </c>
      <c r="CG10" s="43">
        <v>154.6712</v>
      </c>
      <c r="CH10" s="43">
        <v>18.539429999999999</v>
      </c>
      <c r="CI10" s="43"/>
      <c r="CJ10" s="43"/>
      <c r="CK10" s="43">
        <v>17.135000000000002</v>
      </c>
      <c r="CL10" s="43">
        <v>4.8259600000000002</v>
      </c>
      <c r="CM10" s="43"/>
      <c r="CN10" s="43"/>
      <c r="CO10" s="43">
        <v>14.643039999999999</v>
      </c>
      <c r="CP10" s="43">
        <v>274.56</v>
      </c>
      <c r="CQ10" s="43"/>
      <c r="CR10" s="43">
        <v>32.003</v>
      </c>
      <c r="CS10" s="43">
        <v>1.57423</v>
      </c>
      <c r="CT10" s="43">
        <v>20.834</v>
      </c>
    </row>
    <row r="11" spans="1:98" ht="15.5" x14ac:dyDescent="0.35">
      <c r="A11" s="1"/>
      <c r="B11" s="42" t="s">
        <v>724</v>
      </c>
      <c r="C11" s="43"/>
      <c r="D11" s="43"/>
      <c r="E11" s="43">
        <v>41.431460000000001</v>
      </c>
      <c r="F11" s="43">
        <v>11.823</v>
      </c>
      <c r="G11" s="43"/>
      <c r="H11" s="43">
        <v>4.3040000000000003</v>
      </c>
      <c r="I11" s="43"/>
      <c r="J11" s="43"/>
      <c r="K11" s="43"/>
      <c r="L11" s="43">
        <v>10.944800000000001</v>
      </c>
      <c r="M11" s="43">
        <v>14.536199999999999</v>
      </c>
      <c r="N11" s="43">
        <v>3.71</v>
      </c>
      <c r="O11" s="43">
        <v>29.338000000000001</v>
      </c>
      <c r="P11" s="43"/>
      <c r="Q11" s="43"/>
      <c r="R11" s="43">
        <v>52.962000000000003</v>
      </c>
      <c r="S11" s="43"/>
      <c r="T11" s="43">
        <v>43.039610000000003</v>
      </c>
      <c r="U11" s="43"/>
      <c r="V11" s="43">
        <v>8.3000000000000007</v>
      </c>
      <c r="W11" s="43"/>
      <c r="X11" s="43">
        <v>112.13</v>
      </c>
      <c r="Y11" s="43"/>
      <c r="Z11" s="43">
        <v>5.1311400000000003</v>
      </c>
      <c r="AA11" s="43"/>
      <c r="AB11" s="43"/>
      <c r="AC11" s="43"/>
      <c r="AD11" s="43"/>
      <c r="AE11" s="43">
        <v>4.2720000000000002</v>
      </c>
      <c r="AF11" s="43">
        <v>4.3</v>
      </c>
      <c r="AG11" s="43"/>
      <c r="AH11" s="43">
        <v>4.4504000000000001</v>
      </c>
      <c r="AI11" s="43"/>
      <c r="AJ11" s="43">
        <v>5.2735900000000004</v>
      </c>
      <c r="AK11" s="43">
        <v>0</v>
      </c>
      <c r="AL11" s="43">
        <v>0.78859999999999997</v>
      </c>
      <c r="AM11" s="43">
        <v>49.308570000000003</v>
      </c>
      <c r="AN11" s="43">
        <v>135.49024</v>
      </c>
      <c r="AO11" s="43">
        <v>28.700700000000001</v>
      </c>
      <c r="AP11" s="43">
        <v>0.44</v>
      </c>
      <c r="AQ11" s="43">
        <v>166.44</v>
      </c>
      <c r="AR11" s="43"/>
      <c r="AS11" s="43">
        <v>37.05491</v>
      </c>
      <c r="AT11" s="43">
        <v>34.143160000000002</v>
      </c>
      <c r="AU11" s="43"/>
      <c r="AV11" s="43">
        <v>193.03100000000001</v>
      </c>
      <c r="AW11" s="43">
        <v>36.58314</v>
      </c>
      <c r="AX11" s="43"/>
      <c r="AY11" s="43">
        <v>3.0696400000000001</v>
      </c>
      <c r="AZ11" s="43"/>
      <c r="BA11" s="43">
        <v>2.6</v>
      </c>
      <c r="BB11" s="43"/>
      <c r="BC11" s="43">
        <v>72.885400000000004</v>
      </c>
      <c r="BD11" s="43"/>
      <c r="BE11" s="43">
        <v>11.8</v>
      </c>
      <c r="BF11" s="43"/>
      <c r="BG11" s="43"/>
      <c r="BH11" s="43"/>
      <c r="BI11" s="43">
        <v>17.393820000000002</v>
      </c>
      <c r="BJ11" s="43"/>
      <c r="BK11" s="43">
        <v>5.2224700000000004</v>
      </c>
      <c r="BL11" s="43"/>
      <c r="BM11" s="43">
        <v>6.9829999999999997</v>
      </c>
      <c r="BN11" s="43">
        <v>43.93</v>
      </c>
      <c r="BO11" s="43">
        <v>1.94</v>
      </c>
      <c r="BP11" s="43">
        <v>129.89205999999999</v>
      </c>
      <c r="BQ11" s="43"/>
      <c r="BR11" s="43">
        <v>4.74322</v>
      </c>
      <c r="BS11" s="43">
        <v>125.65158</v>
      </c>
      <c r="BT11" s="43">
        <v>15.610910000000001</v>
      </c>
      <c r="BU11" s="43"/>
      <c r="BV11" s="43">
        <v>34.545999999999999</v>
      </c>
      <c r="BW11" s="43">
        <v>3.7307000000000001</v>
      </c>
      <c r="BX11" s="43"/>
      <c r="BY11" s="43"/>
      <c r="BZ11" s="43">
        <v>89.890900000000002</v>
      </c>
      <c r="CA11" s="43">
        <v>25.015270000000001</v>
      </c>
      <c r="CB11" s="43">
        <v>0.29559999999999997</v>
      </c>
      <c r="CC11" s="43">
        <v>0.60299999999999998</v>
      </c>
      <c r="CD11" s="43">
        <v>27.465479999999999</v>
      </c>
      <c r="CE11" s="43">
        <v>383.58208000000002</v>
      </c>
      <c r="CF11" s="43">
        <v>11.4192</v>
      </c>
      <c r="CG11" s="43">
        <v>155.93430000000001</v>
      </c>
      <c r="CH11" s="43">
        <v>18.520949999999999</v>
      </c>
      <c r="CI11" s="43"/>
      <c r="CJ11" s="43"/>
      <c r="CK11" s="43">
        <v>17.0276</v>
      </c>
      <c r="CL11" s="43">
        <v>4.7764800000000003</v>
      </c>
      <c r="CM11" s="43"/>
      <c r="CN11" s="43"/>
      <c r="CO11" s="43">
        <v>14.735720000000001</v>
      </c>
      <c r="CP11" s="43">
        <v>264.7</v>
      </c>
      <c r="CQ11" s="43"/>
      <c r="CR11" s="43">
        <v>32.069000000000003</v>
      </c>
      <c r="CS11" s="43">
        <v>1.9779100000000001</v>
      </c>
      <c r="CT11" s="43">
        <v>20.962</v>
      </c>
    </row>
    <row r="12" spans="1:98" ht="15.5" x14ac:dyDescent="0.35">
      <c r="A12" s="1"/>
      <c r="B12" s="42" t="s">
        <v>725</v>
      </c>
      <c r="C12" s="43"/>
      <c r="D12" s="43"/>
      <c r="E12" s="43">
        <v>41.879910000000002</v>
      </c>
      <c r="F12" s="43">
        <v>12.644</v>
      </c>
      <c r="G12" s="43"/>
      <c r="H12" s="43">
        <v>4.2380000000000004</v>
      </c>
      <c r="I12" s="43"/>
      <c r="J12" s="43"/>
      <c r="K12" s="43"/>
      <c r="L12" s="43">
        <v>10.928900000000001</v>
      </c>
      <c r="M12" s="43">
        <v>14.231</v>
      </c>
      <c r="N12" s="43">
        <v>3.67</v>
      </c>
      <c r="O12" s="43">
        <v>28.81</v>
      </c>
      <c r="P12" s="43"/>
      <c r="Q12" s="43"/>
      <c r="R12" s="43">
        <v>53.223999999999997</v>
      </c>
      <c r="S12" s="43"/>
      <c r="T12" s="43">
        <v>49.913730000000001</v>
      </c>
      <c r="U12" s="43"/>
      <c r="V12" s="43">
        <v>8.1999999999999993</v>
      </c>
      <c r="W12" s="43"/>
      <c r="X12" s="43">
        <v>141.697</v>
      </c>
      <c r="Y12" s="43"/>
      <c r="Z12" s="43">
        <v>4.9268200000000002</v>
      </c>
      <c r="AA12" s="43"/>
      <c r="AB12" s="43"/>
      <c r="AC12" s="43"/>
      <c r="AD12" s="43"/>
      <c r="AE12" s="43">
        <v>4.3650000000000002</v>
      </c>
      <c r="AF12" s="43">
        <v>1.8</v>
      </c>
      <c r="AG12" s="43"/>
      <c r="AH12" s="43">
        <v>5.0491000000000001</v>
      </c>
      <c r="AI12" s="43"/>
      <c r="AJ12" s="43">
        <v>5.2218400000000003</v>
      </c>
      <c r="AK12" s="43">
        <v>0</v>
      </c>
      <c r="AL12" s="43">
        <v>0.78549999999999998</v>
      </c>
      <c r="AM12" s="43">
        <v>48.958530000000003</v>
      </c>
      <c r="AN12" s="43">
        <v>132.07080999999999</v>
      </c>
      <c r="AO12" s="43">
        <v>28.2942</v>
      </c>
      <c r="AP12" s="43">
        <v>0.41</v>
      </c>
      <c r="AQ12" s="43">
        <v>166.88</v>
      </c>
      <c r="AR12" s="43"/>
      <c r="AS12" s="43">
        <v>37.25797</v>
      </c>
      <c r="AT12" s="43">
        <v>34.07246</v>
      </c>
      <c r="AU12" s="43"/>
      <c r="AV12" s="43">
        <v>192.93810999999999</v>
      </c>
      <c r="AW12" s="43">
        <v>36.522829999999999</v>
      </c>
      <c r="AX12" s="43"/>
      <c r="AY12" s="43">
        <v>3.0726100000000001</v>
      </c>
      <c r="AZ12" s="43"/>
      <c r="BA12" s="43">
        <v>2.5</v>
      </c>
      <c r="BB12" s="43"/>
      <c r="BC12" s="43">
        <v>72.919960000000003</v>
      </c>
      <c r="BD12" s="43"/>
      <c r="BE12" s="43">
        <v>11.8</v>
      </c>
      <c r="BF12" s="43"/>
      <c r="BG12" s="43"/>
      <c r="BH12" s="43"/>
      <c r="BI12" s="43">
        <v>17.382010000000001</v>
      </c>
      <c r="BJ12" s="43"/>
      <c r="BK12" s="43">
        <v>5.1035599999999999</v>
      </c>
      <c r="BL12" s="43"/>
      <c r="BM12" s="43">
        <v>9.6310000000000002</v>
      </c>
      <c r="BN12" s="43">
        <v>42.54</v>
      </c>
      <c r="BO12" s="43">
        <v>1.99</v>
      </c>
      <c r="BP12" s="43">
        <v>133.32371000000001</v>
      </c>
      <c r="BQ12" s="43"/>
      <c r="BR12" s="43">
        <v>4.8037900000000002</v>
      </c>
      <c r="BS12" s="43">
        <v>125.11774</v>
      </c>
      <c r="BT12" s="43">
        <v>15.851100000000001</v>
      </c>
      <c r="BU12" s="43"/>
      <c r="BV12" s="43">
        <v>34.154800000000002</v>
      </c>
      <c r="BW12" s="43">
        <v>3.87202</v>
      </c>
      <c r="BX12" s="43"/>
      <c r="BY12" s="43"/>
      <c r="BZ12" s="43">
        <v>89.840999999999994</v>
      </c>
      <c r="CA12" s="43">
        <v>24.918140000000001</v>
      </c>
      <c r="CB12" s="43">
        <v>0.2949</v>
      </c>
      <c r="CC12" s="43">
        <v>0.61499999999999999</v>
      </c>
      <c r="CD12" s="43">
        <v>27.567550000000001</v>
      </c>
      <c r="CE12" s="43">
        <v>390.35374000000002</v>
      </c>
      <c r="CF12" s="43">
        <v>11.2814</v>
      </c>
      <c r="CG12" s="43">
        <v>154.9118</v>
      </c>
      <c r="CH12" s="43">
        <v>18.5869</v>
      </c>
      <c r="CI12" s="43"/>
      <c r="CJ12" s="43"/>
      <c r="CK12" s="43">
        <v>16.626200000000001</v>
      </c>
      <c r="CL12" s="43">
        <v>4.7553000000000001</v>
      </c>
      <c r="CM12" s="43"/>
      <c r="CN12" s="43"/>
      <c r="CO12" s="43">
        <v>15.34918</v>
      </c>
      <c r="CP12" s="43">
        <v>265.33999999999997</v>
      </c>
      <c r="CQ12" s="43"/>
      <c r="CR12" s="43">
        <v>32.231999999999999</v>
      </c>
      <c r="CS12" s="43">
        <v>2.14533</v>
      </c>
      <c r="CT12" s="43">
        <v>20.524999999999999</v>
      </c>
    </row>
    <row r="13" spans="1:98" ht="15.5" x14ac:dyDescent="0.35">
      <c r="A13" s="1"/>
      <c r="B13" s="42" t="s">
        <v>726</v>
      </c>
      <c r="C13" s="43"/>
      <c r="D13" s="43"/>
      <c r="E13" s="43">
        <v>41.837389999999999</v>
      </c>
      <c r="F13" s="43">
        <v>11.734</v>
      </c>
      <c r="G13" s="43"/>
      <c r="H13" s="43">
        <v>4.1769999999999996</v>
      </c>
      <c r="I13" s="43"/>
      <c r="J13" s="43"/>
      <c r="K13" s="43"/>
      <c r="L13" s="43">
        <v>11.4923</v>
      </c>
      <c r="M13" s="43">
        <v>13.8962</v>
      </c>
      <c r="N13" s="43">
        <v>3.6</v>
      </c>
      <c r="O13" s="43">
        <v>28.648</v>
      </c>
      <c r="P13" s="43"/>
      <c r="Q13" s="43"/>
      <c r="R13" s="43">
        <v>53.201000000000001</v>
      </c>
      <c r="S13" s="43"/>
      <c r="T13" s="43">
        <v>47.659970000000001</v>
      </c>
      <c r="U13" s="43"/>
      <c r="V13" s="43">
        <v>8.1</v>
      </c>
      <c r="W13" s="43"/>
      <c r="X13" s="43">
        <v>152.82599999999999</v>
      </c>
      <c r="Y13" s="43"/>
      <c r="Z13" s="43">
        <v>4.8200099999999999</v>
      </c>
      <c r="AA13" s="43"/>
      <c r="AB13" s="43"/>
      <c r="AC13" s="43"/>
      <c r="AD13" s="43"/>
      <c r="AE13" s="43">
        <v>4.4050000000000002</v>
      </c>
      <c r="AF13" s="43">
        <v>1.7</v>
      </c>
      <c r="AG13" s="43"/>
      <c r="AH13" s="43">
        <v>4.9260999999999999</v>
      </c>
      <c r="AI13" s="43"/>
      <c r="AJ13" s="43">
        <v>4.8159200000000002</v>
      </c>
      <c r="AK13" s="43">
        <v>0</v>
      </c>
      <c r="AL13" s="43">
        <v>0.77500000000000002</v>
      </c>
      <c r="AM13" s="43">
        <v>48.323210000000003</v>
      </c>
      <c r="AN13" s="43">
        <v>135.73747</v>
      </c>
      <c r="AO13" s="43">
        <v>28.5839</v>
      </c>
      <c r="AP13" s="43">
        <v>0.67</v>
      </c>
      <c r="AQ13" s="43">
        <v>167.15</v>
      </c>
      <c r="AR13" s="43"/>
      <c r="AS13" s="43">
        <v>37.985930000000003</v>
      </c>
      <c r="AT13" s="43">
        <v>34.357030000000002</v>
      </c>
      <c r="AU13" s="43"/>
      <c r="AV13" s="43">
        <v>192.88988000000001</v>
      </c>
      <c r="AW13" s="43">
        <v>36.62735</v>
      </c>
      <c r="AX13" s="43"/>
      <c r="AY13" s="43">
        <v>3.06772</v>
      </c>
      <c r="AZ13" s="43"/>
      <c r="BA13" s="43">
        <v>2.5</v>
      </c>
      <c r="BB13" s="43"/>
      <c r="BC13" s="43">
        <v>73.206220000000002</v>
      </c>
      <c r="BD13" s="43"/>
      <c r="BE13" s="43">
        <v>11.8</v>
      </c>
      <c r="BF13" s="43"/>
      <c r="BG13" s="43"/>
      <c r="BH13" s="43"/>
      <c r="BI13" s="43">
        <v>17.322780000000002</v>
      </c>
      <c r="BJ13" s="43"/>
      <c r="BK13" s="43">
        <v>5.2137799999999999</v>
      </c>
      <c r="BL13" s="43"/>
      <c r="BM13" s="43">
        <v>7.2309999999999999</v>
      </c>
      <c r="BN13" s="43">
        <v>42.67</v>
      </c>
      <c r="BO13" s="43">
        <v>1.91</v>
      </c>
      <c r="BP13" s="43">
        <v>131.34098</v>
      </c>
      <c r="BQ13" s="43"/>
      <c r="BR13" s="43">
        <v>4.6956300000000004</v>
      </c>
      <c r="BS13" s="43">
        <v>125.95021</v>
      </c>
      <c r="BT13" s="43">
        <v>15.288919999999999</v>
      </c>
      <c r="BU13" s="43"/>
      <c r="BV13" s="43">
        <v>33.685899999999997</v>
      </c>
      <c r="BW13" s="43">
        <v>3.9659300000000002</v>
      </c>
      <c r="BX13" s="43"/>
      <c r="BY13" s="43"/>
      <c r="BZ13" s="43">
        <v>89.314899999999994</v>
      </c>
      <c r="CA13" s="43">
        <v>24.827780000000001</v>
      </c>
      <c r="CB13" s="43">
        <v>0.28549999999999998</v>
      </c>
      <c r="CC13" s="43">
        <v>0.58699999999999997</v>
      </c>
      <c r="CD13" s="43">
        <v>26.854199999999999</v>
      </c>
      <c r="CE13" s="43">
        <v>403.54919999999998</v>
      </c>
      <c r="CF13" s="43">
        <v>11.403499999999999</v>
      </c>
      <c r="CG13" s="43">
        <v>154.71449999999999</v>
      </c>
      <c r="CH13" s="43">
        <v>18.76286</v>
      </c>
      <c r="CI13" s="43"/>
      <c r="CJ13" s="43"/>
      <c r="CK13" s="43">
        <v>17.182700000000001</v>
      </c>
      <c r="CL13" s="43">
        <v>4.7556700000000003</v>
      </c>
      <c r="CM13" s="43"/>
      <c r="CN13" s="43"/>
      <c r="CO13" s="43">
        <v>14.76309</v>
      </c>
      <c r="CP13" s="43">
        <v>273.41000000000003</v>
      </c>
      <c r="CQ13" s="43"/>
      <c r="CR13" s="43">
        <v>32.142000000000003</v>
      </c>
      <c r="CS13" s="43">
        <v>2.07186</v>
      </c>
      <c r="CT13" s="43">
        <v>24.116</v>
      </c>
    </row>
    <row r="14" spans="1:98" ht="15.5" x14ac:dyDescent="0.35">
      <c r="A14" s="1"/>
      <c r="B14" s="42" t="s">
        <v>727</v>
      </c>
      <c r="C14" s="43"/>
      <c r="D14" s="43"/>
      <c r="E14" s="43">
        <v>43.716790000000003</v>
      </c>
      <c r="F14" s="43">
        <v>12.202999999999999</v>
      </c>
      <c r="G14" s="43"/>
      <c r="H14" s="43">
        <v>4.24</v>
      </c>
      <c r="I14" s="43"/>
      <c r="J14" s="43"/>
      <c r="K14" s="43"/>
      <c r="L14" s="43">
        <v>12.1112</v>
      </c>
      <c r="M14" s="43">
        <v>14.2209</v>
      </c>
      <c r="N14" s="43">
        <v>3.56</v>
      </c>
      <c r="O14" s="43">
        <v>28.722000000000001</v>
      </c>
      <c r="P14" s="43"/>
      <c r="Q14" s="43"/>
      <c r="R14" s="43">
        <v>52.845999999999997</v>
      </c>
      <c r="S14" s="43"/>
      <c r="T14" s="43">
        <v>46.34648</v>
      </c>
      <c r="U14" s="43"/>
      <c r="V14" s="43">
        <v>8.1</v>
      </c>
      <c r="W14" s="43"/>
      <c r="X14" s="43">
        <v>126.94499999999999</v>
      </c>
      <c r="Y14" s="43"/>
      <c r="Z14" s="43">
        <v>4.8720699999999999</v>
      </c>
      <c r="AA14" s="43"/>
      <c r="AB14" s="43"/>
      <c r="AC14" s="43"/>
      <c r="AD14" s="43"/>
      <c r="AE14" s="43">
        <v>4.351</v>
      </c>
      <c r="AF14" s="43">
        <v>2.7</v>
      </c>
      <c r="AG14" s="43"/>
      <c r="AH14" s="43">
        <v>3.4051</v>
      </c>
      <c r="AI14" s="43"/>
      <c r="AJ14" s="43">
        <v>5.0571900000000003</v>
      </c>
      <c r="AK14" s="43">
        <v>0</v>
      </c>
      <c r="AL14" s="43">
        <v>0.74919999999999998</v>
      </c>
      <c r="AM14" s="43">
        <v>49.00121</v>
      </c>
      <c r="AN14" s="43">
        <v>138.82611</v>
      </c>
      <c r="AO14" s="43">
        <v>28.136399999999998</v>
      </c>
      <c r="AP14" s="43">
        <v>0.48</v>
      </c>
      <c r="AQ14" s="43">
        <v>166.72</v>
      </c>
      <c r="AR14" s="43"/>
      <c r="AS14" s="43">
        <v>38.345660000000002</v>
      </c>
      <c r="AT14" s="43">
        <v>33.567990000000002</v>
      </c>
      <c r="AU14" s="43"/>
      <c r="AV14" s="43">
        <v>195.74726999999999</v>
      </c>
      <c r="AW14" s="43">
        <v>36.667169999999999</v>
      </c>
      <c r="AX14" s="43"/>
      <c r="AY14" s="43">
        <v>3.0622500000000001</v>
      </c>
      <c r="AZ14" s="43"/>
      <c r="BA14" s="43">
        <v>2.5</v>
      </c>
      <c r="BB14" s="43"/>
      <c r="BC14" s="43">
        <v>72.763679999999994</v>
      </c>
      <c r="BD14" s="43"/>
      <c r="BE14" s="43">
        <v>11.8</v>
      </c>
      <c r="BF14" s="43"/>
      <c r="BG14" s="43"/>
      <c r="BH14" s="43"/>
      <c r="BI14" s="43">
        <v>17.404199999999999</v>
      </c>
      <c r="BJ14" s="43"/>
      <c r="BK14" s="43">
        <v>5.2675299999999998</v>
      </c>
      <c r="BL14" s="43"/>
      <c r="BM14" s="43">
        <v>6.9889999999999999</v>
      </c>
      <c r="BN14" s="43">
        <v>40.99</v>
      </c>
      <c r="BO14" s="43">
        <v>1.82</v>
      </c>
      <c r="BP14" s="43">
        <v>128.19949</v>
      </c>
      <c r="BQ14" s="43"/>
      <c r="BR14" s="43">
        <v>4.5536399999999997</v>
      </c>
      <c r="BS14" s="43">
        <v>124.2805</v>
      </c>
      <c r="BT14" s="43">
        <v>15.684979999999999</v>
      </c>
      <c r="BU14" s="43"/>
      <c r="BV14" s="43">
        <v>34.190899999999999</v>
      </c>
      <c r="BW14" s="43">
        <v>4.0273599999999998</v>
      </c>
      <c r="BX14" s="43"/>
      <c r="BY14" s="43"/>
      <c r="BZ14" s="43">
        <v>89.810199999999995</v>
      </c>
      <c r="CA14" s="43">
        <v>24.903110000000002</v>
      </c>
      <c r="CB14" s="43">
        <v>0.27139999999999997</v>
      </c>
      <c r="CC14" s="43">
        <v>0.61399999999999999</v>
      </c>
      <c r="CD14" s="43">
        <v>26.733910000000002</v>
      </c>
      <c r="CE14" s="43">
        <v>407.40176000000002</v>
      </c>
      <c r="CF14" s="43">
        <v>11.536</v>
      </c>
      <c r="CG14" s="43">
        <v>152.24770000000001</v>
      </c>
      <c r="CH14" s="43">
        <v>18.661639999999998</v>
      </c>
      <c r="CI14" s="43"/>
      <c r="CJ14" s="43"/>
      <c r="CK14" s="43">
        <v>17.380700000000001</v>
      </c>
      <c r="CL14" s="43">
        <v>4.7674700000000003</v>
      </c>
      <c r="CM14" s="43"/>
      <c r="CN14" s="43"/>
      <c r="CO14" s="43">
        <v>15.4536</v>
      </c>
      <c r="CP14" s="43">
        <v>259.88</v>
      </c>
      <c r="CQ14" s="43"/>
      <c r="CR14" s="43">
        <v>31.81</v>
      </c>
      <c r="CS14" s="43">
        <v>1.90639</v>
      </c>
      <c r="CT14" s="43">
        <v>24.721</v>
      </c>
    </row>
    <row r="15" spans="1:98" ht="15.5" x14ac:dyDescent="0.35">
      <c r="A15" s="1"/>
      <c r="B15" s="42" t="s">
        <v>728</v>
      </c>
      <c r="C15" s="43"/>
      <c r="D15" s="43"/>
      <c r="E15" s="43">
        <v>41.901090000000003</v>
      </c>
      <c r="F15" s="43">
        <v>11.898</v>
      </c>
      <c r="G15" s="43"/>
      <c r="H15" s="43">
        <v>4.2249999999999996</v>
      </c>
      <c r="I15" s="43"/>
      <c r="J15" s="43"/>
      <c r="K15" s="43"/>
      <c r="L15" s="43">
        <v>12.8611</v>
      </c>
      <c r="M15" s="43">
        <v>14.147</v>
      </c>
      <c r="N15" s="43">
        <v>3.5</v>
      </c>
      <c r="O15" s="43">
        <v>28.782</v>
      </c>
      <c r="P15" s="43"/>
      <c r="Q15" s="43"/>
      <c r="R15" s="43">
        <v>52.978000000000002</v>
      </c>
      <c r="S15" s="43"/>
      <c r="T15" s="43">
        <v>39.673780000000001</v>
      </c>
      <c r="U15" s="43"/>
      <c r="V15" s="43">
        <v>8.3000000000000007</v>
      </c>
      <c r="W15" s="43"/>
      <c r="X15" s="43">
        <v>111.125</v>
      </c>
      <c r="Y15" s="43"/>
      <c r="Z15" s="43">
        <v>4.78538</v>
      </c>
      <c r="AA15" s="43"/>
      <c r="AB15" s="43"/>
      <c r="AC15" s="43"/>
      <c r="AD15" s="43"/>
      <c r="AE15" s="43">
        <v>4.4080000000000004</v>
      </c>
      <c r="AF15" s="43">
        <v>3.2</v>
      </c>
      <c r="AG15" s="43"/>
      <c r="AH15" s="43">
        <v>3.8269000000000002</v>
      </c>
      <c r="AI15" s="43"/>
      <c r="AJ15" s="43">
        <v>5.19055</v>
      </c>
      <c r="AK15" s="43">
        <v>0</v>
      </c>
      <c r="AL15" s="43">
        <v>0.75270000000000004</v>
      </c>
      <c r="AM15" s="43">
        <v>49.136270000000003</v>
      </c>
      <c r="AN15" s="43">
        <v>138.83908</v>
      </c>
      <c r="AO15" s="43">
        <v>28.348600000000001</v>
      </c>
      <c r="AP15" s="43">
        <v>0.18</v>
      </c>
      <c r="AQ15" s="43">
        <v>165.69</v>
      </c>
      <c r="AR15" s="43"/>
      <c r="AS15" s="43">
        <v>36.913640000000001</v>
      </c>
      <c r="AT15" s="43">
        <v>32.96369</v>
      </c>
      <c r="AU15" s="43"/>
      <c r="AV15" s="43">
        <v>195.31067999999999</v>
      </c>
      <c r="AW15" s="43">
        <v>35.69811</v>
      </c>
      <c r="AX15" s="43"/>
      <c r="AY15" s="43">
        <v>3.06406</v>
      </c>
      <c r="AZ15" s="43"/>
      <c r="BA15" s="43">
        <v>2.5</v>
      </c>
      <c r="BB15" s="43"/>
      <c r="BC15" s="43">
        <v>72.816699999999997</v>
      </c>
      <c r="BD15" s="43"/>
      <c r="BE15" s="43">
        <v>11.8</v>
      </c>
      <c r="BF15" s="43"/>
      <c r="BG15" s="43"/>
      <c r="BH15" s="43"/>
      <c r="BI15" s="43">
        <v>17.117039999999999</v>
      </c>
      <c r="BJ15" s="43"/>
      <c r="BK15" s="43">
        <v>5.1013099999999998</v>
      </c>
      <c r="BL15" s="43"/>
      <c r="BM15" s="43">
        <v>7.2130000000000001</v>
      </c>
      <c r="BN15" s="43">
        <v>40.61</v>
      </c>
      <c r="BO15" s="43">
        <v>1.95</v>
      </c>
      <c r="BP15" s="43">
        <v>130.51894999999999</v>
      </c>
      <c r="BQ15" s="43"/>
      <c r="BR15" s="43">
        <v>4.8351699999999997</v>
      </c>
      <c r="BS15" s="43">
        <v>125.55215</v>
      </c>
      <c r="BT15" s="43">
        <v>15.579420000000001</v>
      </c>
      <c r="BU15" s="43"/>
      <c r="BV15" s="43">
        <v>34.795499999999997</v>
      </c>
      <c r="BW15" s="43">
        <v>3.8865599999999998</v>
      </c>
      <c r="BX15" s="43"/>
      <c r="BY15" s="43"/>
      <c r="BZ15" s="43">
        <v>89.203500000000005</v>
      </c>
      <c r="CA15" s="43">
        <v>24.87791</v>
      </c>
      <c r="CB15" s="43">
        <v>0.26950000000000002</v>
      </c>
      <c r="CC15" s="43">
        <v>0.59299999999999997</v>
      </c>
      <c r="CD15" s="43">
        <v>25.389330000000001</v>
      </c>
      <c r="CE15" s="43">
        <v>426.06092000000001</v>
      </c>
      <c r="CF15" s="43">
        <v>11.555</v>
      </c>
      <c r="CG15" s="43">
        <v>157.37180000000001</v>
      </c>
      <c r="CH15" s="43">
        <v>18.382999999999999</v>
      </c>
      <c r="CI15" s="43"/>
      <c r="CJ15" s="43"/>
      <c r="CK15" s="43">
        <v>17.000800000000002</v>
      </c>
      <c r="CL15" s="43">
        <v>4.7935800000000004</v>
      </c>
      <c r="CM15" s="43"/>
      <c r="CN15" s="43"/>
      <c r="CO15" s="43">
        <v>15.645200000000001</v>
      </c>
      <c r="CP15" s="43">
        <v>266.29000000000002</v>
      </c>
      <c r="CQ15" s="43"/>
      <c r="CR15" s="43">
        <v>31.178999999999998</v>
      </c>
      <c r="CS15" s="43">
        <v>1.8763399999999999</v>
      </c>
      <c r="CT15" s="43">
        <v>24.757000000000001</v>
      </c>
    </row>
    <row r="16" spans="1:98" ht="15.5" x14ac:dyDescent="0.35">
      <c r="A16" s="1"/>
      <c r="B16" s="42" t="s">
        <v>729</v>
      </c>
      <c r="C16" s="43"/>
      <c r="D16" s="43"/>
      <c r="E16" s="43">
        <v>45.836460000000002</v>
      </c>
      <c r="F16" s="43">
        <v>12.074999999999999</v>
      </c>
      <c r="G16" s="43"/>
      <c r="H16" s="43">
        <v>4.4009999999999998</v>
      </c>
      <c r="I16" s="43"/>
      <c r="J16" s="43"/>
      <c r="K16" s="43"/>
      <c r="L16" s="43">
        <v>13.460800000000001</v>
      </c>
      <c r="M16" s="43">
        <v>14.76</v>
      </c>
      <c r="N16" s="43">
        <v>3.53</v>
      </c>
      <c r="O16" s="43">
        <v>29.08</v>
      </c>
      <c r="P16" s="43"/>
      <c r="Q16" s="43"/>
      <c r="R16" s="43">
        <v>52.569000000000003</v>
      </c>
      <c r="S16" s="43"/>
      <c r="T16" s="43">
        <v>38.807899999999997</v>
      </c>
      <c r="U16" s="43"/>
      <c r="V16" s="43">
        <v>8.1999999999999993</v>
      </c>
      <c r="W16" s="43"/>
      <c r="X16" s="43">
        <v>147.23099999999999</v>
      </c>
      <c r="Y16" s="43"/>
      <c r="Z16" s="43">
        <v>4.8528700000000002</v>
      </c>
      <c r="AA16" s="43"/>
      <c r="AB16" s="43"/>
      <c r="AC16" s="43"/>
      <c r="AD16" s="43"/>
      <c r="AE16" s="43">
        <v>4.2839999999999998</v>
      </c>
      <c r="AF16" s="43">
        <v>3.3</v>
      </c>
      <c r="AG16" s="43"/>
      <c r="AH16" s="43">
        <v>5.9234</v>
      </c>
      <c r="AI16" s="43"/>
      <c r="AJ16" s="43">
        <v>5.2815200000000004</v>
      </c>
      <c r="AK16" s="43">
        <v>0</v>
      </c>
      <c r="AL16" s="43">
        <v>0.73480000000000001</v>
      </c>
      <c r="AM16" s="43">
        <v>48.854239999999997</v>
      </c>
      <c r="AN16" s="43">
        <v>138.51015000000001</v>
      </c>
      <c r="AO16" s="43">
        <v>28.654699999999998</v>
      </c>
      <c r="AP16" s="43">
        <v>1.65</v>
      </c>
      <c r="AQ16" s="43">
        <v>165.4</v>
      </c>
      <c r="AR16" s="43"/>
      <c r="AS16" s="43">
        <v>37.782800000000002</v>
      </c>
      <c r="AT16" s="43">
        <v>32.843470000000003</v>
      </c>
      <c r="AU16" s="43"/>
      <c r="AV16" s="43">
        <v>195.16636</v>
      </c>
      <c r="AW16" s="43">
        <v>34.79692</v>
      </c>
      <c r="AX16" s="43"/>
      <c r="AY16" s="43">
        <v>3.0594800000000002</v>
      </c>
      <c r="AZ16" s="43"/>
      <c r="BA16" s="43">
        <v>2.5</v>
      </c>
      <c r="BB16" s="43"/>
      <c r="BC16" s="43">
        <v>72.764780000000002</v>
      </c>
      <c r="BD16" s="43"/>
      <c r="BE16" s="43">
        <v>11.8</v>
      </c>
      <c r="BF16" s="43"/>
      <c r="BG16" s="43"/>
      <c r="BH16" s="43"/>
      <c r="BI16" s="43">
        <v>17.26268</v>
      </c>
      <c r="BJ16" s="43"/>
      <c r="BK16" s="43">
        <v>5.39778</v>
      </c>
      <c r="BL16" s="43"/>
      <c r="BM16" s="43">
        <v>6.9870000000000001</v>
      </c>
      <c r="BN16" s="43">
        <v>42.07</v>
      </c>
      <c r="BO16" s="43">
        <v>1.99</v>
      </c>
      <c r="BP16" s="43">
        <v>130.18077</v>
      </c>
      <c r="BQ16" s="43"/>
      <c r="BR16" s="43">
        <v>4.7223699999999997</v>
      </c>
      <c r="BS16" s="43">
        <v>125.77737999999999</v>
      </c>
      <c r="BT16" s="43">
        <v>14.81124</v>
      </c>
      <c r="BU16" s="43"/>
      <c r="BV16" s="43">
        <v>35.148099999999999</v>
      </c>
      <c r="BW16" s="43">
        <v>3.9036599999999999</v>
      </c>
      <c r="BX16" s="43"/>
      <c r="BY16" s="43"/>
      <c r="BZ16" s="43">
        <v>88.015000000000001</v>
      </c>
      <c r="CA16" s="43">
        <v>24.991219999999998</v>
      </c>
      <c r="CB16" s="43">
        <v>0.26910000000000001</v>
      </c>
      <c r="CC16" s="43">
        <v>0.621</v>
      </c>
      <c r="CD16" s="43">
        <v>24.540620000000001</v>
      </c>
      <c r="CE16" s="43">
        <v>412.13119</v>
      </c>
      <c r="CF16" s="43">
        <v>11.3468</v>
      </c>
      <c r="CG16" s="43">
        <v>157.48390000000001</v>
      </c>
      <c r="CH16" s="43">
        <v>18.671050000000001</v>
      </c>
      <c r="CI16" s="43"/>
      <c r="CJ16" s="43"/>
      <c r="CK16" s="43">
        <v>16.7332</v>
      </c>
      <c r="CL16" s="43">
        <v>5.1320100000000002</v>
      </c>
      <c r="CM16" s="43"/>
      <c r="CN16" s="43"/>
      <c r="CO16" s="43">
        <v>15.512449999999999</v>
      </c>
      <c r="CP16" s="43">
        <v>273.44</v>
      </c>
      <c r="CQ16" s="43"/>
      <c r="CR16" s="43">
        <v>31.306000000000001</v>
      </c>
      <c r="CS16" s="43">
        <v>1.95617</v>
      </c>
      <c r="CT16" s="43">
        <v>23.588000000000001</v>
      </c>
    </row>
    <row r="17" spans="1:98" ht="15.5" x14ac:dyDescent="0.35">
      <c r="A17" s="1"/>
      <c r="B17" s="42" t="s">
        <v>730</v>
      </c>
      <c r="C17" s="43"/>
      <c r="D17" s="43"/>
      <c r="E17" s="43">
        <v>45.78445</v>
      </c>
      <c r="F17" s="43">
        <v>12.287000000000001</v>
      </c>
      <c r="G17" s="43"/>
      <c r="H17" s="43">
        <v>4.3040000000000003</v>
      </c>
      <c r="I17" s="43"/>
      <c r="J17" s="43"/>
      <c r="K17" s="43"/>
      <c r="L17" s="43">
        <v>13.712400000000001</v>
      </c>
      <c r="M17" s="43">
        <v>15.676500000000001</v>
      </c>
      <c r="N17" s="43">
        <v>3.52</v>
      </c>
      <c r="O17" s="43">
        <v>29.65</v>
      </c>
      <c r="P17" s="43"/>
      <c r="Q17" s="43"/>
      <c r="R17" s="43">
        <v>52.649000000000001</v>
      </c>
      <c r="S17" s="43"/>
      <c r="T17" s="43">
        <v>46.144559999999998</v>
      </c>
      <c r="U17" s="43"/>
      <c r="V17" s="43">
        <v>8.1999999999999993</v>
      </c>
      <c r="W17" s="43"/>
      <c r="X17" s="43">
        <v>143.40700000000001</v>
      </c>
      <c r="Y17" s="43"/>
      <c r="Z17" s="43">
        <v>4.9082299999999996</v>
      </c>
      <c r="AA17" s="43"/>
      <c r="AB17" s="43"/>
      <c r="AC17" s="43"/>
      <c r="AD17" s="43"/>
      <c r="AE17" s="43">
        <v>4.2329999999999997</v>
      </c>
      <c r="AF17" s="43">
        <v>1.4</v>
      </c>
      <c r="AG17" s="43"/>
      <c r="AH17" s="43">
        <v>4.9596</v>
      </c>
      <c r="AI17" s="43"/>
      <c r="AJ17" s="43">
        <v>5.03627</v>
      </c>
      <c r="AK17" s="43">
        <v>0</v>
      </c>
      <c r="AL17" s="43">
        <v>0.72819999999999996</v>
      </c>
      <c r="AM17" s="43">
        <v>48.699669999999998</v>
      </c>
      <c r="AN17" s="43">
        <v>136.79535000000001</v>
      </c>
      <c r="AO17" s="43">
        <v>27.725200000000001</v>
      </c>
      <c r="AP17" s="43">
        <v>2.1</v>
      </c>
      <c r="AQ17" s="43">
        <v>162.6</v>
      </c>
      <c r="AR17" s="43"/>
      <c r="AS17" s="43">
        <v>37.578850000000003</v>
      </c>
      <c r="AT17" s="43">
        <v>32.160539999999997</v>
      </c>
      <c r="AU17" s="43"/>
      <c r="AV17" s="43">
        <v>194.83819</v>
      </c>
      <c r="AW17" s="43">
        <v>34.628149999999998</v>
      </c>
      <c r="AX17" s="43"/>
      <c r="AY17" s="43">
        <v>3.0588299999999999</v>
      </c>
      <c r="AZ17" s="43"/>
      <c r="BA17" s="43">
        <v>2.4</v>
      </c>
      <c r="BB17" s="43"/>
      <c r="BC17" s="43">
        <v>72.774889999999999</v>
      </c>
      <c r="BD17" s="43"/>
      <c r="BE17" s="43">
        <v>11.8</v>
      </c>
      <c r="BF17" s="43"/>
      <c r="BG17" s="43"/>
      <c r="BH17" s="43"/>
      <c r="BI17" s="43">
        <v>17.05133</v>
      </c>
      <c r="BJ17" s="43"/>
      <c r="BK17" s="43">
        <v>5.2710699999999999</v>
      </c>
      <c r="BL17" s="43"/>
      <c r="BM17" s="43">
        <v>6.9829999999999997</v>
      </c>
      <c r="BN17" s="43">
        <v>43.81</v>
      </c>
      <c r="BO17" s="43">
        <v>2.02</v>
      </c>
      <c r="BP17" s="43">
        <v>129.39738</v>
      </c>
      <c r="BQ17" s="43"/>
      <c r="BR17" s="43">
        <v>4.6725899999999996</v>
      </c>
      <c r="BS17" s="43">
        <v>124.03783</v>
      </c>
      <c r="BT17" s="43">
        <v>13.74457</v>
      </c>
      <c r="BU17" s="43"/>
      <c r="BV17" s="43">
        <v>34.468299999999999</v>
      </c>
      <c r="BW17" s="43">
        <v>4.3754099999999996</v>
      </c>
      <c r="BX17" s="43"/>
      <c r="BY17" s="43"/>
      <c r="BZ17" s="43">
        <v>88.524600000000007</v>
      </c>
      <c r="CA17" s="43">
        <v>24.985589999999998</v>
      </c>
      <c r="CB17" s="43">
        <v>0.25969999999999999</v>
      </c>
      <c r="CC17" s="43">
        <v>0.628</v>
      </c>
      <c r="CD17" s="43">
        <v>24.12726</v>
      </c>
      <c r="CE17" s="43">
        <v>410.50128000000001</v>
      </c>
      <c r="CF17" s="43">
        <v>11.1333</v>
      </c>
      <c r="CG17" s="43">
        <v>157.0967</v>
      </c>
      <c r="CH17" s="43">
        <v>18.634509999999999</v>
      </c>
      <c r="CI17" s="43"/>
      <c r="CJ17" s="43"/>
      <c r="CK17" s="43">
        <v>16.697600000000001</v>
      </c>
      <c r="CL17" s="43">
        <v>4.9112900000000002</v>
      </c>
      <c r="CM17" s="43"/>
      <c r="CN17" s="43"/>
      <c r="CO17" s="43">
        <v>14.279339999999999</v>
      </c>
      <c r="CP17" s="43">
        <v>274.49</v>
      </c>
      <c r="CQ17" s="43"/>
      <c r="CR17" s="43">
        <v>31.916</v>
      </c>
      <c r="CS17" s="43">
        <v>2.0919400000000001</v>
      </c>
      <c r="CT17" s="43">
        <v>22.728000000000002</v>
      </c>
    </row>
    <row r="18" spans="1:98" ht="15.5" x14ac:dyDescent="0.35">
      <c r="A18" s="1"/>
      <c r="B18" s="42" t="s">
        <v>731</v>
      </c>
      <c r="C18" s="43"/>
      <c r="D18" s="43"/>
      <c r="E18" s="43">
        <v>45.974609999999998</v>
      </c>
      <c r="F18" s="43">
        <v>11.183999999999999</v>
      </c>
      <c r="G18" s="43"/>
      <c r="H18" s="43">
        <v>4.3129999999999997</v>
      </c>
      <c r="I18" s="43"/>
      <c r="J18" s="43"/>
      <c r="K18" s="43"/>
      <c r="L18" s="43">
        <v>13.0131</v>
      </c>
      <c r="M18" s="43">
        <v>15.744400000000001</v>
      </c>
      <c r="N18" s="43">
        <v>3.54</v>
      </c>
      <c r="O18" s="43">
        <v>30.24</v>
      </c>
      <c r="P18" s="43"/>
      <c r="Q18" s="43"/>
      <c r="R18" s="43">
        <v>52.908000000000001</v>
      </c>
      <c r="S18" s="43"/>
      <c r="T18" s="43">
        <v>49.064309999999999</v>
      </c>
      <c r="U18" s="43"/>
      <c r="V18" s="43">
        <v>8.1</v>
      </c>
      <c r="W18" s="43"/>
      <c r="X18" s="43">
        <v>140.37200000000001</v>
      </c>
      <c r="Y18" s="43"/>
      <c r="Z18" s="43">
        <v>4.7866200000000001</v>
      </c>
      <c r="AA18" s="43"/>
      <c r="AB18" s="43"/>
      <c r="AC18" s="43"/>
      <c r="AD18" s="43"/>
      <c r="AE18" s="43">
        <v>4.1820000000000004</v>
      </c>
      <c r="AF18" s="43">
        <v>1.6</v>
      </c>
      <c r="AG18" s="43"/>
      <c r="AH18" s="43">
        <v>3.4241000000000001</v>
      </c>
      <c r="AI18" s="43"/>
      <c r="AJ18" s="43">
        <v>5.0886500000000003</v>
      </c>
      <c r="AK18" s="43">
        <v>0</v>
      </c>
      <c r="AL18" s="43">
        <v>0.74050000000000005</v>
      </c>
      <c r="AM18" s="43">
        <v>47.976140000000001</v>
      </c>
      <c r="AN18" s="43">
        <v>136.18052</v>
      </c>
      <c r="AO18" s="43">
        <v>28.080500000000001</v>
      </c>
      <c r="AP18" s="43">
        <v>1.93</v>
      </c>
      <c r="AQ18" s="43">
        <v>164.37</v>
      </c>
      <c r="AR18" s="43"/>
      <c r="AS18" s="43">
        <v>35.750079999999997</v>
      </c>
      <c r="AT18" s="43">
        <v>31.72945</v>
      </c>
      <c r="AU18" s="43"/>
      <c r="AV18" s="43">
        <v>195.34169</v>
      </c>
      <c r="AW18" s="43">
        <v>34.91583</v>
      </c>
      <c r="AX18" s="43"/>
      <c r="AY18" s="43">
        <v>3.0410200000000001</v>
      </c>
      <c r="AZ18" s="43"/>
      <c r="BA18" s="43">
        <v>2.4</v>
      </c>
      <c r="BB18" s="43"/>
      <c r="BC18" s="43">
        <v>72.806020000000004</v>
      </c>
      <c r="BD18" s="43"/>
      <c r="BE18" s="43">
        <v>11.8</v>
      </c>
      <c r="BF18" s="43"/>
      <c r="BG18" s="43"/>
      <c r="BH18" s="43"/>
      <c r="BI18" s="43">
        <v>17.270330000000001</v>
      </c>
      <c r="BJ18" s="43"/>
      <c r="BK18" s="43">
        <v>5.3019999999999996</v>
      </c>
      <c r="BL18" s="43"/>
      <c r="BM18" s="43">
        <v>6.9809999999999999</v>
      </c>
      <c r="BN18" s="43">
        <v>42.85</v>
      </c>
      <c r="BO18" s="43">
        <v>1.71</v>
      </c>
      <c r="BP18" s="43">
        <v>131.81098</v>
      </c>
      <c r="BQ18" s="43"/>
      <c r="BR18" s="43">
        <v>4.57599</v>
      </c>
      <c r="BS18" s="43">
        <v>124.31648</v>
      </c>
      <c r="BT18" s="43">
        <v>13.925369999999999</v>
      </c>
      <c r="BU18" s="43"/>
      <c r="BV18" s="43">
        <v>34.1614</v>
      </c>
      <c r="BW18" s="43">
        <v>3.85894</v>
      </c>
      <c r="BX18" s="43"/>
      <c r="BY18" s="43"/>
      <c r="BZ18" s="43">
        <v>88.366699999999994</v>
      </c>
      <c r="CA18" s="43">
        <v>24.81325</v>
      </c>
      <c r="CB18" s="43">
        <v>0.2535</v>
      </c>
      <c r="CC18" s="43">
        <v>0.627</v>
      </c>
      <c r="CD18" s="43">
        <v>24.310929999999999</v>
      </c>
      <c r="CE18" s="43">
        <v>410.62221</v>
      </c>
      <c r="CF18" s="43">
        <v>10.5168</v>
      </c>
      <c r="CG18" s="43">
        <v>154.69110000000001</v>
      </c>
      <c r="CH18" s="43">
        <v>18.366949999999999</v>
      </c>
      <c r="CI18" s="43"/>
      <c r="CJ18" s="43"/>
      <c r="CK18" s="43">
        <v>16.695</v>
      </c>
      <c r="CL18" s="43">
        <v>4.5670900000000003</v>
      </c>
      <c r="CM18" s="43"/>
      <c r="CN18" s="43"/>
      <c r="CO18" s="43">
        <v>13.853770000000001</v>
      </c>
      <c r="CP18" s="43">
        <v>276.38</v>
      </c>
      <c r="CQ18" s="43"/>
      <c r="CR18" s="43">
        <v>32.161000000000001</v>
      </c>
      <c r="CS18" s="43">
        <v>1.64517</v>
      </c>
      <c r="CT18" s="43">
        <v>24.869</v>
      </c>
    </row>
    <row r="19" spans="1:98" ht="15.5" x14ac:dyDescent="0.35">
      <c r="A19" s="1"/>
      <c r="B19" s="42" t="s">
        <v>732</v>
      </c>
      <c r="C19" s="43"/>
      <c r="D19" s="43"/>
      <c r="E19" s="43">
        <v>46.148240000000001</v>
      </c>
      <c r="F19" s="43">
        <v>10.021000000000001</v>
      </c>
      <c r="G19" s="43"/>
      <c r="H19" s="43">
        <v>4.2729999999999997</v>
      </c>
      <c r="I19" s="43"/>
      <c r="J19" s="43"/>
      <c r="K19" s="43"/>
      <c r="L19" s="43">
        <v>11.7081</v>
      </c>
      <c r="M19" s="43">
        <v>15.5671</v>
      </c>
      <c r="N19" s="43">
        <v>3.66</v>
      </c>
      <c r="O19" s="43">
        <v>30.748000000000001</v>
      </c>
      <c r="P19" s="43"/>
      <c r="Q19" s="43"/>
      <c r="R19" s="43">
        <v>52.228999999999999</v>
      </c>
      <c r="S19" s="43"/>
      <c r="T19" s="43">
        <v>21.812449999999998</v>
      </c>
      <c r="U19" s="43"/>
      <c r="V19" s="43">
        <v>7.7</v>
      </c>
      <c r="W19" s="43"/>
      <c r="X19" s="43">
        <v>125.63</v>
      </c>
      <c r="Y19" s="43"/>
      <c r="Z19" s="43">
        <v>4.7967700000000004</v>
      </c>
      <c r="AA19" s="43"/>
      <c r="AB19" s="43"/>
      <c r="AC19" s="43"/>
      <c r="AD19" s="43"/>
      <c r="AE19" s="43">
        <v>4.3449999999999998</v>
      </c>
      <c r="AF19" s="43">
        <v>1.6</v>
      </c>
      <c r="AG19" s="43"/>
      <c r="AH19" s="43">
        <v>3.4628000000000001</v>
      </c>
      <c r="AI19" s="43"/>
      <c r="AJ19" s="43">
        <v>5.1020799999999999</v>
      </c>
      <c r="AK19" s="43">
        <v>0</v>
      </c>
      <c r="AL19" s="43">
        <v>0.81889999999999996</v>
      </c>
      <c r="AM19" s="43">
        <v>47.453479999999999</v>
      </c>
      <c r="AN19" s="43">
        <v>138.27721</v>
      </c>
      <c r="AO19" s="43">
        <v>27.249700000000001</v>
      </c>
      <c r="AP19" s="43">
        <v>1.54</v>
      </c>
      <c r="AQ19" s="43">
        <v>162.88999999999999</v>
      </c>
      <c r="AR19" s="43"/>
      <c r="AS19" s="43">
        <v>34.867429999999999</v>
      </c>
      <c r="AT19" s="43">
        <v>31.970269999999999</v>
      </c>
      <c r="AU19" s="43"/>
      <c r="AV19" s="43">
        <v>195.35727</v>
      </c>
      <c r="AW19" s="43">
        <v>32.403570000000002</v>
      </c>
      <c r="AX19" s="43"/>
      <c r="AY19" s="43">
        <v>3.0404399999999998</v>
      </c>
      <c r="AZ19" s="43"/>
      <c r="BA19" s="43">
        <v>2.5</v>
      </c>
      <c r="BB19" s="43"/>
      <c r="BC19" s="43">
        <v>72.689970000000002</v>
      </c>
      <c r="BD19" s="43"/>
      <c r="BE19" s="43">
        <v>11.8</v>
      </c>
      <c r="BF19" s="43"/>
      <c r="BG19" s="43"/>
      <c r="BH19" s="43"/>
      <c r="BI19" s="43">
        <v>17.23021</v>
      </c>
      <c r="BJ19" s="43"/>
      <c r="BK19" s="43">
        <v>5.4539799999999996</v>
      </c>
      <c r="BL19" s="43"/>
      <c r="BM19" s="43">
        <v>7.2309999999999999</v>
      </c>
      <c r="BN19" s="43">
        <v>41.81</v>
      </c>
      <c r="BO19" s="43">
        <v>1.7</v>
      </c>
      <c r="BP19" s="43">
        <v>134.51843</v>
      </c>
      <c r="BQ19" s="43"/>
      <c r="BR19" s="43">
        <v>4.4483600000000001</v>
      </c>
      <c r="BS19" s="43">
        <v>125.50308</v>
      </c>
      <c r="BT19" s="43">
        <v>13.78881</v>
      </c>
      <c r="BU19" s="43"/>
      <c r="BV19" s="43">
        <v>33.800400000000003</v>
      </c>
      <c r="BW19" s="43">
        <v>3.6508500000000002</v>
      </c>
      <c r="BX19" s="43"/>
      <c r="BY19" s="43"/>
      <c r="BZ19" s="43">
        <v>88.803399999999996</v>
      </c>
      <c r="CA19" s="43">
        <v>24.675370000000001</v>
      </c>
      <c r="CB19" s="43">
        <v>0.2432</v>
      </c>
      <c r="CC19" s="43">
        <v>0.55000000000000004</v>
      </c>
      <c r="CD19" s="43">
        <v>23.476230000000001</v>
      </c>
      <c r="CE19" s="43">
        <v>416.70481000000001</v>
      </c>
      <c r="CF19" s="43">
        <v>10.403</v>
      </c>
      <c r="CG19" s="43">
        <v>152.2286</v>
      </c>
      <c r="CH19" s="43">
        <v>18.505590000000002</v>
      </c>
      <c r="CI19" s="43"/>
      <c r="CJ19" s="43"/>
      <c r="CK19" s="43">
        <v>16.210899999999999</v>
      </c>
      <c r="CL19" s="43">
        <v>4.4196999999999997</v>
      </c>
      <c r="CM19" s="43"/>
      <c r="CN19" s="43"/>
      <c r="CO19" s="43">
        <v>12.21105</v>
      </c>
      <c r="CP19" s="43">
        <v>273.24</v>
      </c>
      <c r="CQ19" s="43"/>
      <c r="CR19" s="43">
        <v>29.814</v>
      </c>
      <c r="CS19" s="43">
        <v>1.74701</v>
      </c>
      <c r="CT19" s="43">
        <v>24.036000000000001</v>
      </c>
    </row>
    <row r="20" spans="1:98" ht="15.5" x14ac:dyDescent="0.35">
      <c r="A20" s="1"/>
      <c r="B20" s="42" t="s">
        <v>733</v>
      </c>
      <c r="C20" s="43"/>
      <c r="D20" s="43"/>
      <c r="E20" s="43">
        <v>47.345889999999997</v>
      </c>
      <c r="F20" s="43">
        <v>9.3819999999999997</v>
      </c>
      <c r="G20" s="43"/>
      <c r="H20" s="43">
        <v>4.3040000000000003</v>
      </c>
      <c r="I20" s="43"/>
      <c r="J20" s="43"/>
      <c r="K20" s="43"/>
      <c r="L20" s="43">
        <v>11.617100000000001</v>
      </c>
      <c r="M20" s="43">
        <v>14.0474</v>
      </c>
      <c r="N20" s="43">
        <v>3.62</v>
      </c>
      <c r="O20" s="43">
        <v>29.468</v>
      </c>
      <c r="P20" s="43"/>
      <c r="Q20" s="43"/>
      <c r="R20" s="43">
        <v>52.198999999999998</v>
      </c>
      <c r="S20" s="43"/>
      <c r="T20" s="43">
        <v>21.50329</v>
      </c>
      <c r="U20" s="43"/>
      <c r="V20" s="43">
        <v>8.3000000000000007</v>
      </c>
      <c r="W20" s="43"/>
      <c r="X20" s="43">
        <v>103.35899999999999</v>
      </c>
      <c r="Y20" s="43"/>
      <c r="Z20" s="43">
        <v>4.5086899999999996</v>
      </c>
      <c r="AA20" s="43"/>
      <c r="AB20" s="43"/>
      <c r="AC20" s="43"/>
      <c r="AD20" s="43"/>
      <c r="AE20" s="43">
        <v>4.407</v>
      </c>
      <c r="AF20" s="43">
        <v>1.8</v>
      </c>
      <c r="AG20" s="43"/>
      <c r="AH20" s="43">
        <v>5.0011999999999999</v>
      </c>
      <c r="AI20" s="43"/>
      <c r="AJ20" s="43">
        <v>5.0694299999999997</v>
      </c>
      <c r="AK20" s="43">
        <v>0</v>
      </c>
      <c r="AL20" s="43">
        <v>0.94079999999999997</v>
      </c>
      <c r="AM20" s="43">
        <v>45.877429999999997</v>
      </c>
      <c r="AN20" s="43">
        <v>131.59066000000001</v>
      </c>
      <c r="AO20" s="43">
        <v>23.411000000000001</v>
      </c>
      <c r="AP20" s="43">
        <v>0.55000000000000004</v>
      </c>
      <c r="AQ20" s="43">
        <v>162.08000000000001</v>
      </c>
      <c r="AR20" s="43"/>
      <c r="AS20" s="43">
        <v>34.5702</v>
      </c>
      <c r="AT20" s="43">
        <v>32.635199999999998</v>
      </c>
      <c r="AU20" s="43"/>
      <c r="AV20" s="43">
        <v>194.43727999999999</v>
      </c>
      <c r="AW20" s="43">
        <v>31.839369999999999</v>
      </c>
      <c r="AX20" s="43"/>
      <c r="AY20" s="43">
        <v>3.0434999999999999</v>
      </c>
      <c r="AZ20" s="43"/>
      <c r="BA20" s="43">
        <v>2.4</v>
      </c>
      <c r="BB20" s="43"/>
      <c r="BC20" s="43">
        <v>72.542789999999997</v>
      </c>
      <c r="BD20" s="43"/>
      <c r="BE20" s="43">
        <v>11.8</v>
      </c>
      <c r="BF20" s="43"/>
      <c r="BG20" s="43"/>
      <c r="BH20" s="43"/>
      <c r="BI20" s="43">
        <v>16.905390000000001</v>
      </c>
      <c r="BJ20" s="43"/>
      <c r="BK20" s="43">
        <v>5.40158</v>
      </c>
      <c r="BL20" s="43"/>
      <c r="BM20" s="43">
        <v>6.9889999999999999</v>
      </c>
      <c r="BN20" s="43">
        <v>43.76</v>
      </c>
      <c r="BO20" s="43">
        <v>1.77</v>
      </c>
      <c r="BP20" s="43">
        <v>132.13121000000001</v>
      </c>
      <c r="BQ20" s="43"/>
      <c r="BR20" s="43">
        <v>4.3578599999999996</v>
      </c>
      <c r="BS20" s="43">
        <v>125.9101</v>
      </c>
      <c r="BT20" s="43">
        <v>13.079940000000001</v>
      </c>
      <c r="BU20" s="43"/>
      <c r="BV20" s="43">
        <v>30.7121</v>
      </c>
      <c r="BW20" s="43">
        <v>3.6075599999999999</v>
      </c>
      <c r="BX20" s="43"/>
      <c r="BY20" s="43"/>
      <c r="BZ20" s="43">
        <v>89.125699999999995</v>
      </c>
      <c r="CA20" s="43">
        <v>24.630459999999999</v>
      </c>
      <c r="CB20" s="43">
        <v>0.25779999999999997</v>
      </c>
      <c r="CC20" s="43">
        <v>0.61499999999999999</v>
      </c>
      <c r="CD20" s="43">
        <v>22.88701</v>
      </c>
      <c r="CE20" s="43">
        <v>426.54595999999998</v>
      </c>
      <c r="CF20" s="43">
        <v>10.293100000000001</v>
      </c>
      <c r="CG20" s="43">
        <v>149.864</v>
      </c>
      <c r="CH20" s="43">
        <v>18.109290000000001</v>
      </c>
      <c r="CI20" s="43"/>
      <c r="CJ20" s="43"/>
      <c r="CK20" s="43">
        <v>14.992699999999999</v>
      </c>
      <c r="CL20" s="43">
        <v>4.3950699999999996</v>
      </c>
      <c r="CM20" s="43"/>
      <c r="CN20" s="43"/>
      <c r="CO20" s="43">
        <v>11.656689999999999</v>
      </c>
      <c r="CP20" s="43">
        <v>274.43</v>
      </c>
      <c r="CQ20" s="43"/>
      <c r="CR20" s="43">
        <v>31.544</v>
      </c>
      <c r="CS20" s="43">
        <v>1.91221</v>
      </c>
      <c r="CT20" s="43">
        <v>24.027999999999999</v>
      </c>
    </row>
    <row r="21" spans="1:98" ht="15.5" x14ac:dyDescent="0.35">
      <c r="A21" s="1"/>
      <c r="B21" s="42" t="s">
        <v>734</v>
      </c>
      <c r="C21" s="43"/>
      <c r="D21" s="43"/>
      <c r="E21" s="43">
        <v>47.093780000000002</v>
      </c>
      <c r="F21" s="43">
        <v>4.0620000000000003</v>
      </c>
      <c r="G21" s="43"/>
      <c r="H21" s="43">
        <v>4.2949999999999999</v>
      </c>
      <c r="I21" s="43"/>
      <c r="J21" s="43"/>
      <c r="K21" s="43"/>
      <c r="L21" s="43">
        <v>10.4817</v>
      </c>
      <c r="M21" s="43">
        <v>11.8437</v>
      </c>
      <c r="N21" s="43">
        <v>3.51</v>
      </c>
      <c r="O21" s="43">
        <v>28.776</v>
      </c>
      <c r="P21" s="43"/>
      <c r="Q21" s="43"/>
      <c r="R21" s="43">
        <v>52.162999999999997</v>
      </c>
      <c r="S21" s="43"/>
      <c r="T21" s="43">
        <v>50.906829999999999</v>
      </c>
      <c r="U21" s="43"/>
      <c r="V21" s="43">
        <v>8.1999999999999993</v>
      </c>
      <c r="W21" s="43"/>
      <c r="X21" s="43">
        <v>134.56</v>
      </c>
      <c r="Y21" s="43"/>
      <c r="Z21" s="43">
        <v>4.2761899999999997</v>
      </c>
      <c r="AA21" s="43"/>
      <c r="AB21" s="43"/>
      <c r="AC21" s="43"/>
      <c r="AD21" s="43"/>
      <c r="AE21" s="43">
        <v>4.3760000000000003</v>
      </c>
      <c r="AF21" s="43">
        <v>3</v>
      </c>
      <c r="AG21" s="43"/>
      <c r="AH21" s="43">
        <v>2.8422000000000001</v>
      </c>
      <c r="AI21" s="43"/>
      <c r="AJ21" s="43">
        <v>4.9555300000000004</v>
      </c>
      <c r="AK21" s="43">
        <v>0</v>
      </c>
      <c r="AL21" s="43">
        <v>0.97350000000000003</v>
      </c>
      <c r="AM21" s="43">
        <v>44.127879999999998</v>
      </c>
      <c r="AN21" s="43">
        <v>127.37990000000001</v>
      </c>
      <c r="AO21" s="43">
        <v>24.015899999999998</v>
      </c>
      <c r="AP21" s="43">
        <v>0.91</v>
      </c>
      <c r="AQ21" s="43">
        <v>162.99</v>
      </c>
      <c r="AR21" s="43"/>
      <c r="AS21" s="43">
        <v>32.239409999999999</v>
      </c>
      <c r="AT21" s="43">
        <v>32.45523</v>
      </c>
      <c r="AU21" s="43"/>
      <c r="AV21" s="43">
        <v>193.28868</v>
      </c>
      <c r="AW21" s="43">
        <v>31.480460000000001</v>
      </c>
      <c r="AX21" s="43"/>
      <c r="AY21" s="43">
        <v>3.0401699999999998</v>
      </c>
      <c r="AZ21" s="43"/>
      <c r="BA21" s="43">
        <v>2.5</v>
      </c>
      <c r="BB21" s="43"/>
      <c r="BC21" s="43">
        <v>72.601070000000007</v>
      </c>
      <c r="BD21" s="43"/>
      <c r="BE21" s="43">
        <v>18.66</v>
      </c>
      <c r="BF21" s="43"/>
      <c r="BG21" s="43"/>
      <c r="BH21" s="43"/>
      <c r="BI21" s="43">
        <v>17.289570000000001</v>
      </c>
      <c r="BJ21" s="43"/>
      <c r="BK21" s="43">
        <v>5.5160999999999998</v>
      </c>
      <c r="BL21" s="43"/>
      <c r="BM21" s="43">
        <v>7.2130000000000001</v>
      </c>
      <c r="BN21" s="43">
        <v>45.86</v>
      </c>
      <c r="BO21" s="43">
        <v>1.83</v>
      </c>
      <c r="BP21" s="43">
        <v>133.54594</v>
      </c>
      <c r="BQ21" s="43"/>
      <c r="BR21" s="43">
        <v>4.2081900000000001</v>
      </c>
      <c r="BS21" s="43">
        <v>121.06614999999999</v>
      </c>
      <c r="BT21" s="43">
        <v>12.415889999999999</v>
      </c>
      <c r="BU21" s="43"/>
      <c r="BV21" s="43">
        <v>29.761600000000001</v>
      </c>
      <c r="BW21" s="43">
        <v>3.8024800000000001</v>
      </c>
      <c r="BX21" s="43"/>
      <c r="BY21" s="43"/>
      <c r="BZ21" s="43">
        <v>88.506200000000007</v>
      </c>
      <c r="CA21" s="43">
        <v>24.659490000000002</v>
      </c>
      <c r="CB21" s="43">
        <v>0.26640000000000003</v>
      </c>
      <c r="CC21" s="43">
        <v>0.59199999999999997</v>
      </c>
      <c r="CD21" s="43">
        <v>22.552209999999999</v>
      </c>
      <c r="CE21" s="43">
        <v>425.30601999999999</v>
      </c>
      <c r="CF21" s="43">
        <v>10.2819</v>
      </c>
      <c r="CG21" s="43">
        <v>150.6044</v>
      </c>
      <c r="CH21" s="43">
        <v>17.458580000000001</v>
      </c>
      <c r="CI21" s="43"/>
      <c r="CJ21" s="43"/>
      <c r="CK21" s="43">
        <v>15.505699999999999</v>
      </c>
      <c r="CL21" s="43">
        <v>4.2919900000000002</v>
      </c>
      <c r="CM21" s="43"/>
      <c r="CN21" s="43"/>
      <c r="CO21" s="43">
        <v>10.95642</v>
      </c>
      <c r="CP21" s="43">
        <v>262.97000000000003</v>
      </c>
      <c r="CQ21" s="43"/>
      <c r="CR21" s="43">
        <v>31.09</v>
      </c>
      <c r="CS21" s="43">
        <v>2.2741500000000001</v>
      </c>
      <c r="CT21" s="43">
        <v>20.699000000000002</v>
      </c>
    </row>
    <row r="22" spans="1:98" ht="15.5" x14ac:dyDescent="0.35">
      <c r="A22" s="1"/>
      <c r="B22" s="42" t="s">
        <v>735</v>
      </c>
      <c r="C22" s="43"/>
      <c r="D22" s="43"/>
      <c r="E22" s="43">
        <v>47.273009999999999</v>
      </c>
      <c r="F22" s="43">
        <v>9.9749999999999996</v>
      </c>
      <c r="G22" s="43"/>
      <c r="H22" s="43">
        <v>4.3070000000000004</v>
      </c>
      <c r="I22" s="43"/>
      <c r="J22" s="43"/>
      <c r="K22" s="43"/>
      <c r="L22" s="43">
        <v>10.135400000000001</v>
      </c>
      <c r="M22" s="43">
        <v>11.0372</v>
      </c>
      <c r="N22" s="43">
        <v>3.48</v>
      </c>
      <c r="O22" s="43">
        <v>28.91</v>
      </c>
      <c r="P22" s="43"/>
      <c r="Q22" s="43"/>
      <c r="R22" s="43">
        <v>52.219000000000001</v>
      </c>
      <c r="S22" s="43"/>
      <c r="T22" s="43">
        <v>50.741950000000003</v>
      </c>
      <c r="U22" s="43"/>
      <c r="V22" s="43">
        <v>8.3000000000000007</v>
      </c>
      <c r="W22" s="43"/>
      <c r="X22" s="43">
        <v>167.56</v>
      </c>
      <c r="Y22" s="43"/>
      <c r="Z22" s="43">
        <v>4.3502599999999996</v>
      </c>
      <c r="AA22" s="43"/>
      <c r="AB22" s="43"/>
      <c r="AC22" s="43"/>
      <c r="AD22" s="43"/>
      <c r="AE22" s="43">
        <v>4.4480000000000004</v>
      </c>
      <c r="AF22" s="43">
        <v>3.6</v>
      </c>
      <c r="AG22" s="43"/>
      <c r="AH22" s="43">
        <v>4.2633999999999999</v>
      </c>
      <c r="AI22" s="43"/>
      <c r="AJ22" s="43">
        <v>4.7631500000000004</v>
      </c>
      <c r="AK22" s="43">
        <v>0</v>
      </c>
      <c r="AL22" s="43">
        <v>1.1845000000000001</v>
      </c>
      <c r="AM22" s="43">
        <v>46.19164</v>
      </c>
      <c r="AN22" s="43">
        <v>129.40948</v>
      </c>
      <c r="AO22" s="43">
        <v>24.175799999999999</v>
      </c>
      <c r="AP22" s="43">
        <v>0.73</v>
      </c>
      <c r="AQ22" s="43">
        <v>163.84</v>
      </c>
      <c r="AR22" s="43"/>
      <c r="AS22" s="43">
        <v>32.400019999999998</v>
      </c>
      <c r="AT22" s="43">
        <v>32.578919999999997</v>
      </c>
      <c r="AU22" s="43"/>
      <c r="AV22" s="43">
        <v>191.79816</v>
      </c>
      <c r="AW22" s="43">
        <v>31.331679999999999</v>
      </c>
      <c r="AX22" s="43"/>
      <c r="AY22" s="43">
        <v>3.0375999999999999</v>
      </c>
      <c r="AZ22" s="43"/>
      <c r="BA22" s="43">
        <v>2.4</v>
      </c>
      <c r="BB22" s="43"/>
      <c r="BC22" s="43">
        <v>72.570509999999999</v>
      </c>
      <c r="BD22" s="43"/>
      <c r="BE22" s="43">
        <v>18.66</v>
      </c>
      <c r="BF22" s="43"/>
      <c r="BG22" s="43"/>
      <c r="BH22" s="43"/>
      <c r="BI22" s="43">
        <v>17.25733</v>
      </c>
      <c r="BJ22" s="43"/>
      <c r="BK22" s="43">
        <v>5.46774</v>
      </c>
      <c r="BL22" s="43"/>
      <c r="BM22" s="43">
        <v>6.9870000000000001</v>
      </c>
      <c r="BN22" s="43">
        <v>45.2</v>
      </c>
      <c r="BO22" s="43">
        <v>1.85</v>
      </c>
      <c r="BP22" s="43">
        <v>131.75057000000001</v>
      </c>
      <c r="BQ22" s="43"/>
      <c r="BR22" s="43">
        <v>4.1884899999999998</v>
      </c>
      <c r="BS22" s="43">
        <v>126.30735</v>
      </c>
      <c r="BT22" s="43">
        <v>12.258319999999999</v>
      </c>
      <c r="BU22" s="43"/>
      <c r="BV22" s="43">
        <v>32.3568</v>
      </c>
      <c r="BW22" s="43">
        <v>3.7307000000000001</v>
      </c>
      <c r="BX22" s="43"/>
      <c r="BY22" s="43"/>
      <c r="BZ22" s="43">
        <v>87.368399999999994</v>
      </c>
      <c r="CA22" s="43">
        <v>24.47701</v>
      </c>
      <c r="CB22" s="43">
        <v>0.33460000000000001</v>
      </c>
      <c r="CC22" s="43">
        <v>0.59499999999999997</v>
      </c>
      <c r="CD22" s="43">
        <v>23.191109999999998</v>
      </c>
      <c r="CE22" s="43">
        <v>409.92381999999998</v>
      </c>
      <c r="CF22" s="43">
        <v>10.3048</v>
      </c>
      <c r="CG22" s="43">
        <v>150.2114</v>
      </c>
      <c r="CH22" s="43">
        <v>17.293150000000001</v>
      </c>
      <c r="CI22" s="43"/>
      <c r="CJ22" s="43"/>
      <c r="CK22" s="43">
        <v>15.527900000000001</v>
      </c>
      <c r="CL22" s="43">
        <v>4.2762099999999998</v>
      </c>
      <c r="CM22" s="43"/>
      <c r="CN22" s="43"/>
      <c r="CO22" s="43">
        <v>11.236700000000001</v>
      </c>
      <c r="CP22" s="43">
        <v>255.95</v>
      </c>
      <c r="CQ22" s="43"/>
      <c r="CR22" s="43">
        <v>31.145</v>
      </c>
      <c r="CS22" s="43">
        <v>2.3111600000000001</v>
      </c>
      <c r="CT22" s="43">
        <v>15.581</v>
      </c>
    </row>
    <row r="23" spans="1:98" ht="15.5" x14ac:dyDescent="0.35">
      <c r="A23" s="1"/>
      <c r="B23" s="42" t="s">
        <v>736</v>
      </c>
      <c r="C23" s="43"/>
      <c r="D23" s="43"/>
      <c r="E23" s="43">
        <v>45.078209999999999</v>
      </c>
      <c r="F23" s="43">
        <v>11.135999999999999</v>
      </c>
      <c r="G23" s="43"/>
      <c r="H23" s="43">
        <v>4.1959999999999997</v>
      </c>
      <c r="I23" s="43"/>
      <c r="J23" s="43"/>
      <c r="K23" s="43"/>
      <c r="L23" s="43">
        <v>11.049099999999999</v>
      </c>
      <c r="M23" s="43">
        <v>10.901400000000001</v>
      </c>
      <c r="N23" s="43">
        <v>3.38</v>
      </c>
      <c r="O23" s="43">
        <v>28.782</v>
      </c>
      <c r="P23" s="43"/>
      <c r="Q23" s="43"/>
      <c r="R23" s="43">
        <v>51.904000000000003</v>
      </c>
      <c r="S23" s="43"/>
      <c r="T23" s="43">
        <v>42.47175</v>
      </c>
      <c r="U23" s="43"/>
      <c r="V23" s="43">
        <v>8.3000000000000007</v>
      </c>
      <c r="W23" s="43"/>
      <c r="X23" s="43">
        <v>148.88800000000001</v>
      </c>
      <c r="Y23" s="43"/>
      <c r="Z23" s="43">
        <v>4.65381</v>
      </c>
      <c r="AA23" s="43"/>
      <c r="AB23" s="43"/>
      <c r="AC23" s="43"/>
      <c r="AD23" s="43"/>
      <c r="AE23" s="43">
        <v>4.524</v>
      </c>
      <c r="AF23" s="43">
        <v>4.3</v>
      </c>
      <c r="AG23" s="43"/>
      <c r="AH23" s="43">
        <v>4.0346000000000002</v>
      </c>
      <c r="AI23" s="43"/>
      <c r="AJ23" s="43">
        <v>4.8320100000000004</v>
      </c>
      <c r="AK23" s="43">
        <v>0</v>
      </c>
      <c r="AL23" s="43">
        <v>1.3159000000000001</v>
      </c>
      <c r="AM23" s="43">
        <v>48.166400000000003</v>
      </c>
      <c r="AN23" s="43">
        <v>133.11911000000001</v>
      </c>
      <c r="AO23" s="43">
        <v>27.5397</v>
      </c>
      <c r="AP23" s="43">
        <v>0.73</v>
      </c>
      <c r="AQ23" s="43">
        <v>167.74</v>
      </c>
      <c r="AR23" s="43"/>
      <c r="AS23" s="43">
        <v>33.802970000000002</v>
      </c>
      <c r="AT23" s="43">
        <v>33.506300000000003</v>
      </c>
      <c r="AU23" s="43"/>
      <c r="AV23" s="43">
        <v>193.72157000000001</v>
      </c>
      <c r="AW23" s="43">
        <v>31.62623</v>
      </c>
      <c r="AX23" s="43"/>
      <c r="AY23" s="43">
        <v>3.15368</v>
      </c>
      <c r="AZ23" s="43"/>
      <c r="BA23" s="43">
        <v>2.5</v>
      </c>
      <c r="BB23" s="43"/>
      <c r="BC23" s="43">
        <v>72.915040000000005</v>
      </c>
      <c r="BD23" s="43"/>
      <c r="BE23" s="43">
        <v>18.66</v>
      </c>
      <c r="BF23" s="43"/>
      <c r="BG23" s="43"/>
      <c r="BH23" s="43"/>
      <c r="BI23" s="43">
        <v>16.939869999999999</v>
      </c>
      <c r="BJ23" s="43"/>
      <c r="BK23" s="43">
        <v>5.5217200000000002</v>
      </c>
      <c r="BL23" s="43"/>
      <c r="BM23" s="43">
        <v>6.9829999999999997</v>
      </c>
      <c r="BN23" s="43">
        <v>46.53</v>
      </c>
      <c r="BO23" s="43">
        <v>1.74</v>
      </c>
      <c r="BP23" s="43">
        <v>126.24921000000001</v>
      </c>
      <c r="BQ23" s="43"/>
      <c r="BR23" s="43">
        <v>4.4769300000000003</v>
      </c>
      <c r="BS23" s="43">
        <v>125.38030999999999</v>
      </c>
      <c r="BT23" s="43">
        <v>12.94473</v>
      </c>
      <c r="BU23" s="43"/>
      <c r="BV23" s="43">
        <v>33.007599999999996</v>
      </c>
      <c r="BW23" s="43">
        <v>4.0072999999999999</v>
      </c>
      <c r="BX23" s="43"/>
      <c r="BY23" s="43"/>
      <c r="BZ23" s="43">
        <v>88.791200000000003</v>
      </c>
      <c r="CA23" s="43">
        <v>24.302240000000001</v>
      </c>
      <c r="CB23" s="43">
        <v>0.35930000000000001</v>
      </c>
      <c r="CC23" s="43">
        <v>0.56699999999999995</v>
      </c>
      <c r="CD23" s="43">
        <v>22.97785</v>
      </c>
      <c r="CE23" s="43">
        <v>404.49426</v>
      </c>
      <c r="CF23" s="43">
        <v>10.3781</v>
      </c>
      <c r="CG23" s="43">
        <v>146.9204</v>
      </c>
      <c r="CH23" s="43">
        <v>17.784590000000001</v>
      </c>
      <c r="CI23" s="43"/>
      <c r="CJ23" s="43"/>
      <c r="CK23" s="43">
        <v>14.382</v>
      </c>
      <c r="CL23" s="43">
        <v>4.2870299999999997</v>
      </c>
      <c r="CM23" s="43"/>
      <c r="CN23" s="43"/>
      <c r="CO23" s="43">
        <v>11.582229999999999</v>
      </c>
      <c r="CP23" s="43">
        <v>251.62</v>
      </c>
      <c r="CQ23" s="43"/>
      <c r="CR23" s="43">
        <v>30.963000000000001</v>
      </c>
      <c r="CS23" s="43">
        <v>2.1814399999999998</v>
      </c>
      <c r="CT23" s="43">
        <v>10.534000000000001</v>
      </c>
    </row>
    <row r="24" spans="1:98" ht="15.5" x14ac:dyDescent="0.35">
      <c r="A24" s="1"/>
      <c r="B24" s="42" t="s">
        <v>737</v>
      </c>
      <c r="C24" s="43"/>
      <c r="D24" s="43"/>
      <c r="E24" s="43">
        <v>46.171019999999999</v>
      </c>
      <c r="F24" s="43">
        <v>11.818</v>
      </c>
      <c r="G24" s="43"/>
      <c r="H24" s="43">
        <v>4.1440000000000001</v>
      </c>
      <c r="I24" s="43"/>
      <c r="J24" s="43"/>
      <c r="K24" s="43"/>
      <c r="L24" s="43">
        <v>12.8032</v>
      </c>
      <c r="M24" s="43">
        <v>10.961399999999999</v>
      </c>
      <c r="N24" s="43">
        <v>3.25</v>
      </c>
      <c r="O24" s="43">
        <v>29.044</v>
      </c>
      <c r="P24" s="43"/>
      <c r="Q24" s="43"/>
      <c r="R24" s="43">
        <v>52.156999999999996</v>
      </c>
      <c r="S24" s="43"/>
      <c r="T24" s="43">
        <v>37.57441</v>
      </c>
      <c r="U24" s="43"/>
      <c r="V24" s="43">
        <v>8.4</v>
      </c>
      <c r="W24" s="43"/>
      <c r="X24" s="43">
        <v>118.51300000000001</v>
      </c>
      <c r="Y24" s="43"/>
      <c r="Z24" s="43">
        <v>4.7059600000000001</v>
      </c>
      <c r="AA24" s="43"/>
      <c r="AB24" s="43"/>
      <c r="AC24" s="43"/>
      <c r="AD24" s="43"/>
      <c r="AE24" s="43">
        <v>4.41</v>
      </c>
      <c r="AF24" s="43">
        <v>3.5</v>
      </c>
      <c r="AG24" s="43"/>
      <c r="AH24" s="43">
        <v>3.9531000000000001</v>
      </c>
      <c r="AI24" s="43"/>
      <c r="AJ24" s="43">
        <v>5.1929299999999996</v>
      </c>
      <c r="AK24" s="43">
        <v>0</v>
      </c>
      <c r="AL24" s="43">
        <v>1.7513000000000001</v>
      </c>
      <c r="AM24" s="43">
        <v>48.295630000000003</v>
      </c>
      <c r="AN24" s="43">
        <v>137.64420000000001</v>
      </c>
      <c r="AO24" s="43">
        <v>27.620200000000001</v>
      </c>
      <c r="AP24" s="43">
        <v>0.72</v>
      </c>
      <c r="AQ24" s="43">
        <v>165.25</v>
      </c>
      <c r="AR24" s="43"/>
      <c r="AS24" s="43">
        <v>34.224730000000001</v>
      </c>
      <c r="AT24" s="43">
        <v>34.186199999999999</v>
      </c>
      <c r="AU24" s="43"/>
      <c r="AV24" s="43">
        <v>194.00198</v>
      </c>
      <c r="AW24" s="43">
        <v>33.370159999999998</v>
      </c>
      <c r="AX24" s="43"/>
      <c r="AY24" s="43">
        <v>3.1540300000000001</v>
      </c>
      <c r="AZ24" s="43"/>
      <c r="BA24" s="43">
        <v>2.6</v>
      </c>
      <c r="BB24" s="43"/>
      <c r="BC24" s="43">
        <v>73.069999999999993</v>
      </c>
      <c r="BD24" s="43"/>
      <c r="BE24" s="43">
        <v>18.66</v>
      </c>
      <c r="BF24" s="43"/>
      <c r="BG24" s="43"/>
      <c r="BH24" s="43"/>
      <c r="BI24" s="43">
        <v>16.746690000000001</v>
      </c>
      <c r="BJ24" s="43"/>
      <c r="BK24" s="43">
        <v>5.5315799999999999</v>
      </c>
      <c r="BL24" s="43"/>
      <c r="BM24" s="43">
        <v>6.9809999999999999</v>
      </c>
      <c r="BN24" s="43">
        <v>44.8</v>
      </c>
      <c r="BO24" s="43">
        <v>1.7</v>
      </c>
      <c r="BP24" s="43">
        <v>128.34944999999999</v>
      </c>
      <c r="BQ24" s="43"/>
      <c r="BR24" s="43">
        <v>4.8806900000000004</v>
      </c>
      <c r="BS24" s="43">
        <v>126.96769</v>
      </c>
      <c r="BT24" s="43">
        <v>13.26394</v>
      </c>
      <c r="BU24" s="43"/>
      <c r="BV24" s="43">
        <v>33.570900000000002</v>
      </c>
      <c r="BW24" s="43">
        <v>3.7307000000000001</v>
      </c>
      <c r="BX24" s="43"/>
      <c r="BY24" s="43"/>
      <c r="BZ24" s="43">
        <v>88.703199999999995</v>
      </c>
      <c r="CA24" s="43">
        <v>24.345220000000001</v>
      </c>
      <c r="CB24" s="43">
        <v>0.41360000000000002</v>
      </c>
      <c r="CC24" s="43">
        <v>0.58799999999999997</v>
      </c>
      <c r="CD24" s="43">
        <v>21.85004</v>
      </c>
      <c r="CE24" s="43">
        <v>418.48883999999998</v>
      </c>
      <c r="CF24" s="43">
        <v>10.7544</v>
      </c>
      <c r="CG24" s="43">
        <v>145.0043</v>
      </c>
      <c r="CH24" s="43">
        <v>18.03631</v>
      </c>
      <c r="CI24" s="43"/>
      <c r="CJ24" s="43"/>
      <c r="CK24" s="43">
        <v>14.486000000000001</v>
      </c>
      <c r="CL24" s="43">
        <v>4.5574500000000002</v>
      </c>
      <c r="CM24" s="43"/>
      <c r="CN24" s="43"/>
      <c r="CO24" s="43">
        <v>12.38951</v>
      </c>
      <c r="CP24" s="43">
        <v>259.56</v>
      </c>
      <c r="CQ24" s="43"/>
      <c r="CR24" s="43">
        <v>30.936</v>
      </c>
      <c r="CS24" s="43">
        <v>2.2665199999999999</v>
      </c>
      <c r="CT24" s="43">
        <v>7.1609999999999996</v>
      </c>
    </row>
    <row r="25" spans="1:98" ht="15.5" x14ac:dyDescent="0.35">
      <c r="A25" s="1"/>
      <c r="B25" s="42" t="s">
        <v>738</v>
      </c>
      <c r="C25" s="43"/>
      <c r="D25" s="43"/>
      <c r="E25" s="43">
        <v>47.025820000000003</v>
      </c>
      <c r="F25" s="43">
        <v>11.906000000000001</v>
      </c>
      <c r="G25" s="43"/>
      <c r="H25" s="43">
        <v>4.1840000000000002</v>
      </c>
      <c r="I25" s="43"/>
      <c r="J25" s="43"/>
      <c r="K25" s="43"/>
      <c r="L25" s="43">
        <v>15.8758</v>
      </c>
      <c r="M25" s="43">
        <v>10.843999999999999</v>
      </c>
      <c r="N25" s="43">
        <v>3.3</v>
      </c>
      <c r="O25" s="43">
        <v>28.93</v>
      </c>
      <c r="P25" s="43"/>
      <c r="Q25" s="43"/>
      <c r="R25" s="43">
        <v>51.906999999999996</v>
      </c>
      <c r="S25" s="43"/>
      <c r="T25" s="43">
        <v>49.10286</v>
      </c>
      <c r="U25" s="43"/>
      <c r="V25" s="43">
        <v>8.5</v>
      </c>
      <c r="W25" s="43"/>
      <c r="X25" s="43">
        <v>111.949</v>
      </c>
      <c r="Y25" s="43"/>
      <c r="Z25" s="43">
        <v>4.80924</v>
      </c>
      <c r="AA25" s="43"/>
      <c r="AB25" s="43"/>
      <c r="AC25" s="43"/>
      <c r="AD25" s="43"/>
      <c r="AE25" s="43">
        <v>4.5279999999999996</v>
      </c>
      <c r="AF25" s="43">
        <v>3.7</v>
      </c>
      <c r="AG25" s="43"/>
      <c r="AH25" s="43">
        <v>3.7915000000000001</v>
      </c>
      <c r="AI25" s="43"/>
      <c r="AJ25" s="43">
        <v>4.6838199999999999</v>
      </c>
      <c r="AK25" s="43">
        <v>0</v>
      </c>
      <c r="AL25" s="43">
        <v>1.9970000000000001</v>
      </c>
      <c r="AM25" s="43">
        <v>48.168199999999999</v>
      </c>
      <c r="AN25" s="43">
        <v>136.84858</v>
      </c>
      <c r="AO25" s="43">
        <v>27.218599999999999</v>
      </c>
      <c r="AP25" s="43">
        <v>0.63</v>
      </c>
      <c r="AQ25" s="43">
        <v>165.27</v>
      </c>
      <c r="AR25" s="43"/>
      <c r="AS25" s="43">
        <v>34.710070000000002</v>
      </c>
      <c r="AT25" s="43">
        <v>34.337960000000002</v>
      </c>
      <c r="AU25" s="43"/>
      <c r="AV25" s="43">
        <v>192.09657000000001</v>
      </c>
      <c r="AW25" s="43">
        <v>34.159019999999998</v>
      </c>
      <c r="AX25" s="43"/>
      <c r="AY25" s="43">
        <v>3.1505700000000001</v>
      </c>
      <c r="AZ25" s="43"/>
      <c r="BA25" s="43">
        <v>2.5</v>
      </c>
      <c r="BB25" s="43"/>
      <c r="BC25" s="43">
        <v>73.152919999999995</v>
      </c>
      <c r="BD25" s="43"/>
      <c r="BE25" s="43">
        <v>18.66</v>
      </c>
      <c r="BF25" s="43"/>
      <c r="BG25" s="43"/>
      <c r="BH25" s="43"/>
      <c r="BI25" s="43">
        <v>16.834810000000001</v>
      </c>
      <c r="BJ25" s="43"/>
      <c r="BK25" s="43">
        <v>5.6594300000000004</v>
      </c>
      <c r="BL25" s="43"/>
      <c r="BM25" s="43">
        <v>7.2309999999999999</v>
      </c>
      <c r="BN25" s="43">
        <v>42.63</v>
      </c>
      <c r="BO25" s="43">
        <v>1.75</v>
      </c>
      <c r="BP25" s="43">
        <v>121.98181</v>
      </c>
      <c r="BQ25" s="43"/>
      <c r="BR25" s="43">
        <v>4.8926999999999996</v>
      </c>
      <c r="BS25" s="43">
        <v>124.35954</v>
      </c>
      <c r="BT25" s="43">
        <v>14.15042</v>
      </c>
      <c r="BU25" s="43"/>
      <c r="BV25" s="43">
        <v>33.814799999999998</v>
      </c>
      <c r="BW25" s="43">
        <v>3.87202</v>
      </c>
      <c r="BX25" s="43"/>
      <c r="BY25" s="43"/>
      <c r="BZ25" s="43">
        <v>86.742699999999999</v>
      </c>
      <c r="CA25" s="43">
        <v>24.37678</v>
      </c>
      <c r="CB25" s="43">
        <v>0.50749999999999995</v>
      </c>
      <c r="CC25" s="43">
        <v>0.56499999999999995</v>
      </c>
      <c r="CD25" s="43">
        <v>22.380890000000001</v>
      </c>
      <c r="CE25" s="43">
        <v>422.80040000000002</v>
      </c>
      <c r="CF25" s="43">
        <v>10.638</v>
      </c>
      <c r="CG25" s="43">
        <v>150.05850000000001</v>
      </c>
      <c r="CH25" s="43">
        <v>18.137460000000001</v>
      </c>
      <c r="CI25" s="43"/>
      <c r="CJ25" s="43"/>
      <c r="CK25" s="43">
        <v>14.821099999999999</v>
      </c>
      <c r="CL25" s="43">
        <v>4.5297400000000003</v>
      </c>
      <c r="CM25" s="43"/>
      <c r="CN25" s="43"/>
      <c r="CO25" s="43">
        <v>13.122059999999999</v>
      </c>
      <c r="CP25" s="43">
        <v>262.13</v>
      </c>
      <c r="CQ25" s="43"/>
      <c r="CR25" s="43">
        <v>31.388000000000002</v>
      </c>
      <c r="CS25" s="43">
        <v>2.2856200000000002</v>
      </c>
      <c r="CT25" s="43">
        <v>5.3109999999999999</v>
      </c>
    </row>
    <row r="26" spans="1:98" ht="15.5" x14ac:dyDescent="0.35">
      <c r="A26" s="1"/>
      <c r="B26" s="42" t="s">
        <v>739</v>
      </c>
      <c r="C26" s="43"/>
      <c r="D26" s="43"/>
      <c r="E26" s="43">
        <v>46.88653</v>
      </c>
      <c r="F26" s="43">
        <v>12.128</v>
      </c>
      <c r="G26" s="43"/>
      <c r="H26" s="43">
        <v>4.3540000000000001</v>
      </c>
      <c r="I26" s="43"/>
      <c r="J26" s="43"/>
      <c r="K26" s="43"/>
      <c r="L26" s="43">
        <v>24.7149</v>
      </c>
      <c r="M26" s="43">
        <v>10.731400000000001</v>
      </c>
      <c r="N26" s="43">
        <v>3.25</v>
      </c>
      <c r="O26" s="43">
        <v>28.821999999999999</v>
      </c>
      <c r="P26" s="43"/>
      <c r="Q26" s="43"/>
      <c r="R26" s="43">
        <v>52.195999999999998</v>
      </c>
      <c r="S26" s="43"/>
      <c r="T26" s="43">
        <v>50.201279999999997</v>
      </c>
      <c r="U26" s="43"/>
      <c r="V26" s="43">
        <v>8.8000000000000007</v>
      </c>
      <c r="W26" s="43"/>
      <c r="X26" s="43">
        <v>151.142</v>
      </c>
      <c r="Y26" s="43"/>
      <c r="Z26" s="43">
        <v>4.80844</v>
      </c>
      <c r="AA26" s="43"/>
      <c r="AB26" s="43"/>
      <c r="AC26" s="43"/>
      <c r="AD26" s="43"/>
      <c r="AE26" s="43">
        <v>4.4950000000000001</v>
      </c>
      <c r="AF26" s="43">
        <v>2.5</v>
      </c>
      <c r="AG26" s="43"/>
      <c r="AH26" s="43">
        <v>5.1055000000000001</v>
      </c>
      <c r="AI26" s="43"/>
      <c r="AJ26" s="43">
        <v>4.0358400000000003</v>
      </c>
      <c r="AK26" s="43">
        <v>0</v>
      </c>
      <c r="AL26" s="43">
        <v>2.0623999999999998</v>
      </c>
      <c r="AM26" s="43">
        <v>47.871169999999999</v>
      </c>
      <c r="AN26" s="43">
        <v>136.54501999999999</v>
      </c>
      <c r="AO26" s="43">
        <v>28.180299999999999</v>
      </c>
      <c r="AP26" s="43">
        <v>0.44</v>
      </c>
      <c r="AQ26" s="43">
        <v>165.85</v>
      </c>
      <c r="AR26" s="43"/>
      <c r="AS26" s="43">
        <v>35.177999999999997</v>
      </c>
      <c r="AT26" s="43">
        <v>34.23357</v>
      </c>
      <c r="AU26" s="43"/>
      <c r="AV26" s="43">
        <v>193.86425</v>
      </c>
      <c r="AW26" s="43">
        <v>34.655430000000003</v>
      </c>
      <c r="AX26" s="43"/>
      <c r="AY26" s="43">
        <v>3.24655</v>
      </c>
      <c r="AZ26" s="43"/>
      <c r="BA26" s="43">
        <v>2.5</v>
      </c>
      <c r="BB26" s="43"/>
      <c r="BC26" s="43">
        <v>73.145920000000004</v>
      </c>
      <c r="BD26" s="43"/>
      <c r="BE26" s="43">
        <v>18.66</v>
      </c>
      <c r="BF26" s="43"/>
      <c r="BG26" s="43"/>
      <c r="BH26" s="43"/>
      <c r="BI26" s="43">
        <v>17.005189999999999</v>
      </c>
      <c r="BJ26" s="43"/>
      <c r="BK26" s="43">
        <v>5.6414600000000004</v>
      </c>
      <c r="BL26" s="43"/>
      <c r="BM26" s="43">
        <v>6.9809999999999999</v>
      </c>
      <c r="BN26" s="43">
        <v>45.14</v>
      </c>
      <c r="BO26" s="43">
        <v>2.04</v>
      </c>
      <c r="BP26" s="43">
        <v>122.01878000000001</v>
      </c>
      <c r="BQ26" s="43"/>
      <c r="BR26" s="43">
        <v>4.9022699999999997</v>
      </c>
      <c r="BS26" s="43">
        <v>125.00576</v>
      </c>
      <c r="BT26" s="43">
        <v>14.25642</v>
      </c>
      <c r="BU26" s="43"/>
      <c r="BV26" s="43">
        <v>33.348500000000001</v>
      </c>
      <c r="BW26" s="43">
        <v>3.9659300000000002</v>
      </c>
      <c r="BX26" s="43"/>
      <c r="BY26" s="43"/>
      <c r="BZ26" s="43">
        <v>88.041799999999995</v>
      </c>
      <c r="CA26" s="43">
        <v>24.372219999999999</v>
      </c>
      <c r="CB26" s="43">
        <v>0.58960000000000001</v>
      </c>
      <c r="CC26" s="43">
        <v>0.59</v>
      </c>
      <c r="CD26" s="43">
        <v>23.44867</v>
      </c>
      <c r="CE26" s="43">
        <v>414.98995000000002</v>
      </c>
      <c r="CF26" s="43">
        <v>10.7842</v>
      </c>
      <c r="CG26" s="43">
        <v>150.4228</v>
      </c>
      <c r="CH26" s="43">
        <v>17.890049999999999</v>
      </c>
      <c r="CI26" s="43"/>
      <c r="CJ26" s="43"/>
      <c r="CK26" s="43">
        <v>14.909599999999999</v>
      </c>
      <c r="CL26" s="43">
        <v>4.58148</v>
      </c>
      <c r="CM26" s="43"/>
      <c r="CN26" s="43"/>
      <c r="CO26" s="43">
        <v>13.22743</v>
      </c>
      <c r="CP26" s="43">
        <v>267.91000000000003</v>
      </c>
      <c r="CQ26" s="43"/>
      <c r="CR26" s="43">
        <v>31.931000000000001</v>
      </c>
      <c r="CS26" s="43">
        <v>2.4282900000000001</v>
      </c>
      <c r="CT26" s="43">
        <v>4.351</v>
      </c>
    </row>
    <row r="27" spans="1:98" ht="15.5" x14ac:dyDescent="0.35">
      <c r="A27" s="1"/>
      <c r="B27" s="42" t="s">
        <v>740</v>
      </c>
      <c r="C27" s="43"/>
      <c r="D27" s="43"/>
      <c r="E27" s="43">
        <v>47.017690000000002</v>
      </c>
      <c r="F27" s="43">
        <v>11.698</v>
      </c>
      <c r="G27" s="43"/>
      <c r="H27" s="43">
        <v>4.2210000000000001</v>
      </c>
      <c r="I27" s="43"/>
      <c r="J27" s="43"/>
      <c r="K27" s="43"/>
      <c r="L27" s="43">
        <v>24.868099999999998</v>
      </c>
      <c r="M27" s="43">
        <v>9.3600999999999992</v>
      </c>
      <c r="N27" s="43">
        <v>3.26</v>
      </c>
      <c r="O27" s="43">
        <v>29.4</v>
      </c>
      <c r="P27" s="43"/>
      <c r="Q27" s="43"/>
      <c r="R27" s="43">
        <v>52.048999999999999</v>
      </c>
      <c r="S27" s="43"/>
      <c r="T27" s="43">
        <v>27.740880000000001</v>
      </c>
      <c r="U27" s="43"/>
      <c r="V27" s="43">
        <v>9</v>
      </c>
      <c r="W27" s="43"/>
      <c r="X27" s="43">
        <v>116.914</v>
      </c>
      <c r="Y27" s="43"/>
      <c r="Z27" s="43">
        <v>4.8804600000000002</v>
      </c>
      <c r="AA27" s="43"/>
      <c r="AB27" s="43"/>
      <c r="AC27" s="43"/>
      <c r="AD27" s="43"/>
      <c r="AE27" s="43">
        <v>4.5960000000000001</v>
      </c>
      <c r="AF27" s="43">
        <v>3.6</v>
      </c>
      <c r="AG27" s="43"/>
      <c r="AH27" s="43">
        <v>5.4848999999999997</v>
      </c>
      <c r="AI27" s="43"/>
      <c r="AJ27" s="43">
        <v>4.1829499999999999</v>
      </c>
      <c r="AK27" s="43">
        <v>0</v>
      </c>
      <c r="AL27" s="43">
        <v>2.3033000000000001</v>
      </c>
      <c r="AM27" s="43">
        <v>48.532240000000002</v>
      </c>
      <c r="AN27" s="43">
        <v>138.89993999999999</v>
      </c>
      <c r="AO27" s="43">
        <v>28.833600000000001</v>
      </c>
      <c r="AP27" s="43">
        <v>0.24</v>
      </c>
      <c r="AQ27" s="43">
        <v>166.42</v>
      </c>
      <c r="AR27" s="43"/>
      <c r="AS27" s="43">
        <v>35.347020000000001</v>
      </c>
      <c r="AT27" s="43">
        <v>34.608409999999999</v>
      </c>
      <c r="AU27" s="43"/>
      <c r="AV27" s="43">
        <v>192.80506</v>
      </c>
      <c r="AW27" s="43">
        <v>34.819220000000001</v>
      </c>
      <c r="AX27" s="43"/>
      <c r="AY27" s="43">
        <v>3.3478699999999999</v>
      </c>
      <c r="AZ27" s="43"/>
      <c r="BA27" s="43">
        <v>2.5</v>
      </c>
      <c r="BB27" s="43"/>
      <c r="BC27" s="43">
        <v>73.390919999999994</v>
      </c>
      <c r="BD27" s="43"/>
      <c r="BE27" s="43">
        <v>18.66</v>
      </c>
      <c r="BF27" s="43"/>
      <c r="BG27" s="43"/>
      <c r="BH27" s="43"/>
      <c r="BI27" s="43">
        <v>16.816559999999999</v>
      </c>
      <c r="BJ27" s="43"/>
      <c r="BK27" s="43">
        <v>5.4912999999999998</v>
      </c>
      <c r="BL27" s="43"/>
      <c r="BM27" s="43">
        <v>6.9809999999999999</v>
      </c>
      <c r="BN27" s="43">
        <v>44.68</v>
      </c>
      <c r="BO27" s="43">
        <v>1.98</v>
      </c>
      <c r="BP27" s="43">
        <v>125.81650999999999</v>
      </c>
      <c r="BQ27" s="43"/>
      <c r="BR27" s="43">
        <v>4.9243399999999999</v>
      </c>
      <c r="BS27" s="43">
        <v>123.30938</v>
      </c>
      <c r="BT27" s="43">
        <v>14.82775</v>
      </c>
      <c r="BU27" s="43"/>
      <c r="BV27" s="43">
        <v>33.2956</v>
      </c>
      <c r="BW27" s="43">
        <v>4.0273599999999998</v>
      </c>
      <c r="BX27" s="43"/>
      <c r="BY27" s="43"/>
      <c r="BZ27" s="43">
        <v>86.245599999999996</v>
      </c>
      <c r="CA27" s="43">
        <v>24.262599999999999</v>
      </c>
      <c r="CB27" s="43">
        <v>0.77239999999999998</v>
      </c>
      <c r="CC27" s="43">
        <v>0.60899999999999999</v>
      </c>
      <c r="CD27" s="43">
        <v>24.95786</v>
      </c>
      <c r="CE27" s="43">
        <v>418.01756</v>
      </c>
      <c r="CF27" s="43">
        <v>11.0549</v>
      </c>
      <c r="CG27" s="43">
        <v>148.3433</v>
      </c>
      <c r="CH27" s="43">
        <v>17.408570000000001</v>
      </c>
      <c r="CI27" s="43"/>
      <c r="CJ27" s="43"/>
      <c r="CK27" s="43">
        <v>15.8172</v>
      </c>
      <c r="CL27" s="43">
        <v>4.6266699999999998</v>
      </c>
      <c r="CM27" s="43"/>
      <c r="CN27" s="43"/>
      <c r="CO27" s="43">
        <v>13.53069</v>
      </c>
      <c r="CP27" s="43">
        <v>269.74</v>
      </c>
      <c r="CQ27" s="43"/>
      <c r="CR27" s="43">
        <v>32.015000000000001</v>
      </c>
      <c r="CS27" s="43">
        <v>2.5493700000000001</v>
      </c>
      <c r="CT27" s="43">
        <v>0.438</v>
      </c>
    </row>
    <row r="28" spans="1:98" ht="15.5" x14ac:dyDescent="0.35">
      <c r="A28" s="1"/>
      <c r="B28" s="42" t="s">
        <v>741</v>
      </c>
      <c r="C28" s="43"/>
      <c r="D28" s="43"/>
      <c r="E28" s="43">
        <v>46.847160000000002</v>
      </c>
      <c r="F28" s="43">
        <v>11.849</v>
      </c>
      <c r="G28" s="43"/>
      <c r="H28" s="43">
        <v>4.2690000000000001</v>
      </c>
      <c r="I28" s="43"/>
      <c r="J28" s="43"/>
      <c r="K28" s="43"/>
      <c r="L28" s="43">
        <v>25.0898</v>
      </c>
      <c r="M28" s="43">
        <v>8.8737999999999992</v>
      </c>
      <c r="N28" s="43">
        <v>3.26</v>
      </c>
      <c r="O28" s="43">
        <v>28.943999999999999</v>
      </c>
      <c r="P28" s="43"/>
      <c r="Q28" s="43"/>
      <c r="R28" s="43">
        <v>52.973999999999997</v>
      </c>
      <c r="S28" s="43"/>
      <c r="T28" s="43">
        <v>25.194479999999999</v>
      </c>
      <c r="U28" s="43"/>
      <c r="V28" s="43">
        <v>9</v>
      </c>
      <c r="W28" s="43"/>
      <c r="X28" s="43">
        <v>123.17100000000001</v>
      </c>
      <c r="Y28" s="43"/>
      <c r="Z28" s="43">
        <v>4.6748500000000002</v>
      </c>
      <c r="AA28" s="43"/>
      <c r="AB28" s="43"/>
      <c r="AC28" s="43"/>
      <c r="AD28" s="43"/>
      <c r="AE28" s="43">
        <v>4.7060000000000004</v>
      </c>
      <c r="AF28" s="43">
        <v>2.9</v>
      </c>
      <c r="AG28" s="43"/>
      <c r="AH28" s="43">
        <v>4.6139000000000001</v>
      </c>
      <c r="AI28" s="43"/>
      <c r="AJ28" s="43">
        <v>4.0119499999999997</v>
      </c>
      <c r="AK28" s="43">
        <v>0</v>
      </c>
      <c r="AL28" s="43">
        <v>2.7606000000000002</v>
      </c>
      <c r="AM28" s="43">
        <v>47.547179999999997</v>
      </c>
      <c r="AN28" s="43">
        <v>138.13862</v>
      </c>
      <c r="AO28" s="43">
        <v>28.5639</v>
      </c>
      <c r="AP28" s="43">
        <v>0.57999999999999996</v>
      </c>
      <c r="AQ28" s="43">
        <v>165.96</v>
      </c>
      <c r="AR28" s="43"/>
      <c r="AS28" s="43">
        <v>36.964399999999998</v>
      </c>
      <c r="AT28" s="43">
        <v>33.793230000000001</v>
      </c>
      <c r="AU28" s="43"/>
      <c r="AV28" s="43">
        <v>194.04473999999999</v>
      </c>
      <c r="AW28" s="43">
        <v>34.54177</v>
      </c>
      <c r="AX28" s="43"/>
      <c r="AY28" s="43">
        <v>3.35595</v>
      </c>
      <c r="AZ28" s="43"/>
      <c r="BA28" s="43">
        <v>2.8</v>
      </c>
      <c r="BB28" s="43"/>
      <c r="BC28" s="43">
        <v>74.127160000000003</v>
      </c>
      <c r="BD28" s="43"/>
      <c r="BE28" s="43">
        <v>18.66</v>
      </c>
      <c r="BF28" s="43"/>
      <c r="BG28" s="43"/>
      <c r="BH28" s="43"/>
      <c r="BI28" s="43">
        <v>16.742660000000001</v>
      </c>
      <c r="BJ28" s="43"/>
      <c r="BK28" s="43">
        <v>5.52095</v>
      </c>
      <c r="BL28" s="43"/>
      <c r="BM28" s="43">
        <v>7.2309999999999999</v>
      </c>
      <c r="BN28" s="43">
        <v>41.55</v>
      </c>
      <c r="BO28" s="43">
        <v>1.92</v>
      </c>
      <c r="BP28" s="43">
        <v>123.5219</v>
      </c>
      <c r="BQ28" s="43"/>
      <c r="BR28" s="43">
        <v>4.9531000000000001</v>
      </c>
      <c r="BS28" s="43">
        <v>125.70339</v>
      </c>
      <c r="BT28" s="43">
        <v>15.39751</v>
      </c>
      <c r="BU28" s="43"/>
      <c r="BV28" s="43">
        <v>34.259799999999998</v>
      </c>
      <c r="BW28" s="43">
        <v>3.7307000000000001</v>
      </c>
      <c r="BX28" s="43"/>
      <c r="BY28" s="43"/>
      <c r="BZ28" s="43">
        <v>85.489900000000006</v>
      </c>
      <c r="CA28" s="43">
        <v>24.269210000000001</v>
      </c>
      <c r="CB28" s="43">
        <v>1.0382</v>
      </c>
      <c r="CC28" s="43">
        <v>0.58399999999999996</v>
      </c>
      <c r="CD28" s="43">
        <v>24.678899999999999</v>
      </c>
      <c r="CE28" s="43">
        <v>412.20785999999998</v>
      </c>
      <c r="CF28" s="43">
        <v>11.081300000000001</v>
      </c>
      <c r="CG28" s="43">
        <v>153.29910000000001</v>
      </c>
      <c r="CH28" s="43">
        <v>17.277080000000002</v>
      </c>
      <c r="CI28" s="43"/>
      <c r="CJ28" s="43"/>
      <c r="CK28" s="43">
        <v>15.955</v>
      </c>
      <c r="CL28" s="43">
        <v>4.6098499999999998</v>
      </c>
      <c r="CM28" s="43"/>
      <c r="CN28" s="43"/>
      <c r="CO28" s="43">
        <v>14.45004</v>
      </c>
      <c r="CP28" s="43">
        <v>270.64</v>
      </c>
      <c r="CQ28" s="43"/>
      <c r="CR28" s="43">
        <v>31.696000000000002</v>
      </c>
      <c r="CS28" s="43">
        <v>2.37615</v>
      </c>
      <c r="CT28" s="43">
        <v>0.16700000000000001</v>
      </c>
    </row>
    <row r="29" spans="1:98" ht="15.5" x14ac:dyDescent="0.35">
      <c r="A29" s="1"/>
      <c r="B29" s="42" t="s">
        <v>742</v>
      </c>
      <c r="C29" s="43"/>
      <c r="D29" s="43"/>
      <c r="E29" s="43">
        <v>46.63494</v>
      </c>
      <c r="F29" s="43">
        <v>11.704000000000001</v>
      </c>
      <c r="G29" s="43"/>
      <c r="H29" s="43">
        <v>4.2699999999999996</v>
      </c>
      <c r="I29" s="43"/>
      <c r="J29" s="43"/>
      <c r="K29" s="43"/>
      <c r="L29" s="43">
        <v>24.804099999999998</v>
      </c>
      <c r="M29" s="43">
        <v>8.9227000000000007</v>
      </c>
      <c r="N29" s="43">
        <v>3.29</v>
      </c>
      <c r="O29" s="43">
        <v>29.18</v>
      </c>
      <c r="P29" s="43"/>
      <c r="Q29" s="43"/>
      <c r="R29" s="43">
        <v>53.220999999999997</v>
      </c>
      <c r="S29" s="43"/>
      <c r="T29" s="43">
        <v>42.145150000000001</v>
      </c>
      <c r="U29" s="43"/>
      <c r="V29" s="43">
        <v>9.1</v>
      </c>
      <c r="W29" s="43"/>
      <c r="X29" s="43">
        <v>109.842</v>
      </c>
      <c r="Y29" s="43"/>
      <c r="Z29" s="43">
        <v>4.7011799999999999</v>
      </c>
      <c r="AA29" s="43"/>
      <c r="AB29" s="43"/>
      <c r="AC29" s="43"/>
      <c r="AD29" s="43"/>
      <c r="AE29" s="43">
        <v>4.5380000000000003</v>
      </c>
      <c r="AF29" s="43">
        <v>3.8</v>
      </c>
      <c r="AG29" s="43"/>
      <c r="AH29" s="43">
        <v>3.4081999999999999</v>
      </c>
      <c r="AI29" s="43"/>
      <c r="AJ29" s="43">
        <v>4.3253700000000004</v>
      </c>
      <c r="AK29" s="43">
        <v>0</v>
      </c>
      <c r="AL29" s="43">
        <v>2.9258000000000002</v>
      </c>
      <c r="AM29" s="43">
        <v>47.207430000000002</v>
      </c>
      <c r="AN29" s="43">
        <v>137.6831</v>
      </c>
      <c r="AO29" s="43">
        <v>27.336600000000001</v>
      </c>
      <c r="AP29" s="43">
        <v>1</v>
      </c>
      <c r="AQ29" s="43">
        <v>166.48</v>
      </c>
      <c r="AR29" s="43"/>
      <c r="AS29" s="43">
        <v>37.135649999999998</v>
      </c>
      <c r="AT29" s="43">
        <v>33.086579999999998</v>
      </c>
      <c r="AU29" s="43"/>
      <c r="AV29" s="43">
        <v>194.16627</v>
      </c>
      <c r="AW29" s="43">
        <v>34.207169999999998</v>
      </c>
      <c r="AX29" s="43"/>
      <c r="AY29" s="43">
        <v>3.3020800000000001</v>
      </c>
      <c r="AZ29" s="43"/>
      <c r="BA29" s="43">
        <v>2.9</v>
      </c>
      <c r="BB29" s="43"/>
      <c r="BC29" s="43">
        <v>73.540090000000006</v>
      </c>
      <c r="BD29" s="43"/>
      <c r="BE29" s="43">
        <v>18.66</v>
      </c>
      <c r="BF29" s="43"/>
      <c r="BG29" s="43"/>
      <c r="BH29" s="43"/>
      <c r="BI29" s="43">
        <v>17.389009999999999</v>
      </c>
      <c r="BJ29" s="43"/>
      <c r="BK29" s="43">
        <v>5.6351399999999998</v>
      </c>
      <c r="BL29" s="43"/>
      <c r="BM29" s="43">
        <v>6.9809999999999999</v>
      </c>
      <c r="BN29" s="43">
        <v>38.36</v>
      </c>
      <c r="BO29" s="43">
        <v>1.84</v>
      </c>
      <c r="BP29" s="43">
        <v>126.49938</v>
      </c>
      <c r="BQ29" s="43"/>
      <c r="BR29" s="43">
        <v>4.6894</v>
      </c>
      <c r="BS29" s="43">
        <v>127.55983999999999</v>
      </c>
      <c r="BT29" s="43">
        <v>14.75117</v>
      </c>
      <c r="BU29" s="43"/>
      <c r="BV29" s="43">
        <v>35.746099999999998</v>
      </c>
      <c r="BW29" s="43">
        <v>3.87202</v>
      </c>
      <c r="BX29" s="43"/>
      <c r="BY29" s="43"/>
      <c r="BZ29" s="43">
        <v>86.653999999999996</v>
      </c>
      <c r="CA29" s="43">
        <v>24.290669999999999</v>
      </c>
      <c r="CB29" s="43">
        <v>1.1766000000000001</v>
      </c>
      <c r="CC29" s="43">
        <v>0.61099999999999999</v>
      </c>
      <c r="CD29" s="43">
        <v>26.339729999999999</v>
      </c>
      <c r="CE29" s="43">
        <v>416.77296000000001</v>
      </c>
      <c r="CF29" s="43">
        <v>11.0739</v>
      </c>
      <c r="CG29" s="43">
        <v>148.72720000000001</v>
      </c>
      <c r="CH29" s="43">
        <v>17.813939999999999</v>
      </c>
      <c r="CI29" s="43"/>
      <c r="CJ29" s="43"/>
      <c r="CK29" s="43">
        <v>16.099499999999999</v>
      </c>
      <c r="CL29" s="43">
        <v>4.6434699999999998</v>
      </c>
      <c r="CM29" s="43"/>
      <c r="CN29" s="43"/>
      <c r="CO29" s="43">
        <v>13.617089999999999</v>
      </c>
      <c r="CP29" s="43">
        <v>269.7</v>
      </c>
      <c r="CQ29" s="43"/>
      <c r="CR29" s="43">
        <v>31.608000000000001</v>
      </c>
      <c r="CS29" s="43">
        <v>2.4203000000000001</v>
      </c>
      <c r="CT29" s="43">
        <v>2.306</v>
      </c>
    </row>
    <row r="30" spans="1:98" ht="15.5" x14ac:dyDescent="0.35">
      <c r="A30" s="1"/>
      <c r="B30" s="42" t="s">
        <v>743</v>
      </c>
      <c r="C30" s="43"/>
      <c r="D30" s="43"/>
      <c r="E30" s="43">
        <v>46.522730000000003</v>
      </c>
      <c r="F30" s="43">
        <v>11.734999999999999</v>
      </c>
      <c r="G30" s="43"/>
      <c r="H30" s="43">
        <v>4.2329999999999997</v>
      </c>
      <c r="I30" s="43"/>
      <c r="J30" s="43"/>
      <c r="K30" s="43"/>
      <c r="L30" s="43">
        <v>25.081600000000002</v>
      </c>
      <c r="M30" s="43">
        <v>10.0694</v>
      </c>
      <c r="N30" s="43">
        <v>3.42</v>
      </c>
      <c r="O30" s="43">
        <v>29.32</v>
      </c>
      <c r="P30" s="43"/>
      <c r="Q30" s="43"/>
      <c r="R30" s="43">
        <v>53.454999999999998</v>
      </c>
      <c r="S30" s="43"/>
      <c r="T30" s="43">
        <v>51.319189999999999</v>
      </c>
      <c r="U30" s="43"/>
      <c r="V30" s="43">
        <v>9.1</v>
      </c>
      <c r="W30" s="43"/>
      <c r="X30" s="43">
        <v>134.94900000000001</v>
      </c>
      <c r="Y30" s="43"/>
      <c r="Z30" s="43">
        <v>4.5374699999999999</v>
      </c>
      <c r="AA30" s="43"/>
      <c r="AB30" s="43"/>
      <c r="AC30" s="43"/>
      <c r="AD30" s="43"/>
      <c r="AE30" s="43">
        <v>4.516</v>
      </c>
      <c r="AF30" s="43">
        <v>4.9000000000000004</v>
      </c>
      <c r="AG30" s="43"/>
      <c r="AH30" s="43">
        <v>3.7029999999999998</v>
      </c>
      <c r="AI30" s="43"/>
      <c r="AJ30" s="43">
        <v>4.6141800000000002</v>
      </c>
      <c r="AK30" s="43">
        <v>0</v>
      </c>
      <c r="AL30" s="43">
        <v>3.1616</v>
      </c>
      <c r="AM30" s="43">
        <v>46.599499999999999</v>
      </c>
      <c r="AN30" s="43">
        <v>137.32580999999999</v>
      </c>
      <c r="AO30" s="43">
        <v>26.906099999999999</v>
      </c>
      <c r="AP30" s="43">
        <v>0.9</v>
      </c>
      <c r="AQ30" s="43">
        <v>151.31</v>
      </c>
      <c r="AR30" s="43"/>
      <c r="AS30" s="43">
        <v>37.154940000000003</v>
      </c>
      <c r="AT30" s="43">
        <v>33.559939999999997</v>
      </c>
      <c r="AU30" s="43"/>
      <c r="AV30" s="43">
        <v>166.74108000000001</v>
      </c>
      <c r="AW30" s="43">
        <v>32.26661</v>
      </c>
      <c r="AX30" s="43"/>
      <c r="AY30" s="43">
        <v>3.2852899999999998</v>
      </c>
      <c r="AZ30" s="43"/>
      <c r="BA30" s="43">
        <v>2.9</v>
      </c>
      <c r="BB30" s="43"/>
      <c r="BC30" s="43">
        <v>73.540649999999999</v>
      </c>
      <c r="BD30" s="43"/>
      <c r="BE30" s="43">
        <v>18.66</v>
      </c>
      <c r="BF30" s="43"/>
      <c r="BG30" s="43"/>
      <c r="BH30" s="43"/>
      <c r="BI30" s="43">
        <v>17.32799</v>
      </c>
      <c r="BJ30" s="43"/>
      <c r="BK30" s="43">
        <v>5.4390099999999997</v>
      </c>
      <c r="BL30" s="43"/>
      <c r="BM30" s="43">
        <v>6.9809999999999999</v>
      </c>
      <c r="BN30" s="43">
        <v>38.229999999999997</v>
      </c>
      <c r="BO30" s="43">
        <v>1.94</v>
      </c>
      <c r="BP30" s="43">
        <v>129.28648999999999</v>
      </c>
      <c r="BQ30" s="43"/>
      <c r="BR30" s="43">
        <v>4.6672200000000004</v>
      </c>
      <c r="BS30" s="43">
        <v>128.88355999999999</v>
      </c>
      <c r="BT30" s="43">
        <v>15.01286</v>
      </c>
      <c r="BU30" s="43"/>
      <c r="BV30" s="43">
        <v>35.230899999999998</v>
      </c>
      <c r="BW30" s="43">
        <v>3.7307000000000001</v>
      </c>
      <c r="BX30" s="43"/>
      <c r="BY30" s="43"/>
      <c r="BZ30" s="43">
        <v>85.591899999999995</v>
      </c>
      <c r="CA30" s="43">
        <v>24.331299999999999</v>
      </c>
      <c r="CB30" s="43">
        <v>1.2565999999999999</v>
      </c>
      <c r="CC30" s="43">
        <v>0.49399999999999999</v>
      </c>
      <c r="CD30" s="43">
        <v>25.570810000000002</v>
      </c>
      <c r="CE30" s="43">
        <v>415.05536000000001</v>
      </c>
      <c r="CF30" s="43">
        <v>11.254</v>
      </c>
      <c r="CG30" s="43">
        <v>145.12979999999999</v>
      </c>
      <c r="CH30" s="43">
        <v>17.272690000000001</v>
      </c>
      <c r="CI30" s="43"/>
      <c r="CJ30" s="43"/>
      <c r="CK30" s="43">
        <v>16.045300000000001</v>
      </c>
      <c r="CL30" s="43">
        <v>4.5132000000000003</v>
      </c>
      <c r="CM30" s="43"/>
      <c r="CN30" s="43"/>
      <c r="CO30" s="43">
        <v>14.182650000000001</v>
      </c>
      <c r="CP30" s="43">
        <v>272.63</v>
      </c>
      <c r="CQ30" s="43"/>
      <c r="CR30" s="43">
        <v>32.194000000000003</v>
      </c>
      <c r="CS30" s="43">
        <v>2.4154100000000001</v>
      </c>
      <c r="CT30" s="43">
        <v>3.3050000000000002</v>
      </c>
    </row>
    <row r="31" spans="1:98" ht="15.5" x14ac:dyDescent="0.35">
      <c r="A31" s="1"/>
      <c r="B31" s="42" t="s">
        <v>744</v>
      </c>
      <c r="C31" s="43"/>
      <c r="D31" s="43"/>
      <c r="E31" s="43">
        <v>49.363280000000003</v>
      </c>
      <c r="F31" s="43">
        <v>11.382</v>
      </c>
      <c r="G31" s="43"/>
      <c r="H31" s="43">
        <v>4.2249999999999996</v>
      </c>
      <c r="I31" s="43"/>
      <c r="J31" s="43"/>
      <c r="K31" s="43"/>
      <c r="L31" s="43">
        <v>24.940100000000001</v>
      </c>
      <c r="M31" s="43">
        <v>12.3627</v>
      </c>
      <c r="N31" s="43">
        <v>3.45</v>
      </c>
      <c r="O31" s="43">
        <v>29.904</v>
      </c>
      <c r="P31" s="43"/>
      <c r="Q31" s="43"/>
      <c r="R31" s="43">
        <v>53.332999999999998</v>
      </c>
      <c r="S31" s="43"/>
      <c r="T31" s="43">
        <v>50.118259999999999</v>
      </c>
      <c r="U31" s="43"/>
      <c r="V31" s="43">
        <v>9.1</v>
      </c>
      <c r="W31" s="43"/>
      <c r="X31" s="43">
        <v>131.089</v>
      </c>
      <c r="Y31" s="43"/>
      <c r="Z31" s="43">
        <v>4.3253599999999999</v>
      </c>
      <c r="AA31" s="43"/>
      <c r="AB31" s="43"/>
      <c r="AC31" s="43"/>
      <c r="AD31" s="43"/>
      <c r="AE31" s="43">
        <v>4.3789999999999996</v>
      </c>
      <c r="AF31" s="43">
        <v>3.1</v>
      </c>
      <c r="AG31" s="43"/>
      <c r="AH31" s="43">
        <v>4.7221000000000002</v>
      </c>
      <c r="AI31" s="43"/>
      <c r="AJ31" s="43">
        <v>4.59483</v>
      </c>
      <c r="AK31" s="43">
        <v>0</v>
      </c>
      <c r="AL31" s="43">
        <v>3.28</v>
      </c>
      <c r="AM31" s="43">
        <v>47.100839999999998</v>
      </c>
      <c r="AN31" s="43">
        <v>136.45149000000001</v>
      </c>
      <c r="AO31" s="43">
        <v>27.226900000000001</v>
      </c>
      <c r="AP31" s="43">
        <v>0.73</v>
      </c>
      <c r="AQ31" s="43">
        <v>160.04</v>
      </c>
      <c r="AR31" s="43"/>
      <c r="AS31" s="43">
        <v>36.637520000000002</v>
      </c>
      <c r="AT31" s="43">
        <v>32.79025</v>
      </c>
      <c r="AU31" s="43"/>
      <c r="AV31" s="43">
        <v>161.90514999999999</v>
      </c>
      <c r="AW31" s="43">
        <v>32.488129999999998</v>
      </c>
      <c r="AX31" s="43"/>
      <c r="AY31" s="43">
        <v>3.2782100000000001</v>
      </c>
      <c r="AZ31" s="43"/>
      <c r="BA31" s="43">
        <v>3</v>
      </c>
      <c r="BB31" s="43"/>
      <c r="BC31" s="43">
        <v>73.648259999999993</v>
      </c>
      <c r="BD31" s="43"/>
      <c r="BE31" s="43">
        <v>18.66</v>
      </c>
      <c r="BF31" s="43"/>
      <c r="BG31" s="43"/>
      <c r="BH31" s="43"/>
      <c r="BI31" s="43">
        <v>17.232700000000001</v>
      </c>
      <c r="BJ31" s="43"/>
      <c r="BK31" s="43">
        <v>5.4664700000000002</v>
      </c>
      <c r="BL31" s="43"/>
      <c r="BM31" s="43">
        <v>7.2309999999999999</v>
      </c>
      <c r="BN31" s="43">
        <v>35.869999999999997</v>
      </c>
      <c r="BO31" s="43">
        <v>1.98</v>
      </c>
      <c r="BP31" s="43">
        <v>129.75449</v>
      </c>
      <c r="BQ31" s="43"/>
      <c r="BR31" s="43">
        <v>4.72499</v>
      </c>
      <c r="BS31" s="43">
        <v>124.20489000000001</v>
      </c>
      <c r="BT31" s="43">
        <v>15.25051</v>
      </c>
      <c r="BU31" s="43"/>
      <c r="BV31" s="43">
        <v>32.266599999999997</v>
      </c>
      <c r="BW31" s="43">
        <v>3.87202</v>
      </c>
      <c r="BX31" s="43"/>
      <c r="BY31" s="43"/>
      <c r="BZ31" s="43">
        <v>85.833399999999997</v>
      </c>
      <c r="CA31" s="43">
        <v>24.441970000000001</v>
      </c>
      <c r="CB31" s="43">
        <v>1.2673000000000001</v>
      </c>
      <c r="CC31" s="43">
        <v>0.55000000000000004</v>
      </c>
      <c r="CD31" s="43">
        <v>25.220600000000001</v>
      </c>
      <c r="CE31" s="43">
        <v>417.55585000000002</v>
      </c>
      <c r="CF31" s="43">
        <v>11.3866</v>
      </c>
      <c r="CG31" s="43">
        <v>151.42359999999999</v>
      </c>
      <c r="CH31" s="43">
        <v>16.929110000000001</v>
      </c>
      <c r="CI31" s="43"/>
      <c r="CJ31" s="43"/>
      <c r="CK31" s="43">
        <v>15.8889</v>
      </c>
      <c r="CL31" s="43">
        <v>4.5053799999999997</v>
      </c>
      <c r="CM31" s="43"/>
      <c r="CN31" s="43"/>
      <c r="CO31" s="43">
        <v>14.423120000000001</v>
      </c>
      <c r="CP31" s="43">
        <v>272.33999999999997</v>
      </c>
      <c r="CQ31" s="43"/>
      <c r="CR31" s="43">
        <v>31.786000000000001</v>
      </c>
      <c r="CS31" s="43">
        <v>2.64093</v>
      </c>
      <c r="CT31" s="43">
        <v>3.7120000000000002</v>
      </c>
    </row>
    <row r="32" spans="1:98" ht="15.5" x14ac:dyDescent="0.35">
      <c r="A32" s="1"/>
      <c r="B32" s="42" t="s">
        <v>745</v>
      </c>
      <c r="C32" s="43"/>
      <c r="D32" s="43"/>
      <c r="E32" s="43">
        <v>50.252549999999999</v>
      </c>
      <c r="F32" s="43">
        <v>10.935</v>
      </c>
      <c r="G32" s="43"/>
      <c r="H32" s="43">
        <v>4.2119999999999997</v>
      </c>
      <c r="I32" s="43"/>
      <c r="J32" s="43"/>
      <c r="K32" s="43"/>
      <c r="L32" s="43">
        <v>24.196200000000001</v>
      </c>
      <c r="M32" s="43">
        <v>13.382400000000001</v>
      </c>
      <c r="N32" s="43">
        <v>3.36</v>
      </c>
      <c r="O32" s="43">
        <v>30.196000000000002</v>
      </c>
      <c r="P32" s="43"/>
      <c r="Q32" s="43"/>
      <c r="R32" s="43">
        <v>53.289000000000001</v>
      </c>
      <c r="S32" s="43"/>
      <c r="T32" s="43">
        <v>32.994759999999999</v>
      </c>
      <c r="U32" s="43"/>
      <c r="V32" s="43">
        <v>9.1</v>
      </c>
      <c r="W32" s="43"/>
      <c r="X32" s="43">
        <v>139.173</v>
      </c>
      <c r="Y32" s="43"/>
      <c r="Z32" s="43">
        <v>4.4757999999999996</v>
      </c>
      <c r="AA32" s="43"/>
      <c r="AB32" s="43"/>
      <c r="AC32" s="43"/>
      <c r="AD32" s="43"/>
      <c r="AE32" s="43">
        <v>4.4989999999999997</v>
      </c>
      <c r="AF32" s="43">
        <v>3.3</v>
      </c>
      <c r="AG32" s="43"/>
      <c r="AH32" s="43">
        <v>5.0498000000000003</v>
      </c>
      <c r="AI32" s="43"/>
      <c r="AJ32" s="43">
        <v>4.63246</v>
      </c>
      <c r="AK32" s="43">
        <v>0</v>
      </c>
      <c r="AL32" s="43">
        <v>3.2244000000000002</v>
      </c>
      <c r="AM32" s="43">
        <v>46.057229999999997</v>
      </c>
      <c r="AN32" s="43">
        <v>136.13032000000001</v>
      </c>
      <c r="AO32" s="43">
        <v>26.47</v>
      </c>
      <c r="AP32" s="43">
        <v>0.78</v>
      </c>
      <c r="AQ32" s="43">
        <v>163.61000000000001</v>
      </c>
      <c r="AR32" s="43"/>
      <c r="AS32" s="43">
        <v>37.05348</v>
      </c>
      <c r="AT32" s="43">
        <v>32.12088</v>
      </c>
      <c r="AU32" s="43"/>
      <c r="AV32" s="43">
        <v>162.14920000000001</v>
      </c>
      <c r="AW32" s="43">
        <v>32.808480000000003</v>
      </c>
      <c r="AX32" s="43"/>
      <c r="AY32" s="43">
        <v>3.29759</v>
      </c>
      <c r="AZ32" s="43"/>
      <c r="BA32" s="43">
        <v>2.9</v>
      </c>
      <c r="BB32" s="43"/>
      <c r="BC32" s="43">
        <v>73.518270000000001</v>
      </c>
      <c r="BD32" s="43"/>
      <c r="BE32" s="43">
        <v>18.66</v>
      </c>
      <c r="BF32" s="43"/>
      <c r="BG32" s="43"/>
      <c r="BH32" s="43"/>
      <c r="BI32" s="43">
        <v>17.185860000000002</v>
      </c>
      <c r="BJ32" s="43"/>
      <c r="BK32" s="43">
        <v>5.3481300000000003</v>
      </c>
      <c r="BL32" s="43"/>
      <c r="BM32" s="43">
        <v>6.9809999999999999</v>
      </c>
      <c r="BN32" s="43">
        <v>36.950000000000003</v>
      </c>
      <c r="BO32" s="43">
        <v>1.87</v>
      </c>
      <c r="BP32" s="43">
        <v>131.95952</v>
      </c>
      <c r="BQ32" s="43"/>
      <c r="BR32" s="43">
        <v>4.63659</v>
      </c>
      <c r="BS32" s="43">
        <v>125.15445</v>
      </c>
      <c r="BT32" s="43">
        <v>14.236800000000001</v>
      </c>
      <c r="BU32" s="43"/>
      <c r="BV32" s="43">
        <v>31.366700000000002</v>
      </c>
      <c r="BW32" s="43">
        <v>3.9659300000000002</v>
      </c>
      <c r="BX32" s="43"/>
      <c r="BY32" s="43"/>
      <c r="BZ32" s="43">
        <v>86.472999999999999</v>
      </c>
      <c r="CA32" s="43">
        <v>24.444880000000001</v>
      </c>
      <c r="CB32" s="43">
        <v>1.2959000000000001</v>
      </c>
      <c r="CC32" s="43">
        <v>0.59699999999999998</v>
      </c>
      <c r="CD32" s="43">
        <v>23.778120000000001</v>
      </c>
      <c r="CE32" s="43">
        <v>406.44783000000001</v>
      </c>
      <c r="CF32" s="43">
        <v>11.241899999999999</v>
      </c>
      <c r="CG32" s="43">
        <v>151.83459999999999</v>
      </c>
      <c r="CH32" s="43">
        <v>17.217860000000002</v>
      </c>
      <c r="CI32" s="43"/>
      <c r="CJ32" s="43"/>
      <c r="CK32" s="43">
        <v>15.560600000000001</v>
      </c>
      <c r="CL32" s="43">
        <v>4.4470200000000002</v>
      </c>
      <c r="CM32" s="43"/>
      <c r="CN32" s="43"/>
      <c r="CO32" s="43">
        <v>13.433920000000001</v>
      </c>
      <c r="CP32" s="43">
        <v>269.62</v>
      </c>
      <c r="CQ32" s="43"/>
      <c r="CR32" s="43">
        <v>29.907</v>
      </c>
      <c r="CS32" s="43">
        <v>2.5923500000000002</v>
      </c>
      <c r="CT32" s="43">
        <v>4.2610000000000001</v>
      </c>
    </row>
    <row r="33" spans="1:98" ht="15.5" x14ac:dyDescent="0.35">
      <c r="A33" s="1"/>
      <c r="B33" s="42" t="s">
        <v>746</v>
      </c>
      <c r="C33" s="43"/>
      <c r="D33" s="43"/>
      <c r="E33" s="43">
        <v>49.96125</v>
      </c>
      <c r="F33" s="43">
        <v>11.622</v>
      </c>
      <c r="G33" s="43"/>
      <c r="H33" s="43">
        <v>4.1500000000000004</v>
      </c>
      <c r="I33" s="43"/>
      <c r="J33" s="43"/>
      <c r="K33" s="43"/>
      <c r="L33" s="43">
        <v>24.192399999999999</v>
      </c>
      <c r="M33" s="43">
        <v>14.014799999999999</v>
      </c>
      <c r="N33" s="43">
        <v>3.43</v>
      </c>
      <c r="O33" s="43">
        <v>30.303999999999998</v>
      </c>
      <c r="P33" s="43"/>
      <c r="Q33" s="43"/>
      <c r="R33" s="43">
        <v>53.046999999999997</v>
      </c>
      <c r="S33" s="43"/>
      <c r="T33" s="43">
        <v>44.111809999999998</v>
      </c>
      <c r="U33" s="43"/>
      <c r="V33" s="43">
        <v>9.1</v>
      </c>
      <c r="W33" s="43"/>
      <c r="X33" s="43">
        <v>111.452</v>
      </c>
      <c r="Y33" s="43"/>
      <c r="Z33" s="43">
        <v>4.9130500000000001</v>
      </c>
      <c r="AA33" s="43"/>
      <c r="AB33" s="43"/>
      <c r="AC33" s="43"/>
      <c r="AD33" s="43"/>
      <c r="AE33" s="43">
        <v>4.5720000000000001</v>
      </c>
      <c r="AF33" s="43">
        <v>4.7</v>
      </c>
      <c r="AG33" s="43"/>
      <c r="AH33" s="43">
        <v>3.3881999999999999</v>
      </c>
      <c r="AI33" s="43"/>
      <c r="AJ33" s="43">
        <v>4.6611399999999996</v>
      </c>
      <c r="AK33" s="43">
        <v>0</v>
      </c>
      <c r="AL33" s="43">
        <v>3.2614000000000001</v>
      </c>
      <c r="AM33" s="43">
        <v>46.991300000000003</v>
      </c>
      <c r="AN33" s="43">
        <v>136.59414000000001</v>
      </c>
      <c r="AO33" s="43">
        <v>26.282299999999999</v>
      </c>
      <c r="AP33" s="43">
        <v>0.64</v>
      </c>
      <c r="AQ33" s="43">
        <v>164.39</v>
      </c>
      <c r="AR33" s="43"/>
      <c r="AS33" s="43">
        <v>36.751019999999997</v>
      </c>
      <c r="AT33" s="43">
        <v>31.936509999999998</v>
      </c>
      <c r="AU33" s="43"/>
      <c r="AV33" s="43">
        <v>161.27438000000001</v>
      </c>
      <c r="AW33" s="43">
        <v>32.577449999999999</v>
      </c>
      <c r="AX33" s="43"/>
      <c r="AY33" s="43">
        <v>3.2717800000000001</v>
      </c>
      <c r="AZ33" s="43"/>
      <c r="BA33" s="43">
        <v>2.9</v>
      </c>
      <c r="BB33" s="43"/>
      <c r="BC33" s="43">
        <v>73.699119999999994</v>
      </c>
      <c r="BD33" s="43"/>
      <c r="BE33" s="43">
        <v>18.66</v>
      </c>
      <c r="BF33" s="43"/>
      <c r="BG33" s="43"/>
      <c r="BH33" s="43"/>
      <c r="BI33" s="43">
        <v>17.458130000000001</v>
      </c>
      <c r="BJ33" s="43"/>
      <c r="BK33" s="43">
        <v>5.3075099999999997</v>
      </c>
      <c r="BL33" s="43"/>
      <c r="BM33" s="43">
        <v>6.9809999999999999</v>
      </c>
      <c r="BN33" s="43">
        <v>37.14</v>
      </c>
      <c r="BO33" s="43">
        <v>1.97</v>
      </c>
      <c r="BP33" s="43">
        <v>131.14741000000001</v>
      </c>
      <c r="BQ33" s="43"/>
      <c r="BR33" s="43">
        <v>4.4846500000000002</v>
      </c>
      <c r="BS33" s="43">
        <v>124.94256</v>
      </c>
      <c r="BT33" s="43">
        <v>14.728</v>
      </c>
      <c r="BU33" s="43"/>
      <c r="BV33" s="43">
        <v>31.108599999999999</v>
      </c>
      <c r="BW33" s="43">
        <v>3.9036599999999999</v>
      </c>
      <c r="BX33" s="43"/>
      <c r="BY33" s="43"/>
      <c r="BZ33" s="43">
        <v>87.058300000000003</v>
      </c>
      <c r="CA33" s="43">
        <v>24.441089999999999</v>
      </c>
      <c r="CB33" s="43">
        <v>1.3032999999999999</v>
      </c>
      <c r="CC33" s="43">
        <v>0.58699999999999997</v>
      </c>
      <c r="CD33" s="43">
        <v>23.472149999999999</v>
      </c>
      <c r="CE33" s="43">
        <v>390.87065000000001</v>
      </c>
      <c r="CF33" s="43">
        <v>11.3781</v>
      </c>
      <c r="CG33" s="43">
        <v>148.0847</v>
      </c>
      <c r="CH33" s="43">
        <v>17.634509999999999</v>
      </c>
      <c r="CI33" s="43"/>
      <c r="CJ33" s="43"/>
      <c r="CK33" s="43">
        <v>15.276999999999999</v>
      </c>
      <c r="CL33" s="43">
        <v>4.4387499999999998</v>
      </c>
      <c r="CM33" s="43"/>
      <c r="CN33" s="43"/>
      <c r="CO33" s="43">
        <v>13.44351</v>
      </c>
      <c r="CP33" s="43">
        <v>270.83</v>
      </c>
      <c r="CQ33" s="43"/>
      <c r="CR33" s="43">
        <v>30.797000000000001</v>
      </c>
      <c r="CS33" s="43">
        <v>2.5123099999999998</v>
      </c>
      <c r="CT33" s="43">
        <v>2.6619999999999999</v>
      </c>
    </row>
    <row r="34" spans="1:98" ht="15.5" x14ac:dyDescent="0.35">
      <c r="A34" s="1"/>
      <c r="B34" s="42" t="s">
        <v>747</v>
      </c>
      <c r="C34" s="43"/>
      <c r="D34" s="43"/>
      <c r="E34" s="43">
        <v>49.084150000000001</v>
      </c>
      <c r="F34" s="43">
        <v>12.358000000000001</v>
      </c>
      <c r="G34" s="43"/>
      <c r="H34" s="43">
        <v>4.194</v>
      </c>
      <c r="I34" s="43"/>
      <c r="J34" s="43"/>
      <c r="K34" s="43"/>
      <c r="L34" s="43">
        <v>24.410299999999999</v>
      </c>
      <c r="M34" s="43">
        <v>14.128399999999999</v>
      </c>
      <c r="N34" s="43">
        <v>3.31</v>
      </c>
      <c r="O34" s="43">
        <v>30.591999999999999</v>
      </c>
      <c r="P34" s="43"/>
      <c r="Q34" s="43"/>
      <c r="R34" s="43">
        <v>52.923000000000002</v>
      </c>
      <c r="S34" s="43"/>
      <c r="T34" s="43">
        <v>51.549329999999998</v>
      </c>
      <c r="U34" s="43"/>
      <c r="V34" s="43">
        <v>9.1</v>
      </c>
      <c r="W34" s="43"/>
      <c r="X34" s="43">
        <v>99.649000000000001</v>
      </c>
      <c r="Y34" s="43"/>
      <c r="Z34" s="43">
        <v>4.8549499999999997</v>
      </c>
      <c r="AA34" s="43"/>
      <c r="AB34" s="43"/>
      <c r="AC34" s="43"/>
      <c r="AD34" s="43"/>
      <c r="AE34" s="43">
        <v>4.5330000000000004</v>
      </c>
      <c r="AF34" s="43">
        <v>6.1</v>
      </c>
      <c r="AG34" s="43"/>
      <c r="AH34" s="43">
        <v>1.8918999999999999</v>
      </c>
      <c r="AI34" s="43"/>
      <c r="AJ34" s="43">
        <v>5.46631</v>
      </c>
      <c r="AK34" s="43">
        <v>0</v>
      </c>
      <c r="AL34" s="43">
        <v>3.3721999999999999</v>
      </c>
      <c r="AM34" s="43">
        <v>47.251390000000001</v>
      </c>
      <c r="AN34" s="43">
        <v>132.48764</v>
      </c>
      <c r="AO34" s="43">
        <v>26.104600000000001</v>
      </c>
      <c r="AP34" s="43">
        <v>0.45</v>
      </c>
      <c r="AQ34" s="43">
        <v>164.66</v>
      </c>
      <c r="AR34" s="43"/>
      <c r="AS34" s="43">
        <v>36.171329999999998</v>
      </c>
      <c r="AT34" s="43">
        <v>32.051580000000001</v>
      </c>
      <c r="AU34" s="43"/>
      <c r="AV34" s="43">
        <v>161.56270000000001</v>
      </c>
      <c r="AW34" s="43">
        <v>34.221829999999997</v>
      </c>
      <c r="AX34" s="43"/>
      <c r="AY34" s="43">
        <v>3.0064600000000001</v>
      </c>
      <c r="AZ34" s="43"/>
      <c r="BA34" s="43">
        <v>2.6</v>
      </c>
      <c r="BB34" s="43"/>
      <c r="BC34" s="43">
        <v>73.275369999999995</v>
      </c>
      <c r="BD34" s="43"/>
      <c r="BE34" s="43">
        <v>18.66</v>
      </c>
      <c r="BF34" s="43"/>
      <c r="BG34" s="43"/>
      <c r="BH34" s="43"/>
      <c r="BI34" s="43">
        <v>17.111989999999999</v>
      </c>
      <c r="BJ34" s="43"/>
      <c r="BK34" s="43">
        <v>5.6207599999999998</v>
      </c>
      <c r="BL34" s="43"/>
      <c r="BM34" s="43">
        <v>7.2309999999999999</v>
      </c>
      <c r="BN34" s="43">
        <v>40.43</v>
      </c>
      <c r="BO34" s="43">
        <v>1.97</v>
      </c>
      <c r="BP34" s="43">
        <v>132.01593</v>
      </c>
      <c r="BQ34" s="43"/>
      <c r="BR34" s="43">
        <v>4.7522399999999996</v>
      </c>
      <c r="BS34" s="43">
        <v>126.40904999999999</v>
      </c>
      <c r="BT34" s="43">
        <v>13.8979</v>
      </c>
      <c r="BU34" s="43"/>
      <c r="BV34" s="43">
        <v>32.224800000000002</v>
      </c>
      <c r="BW34" s="43">
        <v>4.3754099999999996</v>
      </c>
      <c r="BX34" s="43"/>
      <c r="BY34" s="43"/>
      <c r="BZ34" s="43">
        <v>85.557100000000005</v>
      </c>
      <c r="CA34" s="43">
        <v>24.43552</v>
      </c>
      <c r="CB34" s="43">
        <v>1.3141</v>
      </c>
      <c r="CC34" s="43">
        <v>0.59699999999999998</v>
      </c>
      <c r="CD34" s="43">
        <v>25.391349999999999</v>
      </c>
      <c r="CE34" s="43">
        <v>421.87853000000001</v>
      </c>
      <c r="CF34" s="43">
        <v>11.2667</v>
      </c>
      <c r="CG34" s="43">
        <v>146.18770000000001</v>
      </c>
      <c r="CH34" s="43">
        <v>17.743410000000001</v>
      </c>
      <c r="CI34" s="43"/>
      <c r="CJ34" s="43"/>
      <c r="CK34" s="43">
        <v>16.609100000000002</v>
      </c>
      <c r="CL34" s="43">
        <v>4.4978300000000004</v>
      </c>
      <c r="CM34" s="43"/>
      <c r="CN34" s="43"/>
      <c r="CO34" s="43">
        <v>14.085459999999999</v>
      </c>
      <c r="CP34" s="43">
        <v>250.81</v>
      </c>
      <c r="CQ34" s="43"/>
      <c r="CR34" s="43">
        <v>31.529</v>
      </c>
      <c r="CS34" s="43">
        <v>2.1071599999999999</v>
      </c>
      <c r="CT34" s="43">
        <v>3.202</v>
      </c>
    </row>
    <row r="35" spans="1:98" ht="15.5" x14ac:dyDescent="0.35">
      <c r="A35" s="1"/>
      <c r="B35" s="42" t="s">
        <v>748</v>
      </c>
      <c r="C35" s="43"/>
      <c r="D35" s="43"/>
      <c r="E35" s="43">
        <v>49.472740000000002</v>
      </c>
      <c r="F35" s="43">
        <v>12.832000000000001</v>
      </c>
      <c r="G35" s="43"/>
      <c r="H35" s="43">
        <v>4.3259999999999996</v>
      </c>
      <c r="I35" s="43"/>
      <c r="J35" s="43"/>
      <c r="K35" s="43"/>
      <c r="L35" s="43">
        <v>24.5944</v>
      </c>
      <c r="M35" s="43">
        <v>13.7316</v>
      </c>
      <c r="N35" s="43">
        <v>3.39</v>
      </c>
      <c r="O35" s="43">
        <v>30.251999999999999</v>
      </c>
      <c r="P35" s="43"/>
      <c r="Q35" s="43"/>
      <c r="R35" s="43">
        <v>52.887999999999998</v>
      </c>
      <c r="S35" s="43"/>
      <c r="T35" s="43">
        <v>55.640779999999999</v>
      </c>
      <c r="U35" s="43"/>
      <c r="V35" s="43">
        <v>9.1</v>
      </c>
      <c r="W35" s="43"/>
      <c r="X35" s="43">
        <v>162.464</v>
      </c>
      <c r="Y35" s="43"/>
      <c r="Z35" s="43">
        <v>4.7695699999999999</v>
      </c>
      <c r="AA35" s="43"/>
      <c r="AB35" s="43"/>
      <c r="AC35" s="43"/>
      <c r="AD35" s="43"/>
      <c r="AE35" s="43">
        <v>4.5309999999999997</v>
      </c>
      <c r="AF35" s="43">
        <v>5.9</v>
      </c>
      <c r="AG35" s="43"/>
      <c r="AH35" s="43">
        <v>1.6229</v>
      </c>
      <c r="AI35" s="43"/>
      <c r="AJ35" s="43">
        <v>5.7646800000000002</v>
      </c>
      <c r="AK35" s="43">
        <v>0</v>
      </c>
      <c r="AL35" s="43">
        <v>3.3481000000000001</v>
      </c>
      <c r="AM35" s="43">
        <v>47.682960000000001</v>
      </c>
      <c r="AN35" s="43">
        <v>134.00172000000001</v>
      </c>
      <c r="AO35" s="43">
        <v>27.171299999999999</v>
      </c>
      <c r="AP35" s="43">
        <v>0.73</v>
      </c>
      <c r="AQ35" s="43">
        <v>166.96</v>
      </c>
      <c r="AR35" s="43"/>
      <c r="AS35" s="43">
        <v>37.820140000000002</v>
      </c>
      <c r="AT35" s="43">
        <v>33.127659999999999</v>
      </c>
      <c r="AU35" s="43"/>
      <c r="AV35" s="43">
        <v>160.58975000000001</v>
      </c>
      <c r="AW35" s="43">
        <v>34.716810000000002</v>
      </c>
      <c r="AX35" s="43"/>
      <c r="AY35" s="43">
        <v>3.24932</v>
      </c>
      <c r="AZ35" s="43"/>
      <c r="BA35" s="43">
        <v>2.5</v>
      </c>
      <c r="BB35" s="43"/>
      <c r="BC35" s="43">
        <v>72.761669999999995</v>
      </c>
      <c r="BD35" s="43"/>
      <c r="BE35" s="43">
        <v>18.66</v>
      </c>
      <c r="BF35" s="43"/>
      <c r="BG35" s="43"/>
      <c r="BH35" s="43"/>
      <c r="BI35" s="43">
        <v>17.423850000000002</v>
      </c>
      <c r="BJ35" s="43"/>
      <c r="BK35" s="43">
        <v>5.7367699999999999</v>
      </c>
      <c r="BL35" s="43"/>
      <c r="BM35" s="43">
        <v>6.9809999999999999</v>
      </c>
      <c r="BN35" s="43">
        <v>33.549999999999997</v>
      </c>
      <c r="BO35" s="43">
        <v>2.0299999999999998</v>
      </c>
      <c r="BP35" s="43">
        <v>131.39888999999999</v>
      </c>
      <c r="BQ35" s="43"/>
      <c r="BR35" s="43">
        <v>4.6798099999999998</v>
      </c>
      <c r="BS35" s="43">
        <v>127.83762</v>
      </c>
      <c r="BT35" s="43">
        <v>14.675509999999999</v>
      </c>
      <c r="BU35" s="43"/>
      <c r="BV35" s="43">
        <v>33.817100000000003</v>
      </c>
      <c r="BW35" s="43">
        <v>3.85894</v>
      </c>
      <c r="BX35" s="43"/>
      <c r="BY35" s="43"/>
      <c r="BZ35" s="43">
        <v>85.481399999999994</v>
      </c>
      <c r="CA35" s="43">
        <v>24.394459999999999</v>
      </c>
      <c r="CB35" s="43">
        <v>1.3291999999999999</v>
      </c>
      <c r="CC35" s="43">
        <v>0.64900000000000002</v>
      </c>
      <c r="CD35" s="43">
        <v>26.079090000000001</v>
      </c>
      <c r="CE35" s="43">
        <v>436.90697999999998</v>
      </c>
      <c r="CF35" s="43">
        <v>11.4163</v>
      </c>
      <c r="CG35" s="43">
        <v>148.43430000000001</v>
      </c>
      <c r="CH35" s="43">
        <v>17.678100000000001</v>
      </c>
      <c r="CI35" s="43"/>
      <c r="CJ35" s="43"/>
      <c r="CK35" s="43">
        <v>16.714500000000001</v>
      </c>
      <c r="CL35" s="43">
        <v>4.5051699999999997</v>
      </c>
      <c r="CM35" s="43"/>
      <c r="CN35" s="43"/>
      <c r="CO35" s="43">
        <v>14.353479999999999</v>
      </c>
      <c r="CP35" s="43">
        <v>270.98</v>
      </c>
      <c r="CQ35" s="43"/>
      <c r="CR35" s="43">
        <v>31.866</v>
      </c>
      <c r="CS35" s="43">
        <v>2.1960099999999998</v>
      </c>
      <c r="CT35" s="43">
        <v>6.45</v>
      </c>
    </row>
    <row r="36" spans="1:98" ht="15.5" x14ac:dyDescent="0.35">
      <c r="A36" s="1"/>
      <c r="B36" s="42" t="s">
        <v>749</v>
      </c>
      <c r="C36" s="43"/>
      <c r="D36" s="43"/>
      <c r="E36" s="43">
        <v>48.438749999999999</v>
      </c>
      <c r="F36" s="43">
        <v>12.64</v>
      </c>
      <c r="G36" s="43"/>
      <c r="H36" s="43">
        <v>4.1829999999999998</v>
      </c>
      <c r="I36" s="43"/>
      <c r="J36" s="43"/>
      <c r="K36" s="43"/>
      <c r="L36" s="43">
        <v>24.930599999999998</v>
      </c>
      <c r="M36" s="43">
        <v>13.9666</v>
      </c>
      <c r="N36" s="43">
        <v>3.48</v>
      </c>
      <c r="O36" s="43">
        <v>29.75</v>
      </c>
      <c r="P36" s="43"/>
      <c r="Q36" s="43"/>
      <c r="R36" s="43">
        <v>53.012</v>
      </c>
      <c r="S36" s="43"/>
      <c r="T36" s="43">
        <v>53.029110000000003</v>
      </c>
      <c r="U36" s="43"/>
      <c r="V36" s="43">
        <v>9</v>
      </c>
      <c r="W36" s="43"/>
      <c r="X36" s="43">
        <v>150.39099999999999</v>
      </c>
      <c r="Y36" s="43"/>
      <c r="Z36" s="43">
        <v>4.8798399999999997</v>
      </c>
      <c r="AA36" s="43"/>
      <c r="AB36" s="43"/>
      <c r="AC36" s="43"/>
      <c r="AD36" s="43"/>
      <c r="AE36" s="43">
        <v>4.5289999999999999</v>
      </c>
      <c r="AF36" s="43">
        <v>5.3</v>
      </c>
      <c r="AG36" s="43"/>
      <c r="AH36" s="43">
        <v>1.6923999999999999</v>
      </c>
      <c r="AI36" s="43"/>
      <c r="AJ36" s="43">
        <v>5.7564599999999997</v>
      </c>
      <c r="AK36" s="43">
        <v>0</v>
      </c>
      <c r="AL36" s="43">
        <v>3.2770999999999999</v>
      </c>
      <c r="AM36" s="43">
        <v>48.08811</v>
      </c>
      <c r="AN36" s="43">
        <v>134.06446</v>
      </c>
      <c r="AO36" s="43">
        <v>27.738199999999999</v>
      </c>
      <c r="AP36" s="43">
        <v>0.86</v>
      </c>
      <c r="AQ36" s="43">
        <v>167.25</v>
      </c>
      <c r="AR36" s="43"/>
      <c r="AS36" s="43">
        <v>38.137700000000002</v>
      </c>
      <c r="AT36" s="43">
        <v>33.517470000000003</v>
      </c>
      <c r="AU36" s="43"/>
      <c r="AV36" s="43">
        <v>160.28637000000001</v>
      </c>
      <c r="AW36" s="43">
        <v>35.873890000000003</v>
      </c>
      <c r="AX36" s="43"/>
      <c r="AY36" s="43">
        <v>3.0444599999999999</v>
      </c>
      <c r="AZ36" s="43"/>
      <c r="BA36" s="43">
        <v>2.7</v>
      </c>
      <c r="BB36" s="43"/>
      <c r="BC36" s="43">
        <v>72.822869999999995</v>
      </c>
      <c r="BD36" s="43"/>
      <c r="BE36" s="43">
        <v>18.66</v>
      </c>
      <c r="BF36" s="43"/>
      <c r="BG36" s="43"/>
      <c r="BH36" s="43"/>
      <c r="BI36" s="43">
        <v>17.66986</v>
      </c>
      <c r="BJ36" s="43"/>
      <c r="BK36" s="43">
        <v>5.8102999999999998</v>
      </c>
      <c r="BL36" s="43"/>
      <c r="BM36" s="43">
        <v>6.9809999999999999</v>
      </c>
      <c r="BN36" s="43">
        <v>28.52</v>
      </c>
      <c r="BO36" s="43">
        <v>2.11</v>
      </c>
      <c r="BP36" s="43">
        <v>134.00574</v>
      </c>
      <c r="BQ36" s="43"/>
      <c r="BR36" s="43">
        <v>4.8600399999999997</v>
      </c>
      <c r="BS36" s="43">
        <v>127.60380000000001</v>
      </c>
      <c r="BT36" s="43">
        <v>14.635910000000001</v>
      </c>
      <c r="BU36" s="43"/>
      <c r="BV36" s="43">
        <v>34.798900000000003</v>
      </c>
      <c r="BW36" s="43">
        <v>3.6508500000000002</v>
      </c>
      <c r="BX36" s="43"/>
      <c r="BY36" s="43"/>
      <c r="BZ36" s="43">
        <v>86.830299999999994</v>
      </c>
      <c r="CA36" s="43">
        <v>24.426649999999999</v>
      </c>
      <c r="CB36" s="43">
        <v>1.3441000000000001</v>
      </c>
      <c r="CC36" s="43">
        <v>0.66100000000000003</v>
      </c>
      <c r="CD36" s="43">
        <v>26.84873</v>
      </c>
      <c r="CE36" s="43">
        <v>424.23205000000002</v>
      </c>
      <c r="CF36" s="43">
        <v>11.688499999999999</v>
      </c>
      <c r="CG36" s="43">
        <v>151.91050000000001</v>
      </c>
      <c r="CH36" s="43">
        <v>17.78293</v>
      </c>
      <c r="CI36" s="43"/>
      <c r="CJ36" s="43"/>
      <c r="CK36" s="43">
        <v>16.809899999999999</v>
      </c>
      <c r="CL36" s="43">
        <v>4.6670800000000003</v>
      </c>
      <c r="CM36" s="43"/>
      <c r="CN36" s="43"/>
      <c r="CO36" s="43">
        <v>15.21172</v>
      </c>
      <c r="CP36" s="43">
        <v>273.26</v>
      </c>
      <c r="CQ36" s="43"/>
      <c r="CR36" s="43">
        <v>31.63</v>
      </c>
      <c r="CS36" s="43">
        <v>2.3970699999999998</v>
      </c>
      <c r="CT36" s="43">
        <v>8.5890000000000004</v>
      </c>
    </row>
    <row r="37" spans="1:98" ht="15.5" x14ac:dyDescent="0.35">
      <c r="A37" s="1"/>
      <c r="B37" s="42" t="s">
        <v>750</v>
      </c>
      <c r="C37" s="43"/>
      <c r="D37" s="43"/>
      <c r="E37" s="43">
        <v>49.055160000000001</v>
      </c>
      <c r="F37" s="43">
        <v>12.807</v>
      </c>
      <c r="G37" s="43"/>
      <c r="H37" s="43">
        <v>4.29</v>
      </c>
      <c r="I37" s="43"/>
      <c r="J37" s="43"/>
      <c r="K37" s="43"/>
      <c r="L37" s="43">
        <v>25.390599999999999</v>
      </c>
      <c r="M37" s="43">
        <v>13.8393</v>
      </c>
      <c r="N37" s="43">
        <v>3.42</v>
      </c>
      <c r="O37" s="43">
        <v>30.155999999999999</v>
      </c>
      <c r="P37" s="43"/>
      <c r="Q37" s="43"/>
      <c r="R37" s="43">
        <v>53.578000000000003</v>
      </c>
      <c r="S37" s="43"/>
      <c r="T37" s="43">
        <v>35.28734</v>
      </c>
      <c r="U37" s="43"/>
      <c r="V37" s="43">
        <v>8.8000000000000007</v>
      </c>
      <c r="W37" s="43"/>
      <c r="X37" s="43">
        <v>141.15799999999999</v>
      </c>
      <c r="Y37" s="43"/>
      <c r="Z37" s="43">
        <v>4.7554499999999997</v>
      </c>
      <c r="AA37" s="43"/>
      <c r="AB37" s="43"/>
      <c r="AC37" s="43"/>
      <c r="AD37" s="43"/>
      <c r="AE37" s="43">
        <v>4.4800000000000004</v>
      </c>
      <c r="AF37" s="43">
        <v>3.5</v>
      </c>
      <c r="AG37" s="43"/>
      <c r="AH37" s="43">
        <v>1.5710999999999999</v>
      </c>
      <c r="AI37" s="43"/>
      <c r="AJ37" s="43">
        <v>6.2199600000000004</v>
      </c>
      <c r="AK37" s="43">
        <v>0</v>
      </c>
      <c r="AL37" s="43">
        <v>3.3089</v>
      </c>
      <c r="AM37" s="43">
        <v>48.603960000000001</v>
      </c>
      <c r="AN37" s="43">
        <v>137.01449</v>
      </c>
      <c r="AO37" s="43">
        <v>27.443100000000001</v>
      </c>
      <c r="AP37" s="43">
        <v>0.97</v>
      </c>
      <c r="AQ37" s="43">
        <v>168.27</v>
      </c>
      <c r="AR37" s="43"/>
      <c r="AS37" s="43">
        <v>38.844610000000003</v>
      </c>
      <c r="AT37" s="43">
        <v>33.169240000000002</v>
      </c>
      <c r="AU37" s="43"/>
      <c r="AV37" s="43">
        <v>162.54424</v>
      </c>
      <c r="AW37" s="43">
        <v>36.768700000000003</v>
      </c>
      <c r="AX37" s="43"/>
      <c r="AY37" s="43">
        <v>2.9951599999999998</v>
      </c>
      <c r="AZ37" s="43"/>
      <c r="BA37" s="43">
        <v>2.5</v>
      </c>
      <c r="BB37" s="43"/>
      <c r="BC37" s="43">
        <v>72.378399999999999</v>
      </c>
      <c r="BD37" s="43"/>
      <c r="BE37" s="43">
        <v>18.66</v>
      </c>
      <c r="BF37" s="43"/>
      <c r="BG37" s="43"/>
      <c r="BH37" s="43"/>
      <c r="BI37" s="43">
        <v>17.415970000000002</v>
      </c>
      <c r="BJ37" s="43"/>
      <c r="BK37" s="43">
        <v>5.7312700000000003</v>
      </c>
      <c r="BL37" s="43"/>
      <c r="BM37" s="43">
        <v>7.2309999999999999</v>
      </c>
      <c r="BN37" s="43">
        <v>36.75</v>
      </c>
      <c r="BO37" s="43">
        <v>2.12</v>
      </c>
      <c r="BP37" s="43">
        <v>132.26419999999999</v>
      </c>
      <c r="BQ37" s="43"/>
      <c r="BR37" s="43">
        <v>4.85527</v>
      </c>
      <c r="BS37" s="43">
        <v>128.00108</v>
      </c>
      <c r="BT37" s="43">
        <v>15.343030000000001</v>
      </c>
      <c r="BU37" s="43"/>
      <c r="BV37" s="43">
        <v>34.930999999999997</v>
      </c>
      <c r="BW37" s="43">
        <v>4.0273599999999998</v>
      </c>
      <c r="BX37" s="43"/>
      <c r="BY37" s="43"/>
      <c r="BZ37" s="43">
        <v>85.983699999999999</v>
      </c>
      <c r="CA37" s="43">
        <v>24.427959999999999</v>
      </c>
      <c r="CB37" s="43">
        <v>1.3409</v>
      </c>
      <c r="CC37" s="43">
        <v>0.68100000000000005</v>
      </c>
      <c r="CD37" s="43">
        <v>26.830939999999998</v>
      </c>
      <c r="CE37" s="43">
        <v>425.15566999999999</v>
      </c>
      <c r="CF37" s="43">
        <v>11.6381</v>
      </c>
      <c r="CG37" s="43">
        <v>147.43879999999999</v>
      </c>
      <c r="CH37" s="43">
        <v>17.87886</v>
      </c>
      <c r="CI37" s="43"/>
      <c r="CJ37" s="43"/>
      <c r="CK37" s="43">
        <v>16.154599999999999</v>
      </c>
      <c r="CL37" s="43">
        <v>4.64879</v>
      </c>
      <c r="CM37" s="43"/>
      <c r="CN37" s="43"/>
      <c r="CO37" s="43">
        <v>15.82489</v>
      </c>
      <c r="CP37" s="43">
        <v>273.22000000000003</v>
      </c>
      <c r="CQ37" s="43"/>
      <c r="CR37" s="43">
        <v>31.079000000000001</v>
      </c>
      <c r="CS37" s="43">
        <v>2.5021399999999998</v>
      </c>
      <c r="CT37" s="43">
        <v>11.818</v>
      </c>
    </row>
    <row r="38" spans="1:98" ht="15.5" x14ac:dyDescent="0.35">
      <c r="A38" s="1"/>
      <c r="B38" s="42" t="s">
        <v>751</v>
      </c>
      <c r="C38" s="43"/>
      <c r="D38" s="43"/>
      <c r="E38" s="43">
        <v>49.37567</v>
      </c>
      <c r="F38" s="43">
        <v>13.000999999999999</v>
      </c>
      <c r="G38" s="43"/>
      <c r="H38" s="43">
        <v>4.1820000000000004</v>
      </c>
      <c r="I38" s="43"/>
      <c r="J38" s="43"/>
      <c r="K38" s="43"/>
      <c r="L38" s="43">
        <v>25.2209</v>
      </c>
      <c r="M38" s="43">
        <v>14.9932</v>
      </c>
      <c r="N38" s="43">
        <v>3.41</v>
      </c>
      <c r="O38" s="43">
        <v>29.193999999999999</v>
      </c>
      <c r="P38" s="43"/>
      <c r="Q38" s="43"/>
      <c r="R38" s="43">
        <v>53.261000000000003</v>
      </c>
      <c r="S38" s="43"/>
      <c r="T38" s="43">
        <v>39.057380000000002</v>
      </c>
      <c r="U38" s="43"/>
      <c r="V38" s="43">
        <v>8.5</v>
      </c>
      <c r="W38" s="43"/>
      <c r="X38" s="43">
        <v>54.081000000000003</v>
      </c>
      <c r="Y38" s="43"/>
      <c r="Z38" s="43">
        <v>4.4975100000000001</v>
      </c>
      <c r="AA38" s="43"/>
      <c r="AB38" s="43"/>
      <c r="AC38" s="43"/>
      <c r="AD38" s="43"/>
      <c r="AE38" s="43">
        <v>4.3970000000000002</v>
      </c>
      <c r="AF38" s="43">
        <v>3.1</v>
      </c>
      <c r="AG38" s="43"/>
      <c r="AH38" s="43">
        <v>0.9425</v>
      </c>
      <c r="AI38" s="43"/>
      <c r="AJ38" s="43">
        <v>6.1652199999999997</v>
      </c>
      <c r="AK38" s="43">
        <v>0</v>
      </c>
      <c r="AL38" s="43">
        <v>3.4169</v>
      </c>
      <c r="AM38" s="43">
        <v>47.313299999999998</v>
      </c>
      <c r="AN38" s="43">
        <v>135.92965000000001</v>
      </c>
      <c r="AO38" s="43">
        <v>27.938400000000001</v>
      </c>
      <c r="AP38" s="43">
        <v>0.6</v>
      </c>
      <c r="AQ38" s="43">
        <v>167.39</v>
      </c>
      <c r="AR38" s="43"/>
      <c r="AS38" s="43">
        <v>37.577199999999998</v>
      </c>
      <c r="AT38" s="43">
        <v>33.202750000000002</v>
      </c>
      <c r="AU38" s="43"/>
      <c r="AV38" s="43">
        <v>162.64173</v>
      </c>
      <c r="AW38" s="43">
        <v>36.412979999999997</v>
      </c>
      <c r="AX38" s="43"/>
      <c r="AY38" s="43">
        <v>3.03572</v>
      </c>
      <c r="AZ38" s="43"/>
      <c r="BA38" s="43">
        <v>2.5</v>
      </c>
      <c r="BB38" s="43"/>
      <c r="BC38" s="43">
        <v>71.988630000000001</v>
      </c>
      <c r="BD38" s="43"/>
      <c r="BE38" s="43">
        <v>19.8</v>
      </c>
      <c r="BF38" s="43"/>
      <c r="BG38" s="43"/>
      <c r="BH38" s="43"/>
      <c r="BI38" s="43">
        <v>17.662189999999999</v>
      </c>
      <c r="BJ38" s="43"/>
      <c r="BK38" s="43">
        <v>5.7236900000000004</v>
      </c>
      <c r="BL38" s="43"/>
      <c r="BM38" s="43">
        <v>6.9809999999999999</v>
      </c>
      <c r="BN38" s="43">
        <v>37.19</v>
      </c>
      <c r="BO38" s="43">
        <v>1.91</v>
      </c>
      <c r="BP38" s="43">
        <v>130.94892999999999</v>
      </c>
      <c r="BQ38" s="43"/>
      <c r="BR38" s="43">
        <v>4.5867699999999996</v>
      </c>
      <c r="BS38" s="43">
        <v>125.886</v>
      </c>
      <c r="BT38" s="43">
        <v>14.243639999999999</v>
      </c>
      <c r="BU38" s="43"/>
      <c r="BV38" s="43">
        <v>34.438800000000001</v>
      </c>
      <c r="BW38" s="43">
        <v>3.8865599999999998</v>
      </c>
      <c r="BX38" s="43"/>
      <c r="BY38" s="43"/>
      <c r="BZ38" s="43">
        <v>85.691400000000002</v>
      </c>
      <c r="CA38" s="43">
        <v>24.439350000000001</v>
      </c>
      <c r="CB38" s="43">
        <v>1.3343</v>
      </c>
      <c r="CC38" s="43">
        <v>0.67200000000000004</v>
      </c>
      <c r="CD38" s="43">
        <v>26.666589999999999</v>
      </c>
      <c r="CE38" s="43">
        <v>418.72582</v>
      </c>
      <c r="CF38" s="43">
        <v>11.3367</v>
      </c>
      <c r="CG38" s="43">
        <v>150.13720000000001</v>
      </c>
      <c r="CH38" s="43">
        <v>17.98019</v>
      </c>
      <c r="CI38" s="43"/>
      <c r="CJ38" s="43"/>
      <c r="CK38" s="43">
        <v>16.085999999999999</v>
      </c>
      <c r="CL38" s="43">
        <v>4.5361000000000002</v>
      </c>
      <c r="CM38" s="43"/>
      <c r="CN38" s="43"/>
      <c r="CO38" s="43">
        <v>15.603759999999999</v>
      </c>
      <c r="CP38" s="43">
        <v>268.05</v>
      </c>
      <c r="CQ38" s="43"/>
      <c r="CR38" s="43">
        <v>31.265000000000001</v>
      </c>
      <c r="CS38" s="43">
        <v>2.2414399999999999</v>
      </c>
      <c r="CT38" s="43">
        <v>16.751000000000001</v>
      </c>
    </row>
    <row r="39" spans="1:98" ht="15.5" x14ac:dyDescent="0.35">
      <c r="A39" s="1"/>
      <c r="B39" s="42" t="s">
        <v>752</v>
      </c>
      <c r="C39" s="43"/>
      <c r="D39" s="43"/>
      <c r="E39" s="43">
        <v>49.759270000000001</v>
      </c>
      <c r="F39" s="43">
        <v>12.103</v>
      </c>
      <c r="G39" s="43"/>
      <c r="H39" s="43">
        <v>4.3090000000000002</v>
      </c>
      <c r="I39" s="43"/>
      <c r="J39" s="43"/>
      <c r="K39" s="43"/>
      <c r="L39" s="43">
        <v>25.072099999999999</v>
      </c>
      <c r="M39" s="43">
        <v>14.701499999999999</v>
      </c>
      <c r="N39" s="43">
        <v>3.49</v>
      </c>
      <c r="O39" s="43">
        <v>30.302</v>
      </c>
      <c r="P39" s="43"/>
      <c r="Q39" s="43"/>
      <c r="R39" s="43">
        <v>52.985999999999997</v>
      </c>
      <c r="S39" s="43"/>
      <c r="T39" s="43">
        <v>49.052759999999999</v>
      </c>
      <c r="U39" s="43"/>
      <c r="V39" s="43">
        <v>8.3000000000000007</v>
      </c>
      <c r="W39" s="43"/>
      <c r="X39" s="43">
        <v>51.002000000000002</v>
      </c>
      <c r="Y39" s="43"/>
      <c r="Z39" s="43">
        <v>4.6432599999999997</v>
      </c>
      <c r="AA39" s="43"/>
      <c r="AB39" s="43"/>
      <c r="AC39" s="43"/>
      <c r="AD39" s="43"/>
      <c r="AE39" s="43">
        <v>4.5510000000000002</v>
      </c>
      <c r="AF39" s="43">
        <v>1.5</v>
      </c>
      <c r="AG39" s="43"/>
      <c r="AH39" s="43">
        <v>1.0781000000000001</v>
      </c>
      <c r="AI39" s="43"/>
      <c r="AJ39" s="43">
        <v>6.4605899999999998</v>
      </c>
      <c r="AK39" s="43">
        <v>0</v>
      </c>
      <c r="AL39" s="43">
        <v>3.3565</v>
      </c>
      <c r="AM39" s="43">
        <v>47.751449999999998</v>
      </c>
      <c r="AN39" s="43">
        <v>136.01321999999999</v>
      </c>
      <c r="AO39" s="43">
        <v>27.638999999999999</v>
      </c>
      <c r="AP39" s="43">
        <v>0.23</v>
      </c>
      <c r="AQ39" s="43">
        <v>167.59</v>
      </c>
      <c r="AR39" s="43"/>
      <c r="AS39" s="43">
        <v>37.861280000000001</v>
      </c>
      <c r="AT39" s="43">
        <v>32.598439999999997</v>
      </c>
      <c r="AU39" s="43"/>
      <c r="AV39" s="43">
        <v>160.58823000000001</v>
      </c>
      <c r="AW39" s="43">
        <v>36.264240000000001</v>
      </c>
      <c r="AX39" s="43"/>
      <c r="AY39" s="43">
        <v>3.0370200000000001</v>
      </c>
      <c r="AZ39" s="43"/>
      <c r="BA39" s="43">
        <v>1.8</v>
      </c>
      <c r="BB39" s="43"/>
      <c r="BC39" s="43">
        <v>72.899640000000005</v>
      </c>
      <c r="BD39" s="43"/>
      <c r="BE39" s="43">
        <v>19.8</v>
      </c>
      <c r="BF39" s="43"/>
      <c r="BG39" s="43"/>
      <c r="BH39" s="43"/>
      <c r="BI39" s="43">
        <v>17.413160000000001</v>
      </c>
      <c r="BJ39" s="43"/>
      <c r="BK39" s="43">
        <v>5.6815199999999999</v>
      </c>
      <c r="BL39" s="43"/>
      <c r="BM39" s="43">
        <v>6.9809999999999999</v>
      </c>
      <c r="BN39" s="43">
        <v>37.340000000000003</v>
      </c>
      <c r="BO39" s="43">
        <v>1.81</v>
      </c>
      <c r="BP39" s="43">
        <v>133.08607000000001</v>
      </c>
      <c r="BQ39" s="43"/>
      <c r="BR39" s="43">
        <v>5.1499300000000003</v>
      </c>
      <c r="BS39" s="43">
        <v>123.85664</v>
      </c>
      <c r="BT39" s="43">
        <v>15.02708</v>
      </c>
      <c r="BU39" s="43"/>
      <c r="BV39" s="43">
        <v>34.555</v>
      </c>
      <c r="BW39" s="43">
        <v>3.9036599999999999</v>
      </c>
      <c r="BX39" s="43"/>
      <c r="BY39" s="43"/>
      <c r="BZ39" s="43">
        <v>86.3874</v>
      </c>
      <c r="CA39" s="43">
        <v>24.47617</v>
      </c>
      <c r="CB39" s="43">
        <v>1.3198000000000001</v>
      </c>
      <c r="CC39" s="43">
        <v>0.68100000000000005</v>
      </c>
      <c r="CD39" s="43">
        <v>25.8612</v>
      </c>
      <c r="CE39" s="43">
        <v>404.50727000000001</v>
      </c>
      <c r="CF39" s="43">
        <v>11.583500000000001</v>
      </c>
      <c r="CG39" s="43">
        <v>153.4042</v>
      </c>
      <c r="CH39" s="43">
        <v>18.015360000000001</v>
      </c>
      <c r="CI39" s="43"/>
      <c r="CJ39" s="43"/>
      <c r="CK39" s="43">
        <v>16.203499999999998</v>
      </c>
      <c r="CL39" s="43">
        <v>4.4530500000000002</v>
      </c>
      <c r="CM39" s="43"/>
      <c r="CN39" s="43"/>
      <c r="CO39" s="43">
        <v>15.49227</v>
      </c>
      <c r="CP39" s="43">
        <v>257.27</v>
      </c>
      <c r="CQ39" s="43"/>
      <c r="CR39" s="43">
        <v>31.382000000000001</v>
      </c>
      <c r="CS39" s="43">
        <v>1.8596900000000001</v>
      </c>
      <c r="CT39" s="43">
        <v>21.715</v>
      </c>
    </row>
    <row r="40" spans="1:98" ht="15.5" x14ac:dyDescent="0.35">
      <c r="A40" s="1"/>
      <c r="B40" s="42" t="s">
        <v>753</v>
      </c>
      <c r="C40" s="43"/>
      <c r="D40" s="43"/>
      <c r="E40" s="43">
        <v>40.661079999999998</v>
      </c>
      <c r="F40" s="43">
        <v>11.803000000000001</v>
      </c>
      <c r="G40" s="43"/>
      <c r="H40" s="43">
        <v>4.2640000000000002</v>
      </c>
      <c r="I40" s="43"/>
      <c r="J40" s="43"/>
      <c r="K40" s="43"/>
      <c r="L40" s="43">
        <v>16.311599999999999</v>
      </c>
      <c r="M40" s="43">
        <v>14.9602</v>
      </c>
      <c r="N40" s="43">
        <v>3.54</v>
      </c>
      <c r="O40" s="43">
        <v>30.56</v>
      </c>
      <c r="P40" s="43"/>
      <c r="Q40" s="43"/>
      <c r="R40" s="43">
        <v>52.843000000000004</v>
      </c>
      <c r="S40" s="43"/>
      <c r="T40" s="43">
        <v>47.827750000000002</v>
      </c>
      <c r="U40" s="43"/>
      <c r="V40" s="43">
        <v>8.3000000000000007</v>
      </c>
      <c r="W40" s="43"/>
      <c r="X40" s="43">
        <v>44.886000000000003</v>
      </c>
      <c r="Y40" s="43"/>
      <c r="Z40" s="43">
        <v>4.7332700000000001</v>
      </c>
      <c r="AA40" s="43"/>
      <c r="AB40" s="43"/>
      <c r="AC40" s="43"/>
      <c r="AD40" s="43"/>
      <c r="AE40" s="43">
        <v>4.5209999999999999</v>
      </c>
      <c r="AF40" s="43">
        <v>1.6</v>
      </c>
      <c r="AG40" s="43"/>
      <c r="AH40" s="43">
        <v>1.0578000000000001</v>
      </c>
      <c r="AI40" s="43"/>
      <c r="AJ40" s="43">
        <v>6.2238600000000002</v>
      </c>
      <c r="AK40" s="43">
        <v>0</v>
      </c>
      <c r="AL40" s="43">
        <v>3.3256999999999999</v>
      </c>
      <c r="AM40" s="43">
        <v>47.855429999999998</v>
      </c>
      <c r="AN40" s="43">
        <v>136.84876</v>
      </c>
      <c r="AO40" s="43">
        <v>26.808399999999999</v>
      </c>
      <c r="AP40" s="43">
        <v>0.37</v>
      </c>
      <c r="AQ40" s="43">
        <v>168.16</v>
      </c>
      <c r="AR40" s="43"/>
      <c r="AS40" s="43">
        <v>37.924419999999998</v>
      </c>
      <c r="AT40" s="43">
        <v>32.381430000000002</v>
      </c>
      <c r="AU40" s="43"/>
      <c r="AV40" s="43">
        <v>161.22667999999999</v>
      </c>
      <c r="AW40" s="43">
        <v>36.629379999999998</v>
      </c>
      <c r="AX40" s="43"/>
      <c r="AY40" s="43">
        <v>3.06447</v>
      </c>
      <c r="AZ40" s="43"/>
      <c r="BA40" s="43">
        <v>1.8</v>
      </c>
      <c r="BB40" s="43"/>
      <c r="BC40" s="43">
        <v>73.084350000000001</v>
      </c>
      <c r="BD40" s="43"/>
      <c r="BE40" s="43">
        <v>19.8</v>
      </c>
      <c r="BF40" s="43"/>
      <c r="BG40" s="43"/>
      <c r="BH40" s="43"/>
      <c r="BI40" s="43">
        <v>17.64106</v>
      </c>
      <c r="BJ40" s="43"/>
      <c r="BK40" s="43">
        <v>5.8109000000000002</v>
      </c>
      <c r="BL40" s="43"/>
      <c r="BM40" s="43">
        <v>7.2309999999999999</v>
      </c>
      <c r="BN40" s="43">
        <v>35.71</v>
      </c>
      <c r="BO40" s="43">
        <v>1.77</v>
      </c>
      <c r="BP40" s="43">
        <v>128.93118000000001</v>
      </c>
      <c r="BQ40" s="43"/>
      <c r="BR40" s="43">
        <v>5.3282299999999996</v>
      </c>
      <c r="BS40" s="43">
        <v>125.58249000000001</v>
      </c>
      <c r="BT40" s="43">
        <v>14.64729</v>
      </c>
      <c r="BU40" s="43"/>
      <c r="BV40" s="43">
        <v>32.463299999999997</v>
      </c>
      <c r="BW40" s="43">
        <v>4.3754099999999996</v>
      </c>
      <c r="BX40" s="43"/>
      <c r="BY40" s="43"/>
      <c r="BZ40" s="43">
        <v>86.295000000000002</v>
      </c>
      <c r="CA40" s="43">
        <v>24.467870000000001</v>
      </c>
      <c r="CB40" s="43">
        <v>1.3015000000000001</v>
      </c>
      <c r="CC40" s="43">
        <v>0.66700000000000004</v>
      </c>
      <c r="CD40" s="43">
        <v>26.151610000000002</v>
      </c>
      <c r="CE40" s="43">
        <v>391.34602000000001</v>
      </c>
      <c r="CF40" s="43">
        <v>11.784800000000001</v>
      </c>
      <c r="CG40" s="43">
        <v>153.40629999999999</v>
      </c>
      <c r="CH40" s="43">
        <v>18.37143</v>
      </c>
      <c r="CI40" s="43"/>
      <c r="CJ40" s="43"/>
      <c r="CK40" s="43">
        <v>19.040299999999998</v>
      </c>
      <c r="CL40" s="43">
        <v>4.7941200000000004</v>
      </c>
      <c r="CM40" s="43"/>
      <c r="CN40" s="43"/>
      <c r="CO40" s="43">
        <v>15.46917</v>
      </c>
      <c r="CP40" s="43">
        <v>255.41</v>
      </c>
      <c r="CQ40" s="43"/>
      <c r="CR40" s="43">
        <v>33.165999999999997</v>
      </c>
      <c r="CS40" s="43">
        <v>2.0228199999999998</v>
      </c>
      <c r="CT40" s="43">
        <v>27.023</v>
      </c>
    </row>
    <row r="41" spans="1:98" ht="15.5" x14ac:dyDescent="0.35">
      <c r="A41" s="1"/>
      <c r="B41" s="42" t="s">
        <v>754</v>
      </c>
      <c r="C41" s="43"/>
      <c r="D41" s="43"/>
      <c r="E41" s="43">
        <v>44.009970000000003</v>
      </c>
      <c r="F41" s="43">
        <v>11.419</v>
      </c>
      <c r="G41" s="43"/>
      <c r="H41" s="43">
        <v>4.3360000000000003</v>
      </c>
      <c r="I41" s="43"/>
      <c r="J41" s="43"/>
      <c r="K41" s="43"/>
      <c r="L41" s="43">
        <v>16.427800000000001</v>
      </c>
      <c r="M41" s="43">
        <v>14.723699999999999</v>
      </c>
      <c r="N41" s="43">
        <v>3.66</v>
      </c>
      <c r="O41" s="43">
        <v>30.178000000000001</v>
      </c>
      <c r="P41" s="43"/>
      <c r="Q41" s="43"/>
      <c r="R41" s="43">
        <v>51.612000000000002</v>
      </c>
      <c r="S41" s="43"/>
      <c r="T41" s="43">
        <v>48.287050000000001</v>
      </c>
      <c r="U41" s="43"/>
      <c r="V41" s="43">
        <v>8.4</v>
      </c>
      <c r="W41" s="43"/>
      <c r="X41" s="43">
        <v>39.171999999999997</v>
      </c>
      <c r="Y41" s="43"/>
      <c r="Z41" s="43">
        <v>4.6694699999999996</v>
      </c>
      <c r="AA41" s="43"/>
      <c r="AB41" s="43"/>
      <c r="AC41" s="43"/>
      <c r="AD41" s="43"/>
      <c r="AE41" s="43">
        <v>4.5730000000000004</v>
      </c>
      <c r="AF41" s="43">
        <v>2.1</v>
      </c>
      <c r="AG41" s="43"/>
      <c r="AH41" s="43">
        <v>1.1268</v>
      </c>
      <c r="AI41" s="43"/>
      <c r="AJ41" s="43">
        <v>5.8655799999999996</v>
      </c>
      <c r="AK41" s="43">
        <v>0</v>
      </c>
      <c r="AL41" s="43">
        <v>3.4283000000000001</v>
      </c>
      <c r="AM41" s="43">
        <v>47.005699999999997</v>
      </c>
      <c r="AN41" s="43">
        <v>138.83179999999999</v>
      </c>
      <c r="AO41" s="43">
        <v>26.851500000000001</v>
      </c>
      <c r="AP41" s="43">
        <v>0.4</v>
      </c>
      <c r="AQ41" s="43">
        <v>168.33</v>
      </c>
      <c r="AR41" s="43"/>
      <c r="AS41" s="43">
        <v>37.048810000000003</v>
      </c>
      <c r="AT41" s="43">
        <v>31.295470000000002</v>
      </c>
      <c r="AU41" s="43"/>
      <c r="AV41" s="43">
        <v>149.16274999999999</v>
      </c>
      <c r="AW41" s="43">
        <v>36.116129999999998</v>
      </c>
      <c r="AX41" s="43"/>
      <c r="AY41" s="43">
        <v>3.0660699999999999</v>
      </c>
      <c r="AZ41" s="43"/>
      <c r="BA41" s="43">
        <v>2.6</v>
      </c>
      <c r="BB41" s="43"/>
      <c r="BC41" s="43">
        <v>73.720439999999996</v>
      </c>
      <c r="BD41" s="43"/>
      <c r="BE41" s="43">
        <v>19.8</v>
      </c>
      <c r="BF41" s="43"/>
      <c r="BG41" s="43"/>
      <c r="BH41" s="43"/>
      <c r="BI41" s="43">
        <v>17.372610000000002</v>
      </c>
      <c r="BJ41" s="43"/>
      <c r="BK41" s="43">
        <v>5.6883100000000004</v>
      </c>
      <c r="BL41" s="43"/>
      <c r="BM41" s="43">
        <v>6.9809999999999999</v>
      </c>
      <c r="BN41" s="43">
        <v>37.369999999999997</v>
      </c>
      <c r="BO41" s="43">
        <v>1.74</v>
      </c>
      <c r="BP41" s="43">
        <v>129.21773999999999</v>
      </c>
      <c r="BQ41" s="43"/>
      <c r="BR41" s="43">
        <v>5.2450700000000001</v>
      </c>
      <c r="BS41" s="43">
        <v>124.62694999999999</v>
      </c>
      <c r="BT41" s="43">
        <v>14.31784</v>
      </c>
      <c r="BU41" s="43"/>
      <c r="BV41" s="43">
        <v>31.1845</v>
      </c>
      <c r="BW41" s="43">
        <v>3.85894</v>
      </c>
      <c r="BX41" s="43"/>
      <c r="BY41" s="43"/>
      <c r="BZ41" s="43">
        <v>86.947500000000005</v>
      </c>
      <c r="CA41" s="43">
        <v>24.484649999999998</v>
      </c>
      <c r="CB41" s="43">
        <v>1.2961</v>
      </c>
      <c r="CC41" s="43">
        <v>0.70199999999999996</v>
      </c>
      <c r="CD41" s="43">
        <v>25.890809999999998</v>
      </c>
      <c r="CE41" s="43">
        <v>383.97620000000001</v>
      </c>
      <c r="CF41" s="43">
        <v>11.7456</v>
      </c>
      <c r="CG41" s="43">
        <v>148.2028</v>
      </c>
      <c r="CH41" s="43">
        <v>18.241479999999999</v>
      </c>
      <c r="CI41" s="43"/>
      <c r="CJ41" s="43"/>
      <c r="CK41" s="43">
        <v>18.794599999999999</v>
      </c>
      <c r="CL41" s="43">
        <v>4.8171299999999997</v>
      </c>
      <c r="CM41" s="43"/>
      <c r="CN41" s="43"/>
      <c r="CO41" s="43">
        <v>15.594060000000001</v>
      </c>
      <c r="CP41" s="43">
        <v>259.5</v>
      </c>
      <c r="CQ41" s="43"/>
      <c r="CR41" s="43">
        <v>31.745000000000001</v>
      </c>
      <c r="CS41" s="43">
        <v>2.20973</v>
      </c>
      <c r="CT41" s="43">
        <v>31.773</v>
      </c>
    </row>
    <row r="42" spans="1:98" ht="15.5" x14ac:dyDescent="0.35">
      <c r="A42" s="1"/>
      <c r="B42" s="42" t="s">
        <v>755</v>
      </c>
      <c r="C42" s="43"/>
      <c r="D42" s="43"/>
      <c r="E42" s="43">
        <v>32.837310000000002</v>
      </c>
      <c r="F42" s="43">
        <v>11.366</v>
      </c>
      <c r="G42" s="43"/>
      <c r="H42" s="43">
        <v>4.2990000000000004</v>
      </c>
      <c r="I42" s="43"/>
      <c r="J42" s="43"/>
      <c r="K42" s="43"/>
      <c r="L42" s="43">
        <v>24.299600000000002</v>
      </c>
      <c r="M42" s="43">
        <v>15.645200000000001</v>
      </c>
      <c r="N42" s="43">
        <v>3.7</v>
      </c>
      <c r="O42" s="43">
        <v>29.632000000000001</v>
      </c>
      <c r="P42" s="43"/>
      <c r="Q42" s="43"/>
      <c r="R42" s="43">
        <v>52.073</v>
      </c>
      <c r="S42" s="43"/>
      <c r="T42" s="43">
        <v>44.739759999999997</v>
      </c>
      <c r="U42" s="43"/>
      <c r="V42" s="43">
        <v>8.5</v>
      </c>
      <c r="W42" s="43"/>
      <c r="X42" s="43">
        <v>35.344000000000001</v>
      </c>
      <c r="Y42" s="43"/>
      <c r="Z42" s="43">
        <v>4.7168000000000001</v>
      </c>
      <c r="AA42" s="43"/>
      <c r="AB42" s="43"/>
      <c r="AC42" s="43"/>
      <c r="AD42" s="43"/>
      <c r="AE42" s="43">
        <v>4.4740000000000002</v>
      </c>
      <c r="AF42" s="43">
        <v>1.9</v>
      </c>
      <c r="AG42" s="43"/>
      <c r="AH42" s="43">
        <v>1.1124000000000001</v>
      </c>
      <c r="AI42" s="43"/>
      <c r="AJ42" s="43">
        <v>5.3594600000000003</v>
      </c>
      <c r="AK42" s="43">
        <v>0</v>
      </c>
      <c r="AL42" s="43">
        <v>3.4243999999999999</v>
      </c>
      <c r="AM42" s="43">
        <v>44.15166</v>
      </c>
      <c r="AN42" s="43">
        <v>133.56004999999999</v>
      </c>
      <c r="AO42" s="43">
        <v>26.3856</v>
      </c>
      <c r="AP42" s="43">
        <v>0.41</v>
      </c>
      <c r="AQ42" s="43">
        <v>169.15</v>
      </c>
      <c r="AR42" s="43"/>
      <c r="AS42" s="43">
        <v>36.38252</v>
      </c>
      <c r="AT42" s="43">
        <v>31.05405</v>
      </c>
      <c r="AU42" s="43"/>
      <c r="AV42" s="43">
        <v>122.47574</v>
      </c>
      <c r="AW42" s="43">
        <v>35.46293</v>
      </c>
      <c r="AX42" s="43"/>
      <c r="AY42" s="43">
        <v>3.0855899999999998</v>
      </c>
      <c r="AZ42" s="43"/>
      <c r="BA42" s="43">
        <v>2.5</v>
      </c>
      <c r="BB42" s="43"/>
      <c r="BC42" s="43">
        <v>73.297479999999993</v>
      </c>
      <c r="BD42" s="43"/>
      <c r="BE42" s="43">
        <v>19.8</v>
      </c>
      <c r="BF42" s="43"/>
      <c r="BG42" s="43"/>
      <c r="BH42" s="43"/>
      <c r="BI42" s="43">
        <v>17.530080000000002</v>
      </c>
      <c r="BJ42" s="43"/>
      <c r="BK42" s="43">
        <v>5.7038399999999996</v>
      </c>
      <c r="BL42" s="43"/>
      <c r="BM42" s="43">
        <v>6.9809999999999999</v>
      </c>
      <c r="BN42" s="43">
        <v>38.75</v>
      </c>
      <c r="BO42" s="43">
        <v>1.81</v>
      </c>
      <c r="BP42" s="43">
        <v>127.70368000000001</v>
      </c>
      <c r="BQ42" s="43"/>
      <c r="BR42" s="43">
        <v>5.2480200000000004</v>
      </c>
      <c r="BS42" s="43">
        <v>124.69756</v>
      </c>
      <c r="BT42" s="43">
        <v>14.50459</v>
      </c>
      <c r="BU42" s="43"/>
      <c r="BV42" s="43">
        <v>30.620100000000001</v>
      </c>
      <c r="BW42" s="43">
        <v>3.6508500000000002</v>
      </c>
      <c r="BX42" s="43"/>
      <c r="BY42" s="43"/>
      <c r="BZ42" s="43">
        <v>87.581599999999995</v>
      </c>
      <c r="CA42" s="43">
        <v>24.432580000000002</v>
      </c>
      <c r="CB42" s="43">
        <v>1.2907999999999999</v>
      </c>
      <c r="CC42" s="43">
        <v>0.60299999999999998</v>
      </c>
      <c r="CD42" s="43">
        <v>24.40005</v>
      </c>
      <c r="CE42" s="43">
        <v>363.29221000000001</v>
      </c>
      <c r="CF42" s="43">
        <v>11.4636</v>
      </c>
      <c r="CG42" s="43">
        <v>148.46449999999999</v>
      </c>
      <c r="CH42" s="43">
        <v>17.960540000000002</v>
      </c>
      <c r="CI42" s="43"/>
      <c r="CJ42" s="43"/>
      <c r="CK42" s="43">
        <v>18.406099999999999</v>
      </c>
      <c r="CL42" s="43">
        <v>4.8795000000000002</v>
      </c>
      <c r="CM42" s="43"/>
      <c r="CN42" s="43"/>
      <c r="CO42" s="43">
        <v>14.63439</v>
      </c>
      <c r="CP42" s="43">
        <v>256.83999999999997</v>
      </c>
      <c r="CQ42" s="43"/>
      <c r="CR42" s="43">
        <v>32.606000000000002</v>
      </c>
      <c r="CS42" s="43">
        <v>2.2897799999999999</v>
      </c>
      <c r="CT42" s="43">
        <v>35.246000000000002</v>
      </c>
    </row>
    <row r="43" spans="1:98" ht="15.5" x14ac:dyDescent="0.35">
      <c r="A43" s="1"/>
      <c r="B43" s="42" t="s">
        <v>756</v>
      </c>
      <c r="C43" s="43"/>
      <c r="D43" s="43"/>
      <c r="E43" s="43">
        <v>32.696739999999998</v>
      </c>
      <c r="F43" s="43">
        <v>10.271000000000001</v>
      </c>
      <c r="G43" s="43"/>
      <c r="H43" s="43">
        <v>4.3440000000000003</v>
      </c>
      <c r="I43" s="43"/>
      <c r="J43" s="43"/>
      <c r="K43" s="43"/>
      <c r="L43" s="43">
        <v>23.961099999999998</v>
      </c>
      <c r="M43" s="43">
        <v>15.4518</v>
      </c>
      <c r="N43" s="43">
        <v>3.71</v>
      </c>
      <c r="O43" s="43">
        <v>29.69</v>
      </c>
      <c r="P43" s="43"/>
      <c r="Q43" s="43"/>
      <c r="R43" s="43">
        <v>51.953000000000003</v>
      </c>
      <c r="S43" s="43"/>
      <c r="T43" s="43">
        <v>16.371089999999999</v>
      </c>
      <c r="U43" s="43"/>
      <c r="V43" s="43">
        <v>8.6</v>
      </c>
      <c r="W43" s="43"/>
      <c r="X43" s="43">
        <v>32.134</v>
      </c>
      <c r="Y43" s="43"/>
      <c r="Z43" s="43">
        <v>4.6861600000000001</v>
      </c>
      <c r="AA43" s="43"/>
      <c r="AB43" s="43"/>
      <c r="AC43" s="43"/>
      <c r="AD43" s="43"/>
      <c r="AE43" s="43">
        <v>4.508</v>
      </c>
      <c r="AF43" s="43">
        <v>1.1000000000000001</v>
      </c>
      <c r="AG43" s="43"/>
      <c r="AH43" s="43">
        <v>1.2793000000000001</v>
      </c>
      <c r="AI43" s="43"/>
      <c r="AJ43" s="43">
        <v>5.4161799999999998</v>
      </c>
      <c r="AK43" s="43">
        <v>0</v>
      </c>
      <c r="AL43" s="43">
        <v>3.3717000000000001</v>
      </c>
      <c r="AM43" s="43">
        <v>46.452809999999999</v>
      </c>
      <c r="AN43" s="43">
        <v>126.31192</v>
      </c>
      <c r="AO43" s="43">
        <v>25.950299999999999</v>
      </c>
      <c r="AP43" s="43">
        <v>0.46</v>
      </c>
      <c r="AQ43" s="43">
        <v>169.93</v>
      </c>
      <c r="AR43" s="43"/>
      <c r="AS43" s="43">
        <v>35.949570000000001</v>
      </c>
      <c r="AT43" s="43">
        <v>28.173310000000001</v>
      </c>
      <c r="AU43" s="43"/>
      <c r="AV43" s="43">
        <v>112.41553999999999</v>
      </c>
      <c r="AW43" s="43">
        <v>34.67933</v>
      </c>
      <c r="AX43" s="43"/>
      <c r="AY43" s="43">
        <v>2.9929399999999999</v>
      </c>
      <c r="AZ43" s="43"/>
      <c r="BA43" s="43">
        <v>2.7</v>
      </c>
      <c r="BB43" s="43"/>
      <c r="BC43" s="43">
        <v>48.565649999999998</v>
      </c>
      <c r="BD43" s="43"/>
      <c r="BE43" s="43">
        <v>19.8</v>
      </c>
      <c r="BF43" s="43"/>
      <c r="BG43" s="43"/>
      <c r="BH43" s="43"/>
      <c r="BI43" s="43">
        <v>17.66938</v>
      </c>
      <c r="BJ43" s="43"/>
      <c r="BK43" s="43">
        <v>5.3378699999999997</v>
      </c>
      <c r="BL43" s="43"/>
      <c r="BM43" s="43">
        <v>7.2309999999999999</v>
      </c>
      <c r="BN43" s="43">
        <v>17.670000000000002</v>
      </c>
      <c r="BO43" s="43">
        <v>1.77</v>
      </c>
      <c r="BP43" s="43">
        <v>131.38416000000001</v>
      </c>
      <c r="BQ43" s="43"/>
      <c r="BR43" s="43">
        <v>5.25868</v>
      </c>
      <c r="BS43" s="43">
        <v>124.71106</v>
      </c>
      <c r="BT43" s="43">
        <v>13.86538</v>
      </c>
      <c r="BU43" s="43"/>
      <c r="BV43" s="43">
        <v>30.563700000000001</v>
      </c>
      <c r="BW43" s="43">
        <v>3.6075599999999999</v>
      </c>
      <c r="BX43" s="43"/>
      <c r="BY43" s="43"/>
      <c r="BZ43" s="43">
        <v>86.446299999999994</v>
      </c>
      <c r="CA43" s="43">
        <v>3.2955899999999998</v>
      </c>
      <c r="CB43" s="43">
        <v>1.3104</v>
      </c>
      <c r="CC43" s="43">
        <v>0.745</v>
      </c>
      <c r="CD43" s="43">
        <v>23.757989999999999</v>
      </c>
      <c r="CE43" s="43">
        <v>378.74079999999998</v>
      </c>
      <c r="CF43" s="43">
        <v>11.014900000000001</v>
      </c>
      <c r="CG43" s="43">
        <v>151.36770000000001</v>
      </c>
      <c r="CH43" s="43">
        <v>18.21885</v>
      </c>
      <c r="CI43" s="43"/>
      <c r="CJ43" s="43"/>
      <c r="CK43" s="43">
        <v>17.628799999999998</v>
      </c>
      <c r="CL43" s="43">
        <v>4.7934099999999997</v>
      </c>
      <c r="CM43" s="43"/>
      <c r="CN43" s="43"/>
      <c r="CO43" s="43">
        <v>13.198259999999999</v>
      </c>
      <c r="CP43" s="43">
        <v>261.26</v>
      </c>
      <c r="CQ43" s="43"/>
      <c r="CR43" s="43">
        <v>31.207000000000001</v>
      </c>
      <c r="CS43" s="43">
        <v>1.81619</v>
      </c>
      <c r="CT43" s="43">
        <v>32.198</v>
      </c>
    </row>
    <row r="44" spans="1:98" ht="15.5" x14ac:dyDescent="0.35">
      <c r="A44" s="1"/>
      <c r="B44" s="42" t="s">
        <v>757</v>
      </c>
      <c r="C44" s="43"/>
      <c r="D44" s="43"/>
      <c r="E44" s="43">
        <v>28.37602</v>
      </c>
      <c r="F44" s="43">
        <v>9.5760000000000005</v>
      </c>
      <c r="G44" s="43"/>
      <c r="H44" s="43">
        <v>4.3620000000000001</v>
      </c>
      <c r="I44" s="43"/>
      <c r="J44" s="43"/>
      <c r="K44" s="43"/>
      <c r="L44" s="43">
        <v>22.657900000000001</v>
      </c>
      <c r="M44" s="43">
        <v>15.4062</v>
      </c>
      <c r="N44" s="43">
        <v>3.84</v>
      </c>
      <c r="O44" s="43">
        <v>30.594000000000001</v>
      </c>
      <c r="P44" s="43"/>
      <c r="Q44" s="43"/>
      <c r="R44" s="43">
        <v>51.564</v>
      </c>
      <c r="S44" s="43"/>
      <c r="T44" s="43">
        <v>17.393529999999998</v>
      </c>
      <c r="U44" s="43"/>
      <c r="V44" s="43">
        <v>8.9</v>
      </c>
      <c r="W44" s="43"/>
      <c r="X44" s="43">
        <v>22.449000000000002</v>
      </c>
      <c r="Y44" s="43"/>
      <c r="Z44" s="43">
        <v>3.5602</v>
      </c>
      <c r="AA44" s="43"/>
      <c r="AB44" s="43"/>
      <c r="AC44" s="43"/>
      <c r="AD44" s="43"/>
      <c r="AE44" s="43">
        <v>4.4080000000000004</v>
      </c>
      <c r="AF44" s="43">
        <v>0.9</v>
      </c>
      <c r="AG44" s="43"/>
      <c r="AH44" s="43">
        <v>1.2017</v>
      </c>
      <c r="AI44" s="43"/>
      <c r="AJ44" s="43">
        <v>4.26905</v>
      </c>
      <c r="AK44" s="43">
        <v>0</v>
      </c>
      <c r="AL44" s="43">
        <v>3.4748999999999999</v>
      </c>
      <c r="AM44" s="43">
        <v>46.007399999999997</v>
      </c>
      <c r="AN44" s="43">
        <v>125.66059</v>
      </c>
      <c r="AO44" s="43">
        <v>23.3658</v>
      </c>
      <c r="AP44" s="43">
        <v>0.11</v>
      </c>
      <c r="AQ44" s="43">
        <v>169.84</v>
      </c>
      <c r="AR44" s="43"/>
      <c r="AS44" s="43">
        <v>34.555540000000001</v>
      </c>
      <c r="AT44" s="43">
        <v>26.618659999999998</v>
      </c>
      <c r="AU44" s="43"/>
      <c r="AV44" s="43">
        <v>73.463459999999998</v>
      </c>
      <c r="AW44" s="43">
        <v>33.79983</v>
      </c>
      <c r="AX44" s="43"/>
      <c r="AY44" s="43">
        <v>2.3459099999999999</v>
      </c>
      <c r="AZ44" s="43"/>
      <c r="BA44" s="43">
        <v>2.7</v>
      </c>
      <c r="BB44" s="43"/>
      <c r="BC44" s="43">
        <v>32.218589999999999</v>
      </c>
      <c r="BD44" s="43"/>
      <c r="BE44" s="43">
        <v>19.8</v>
      </c>
      <c r="BF44" s="43"/>
      <c r="BG44" s="43"/>
      <c r="BH44" s="43"/>
      <c r="BI44" s="43">
        <v>18.263719999999999</v>
      </c>
      <c r="BJ44" s="43"/>
      <c r="BK44" s="43">
        <v>5.3559700000000001</v>
      </c>
      <c r="BL44" s="43"/>
      <c r="BM44" s="43">
        <v>6.9809999999999999</v>
      </c>
      <c r="BN44" s="43">
        <v>5.17</v>
      </c>
      <c r="BO44" s="43">
        <v>1.76</v>
      </c>
      <c r="BP44" s="43">
        <v>128.51412999999999</v>
      </c>
      <c r="BQ44" s="43"/>
      <c r="BR44" s="43">
        <v>4.88863</v>
      </c>
      <c r="BS44" s="43">
        <v>124.45493999999999</v>
      </c>
      <c r="BT44" s="43">
        <v>13.26252</v>
      </c>
      <c r="BU44" s="43"/>
      <c r="BV44" s="43">
        <v>28.050899999999999</v>
      </c>
      <c r="BW44" s="43">
        <v>3.8024800000000001</v>
      </c>
      <c r="BX44" s="43"/>
      <c r="BY44" s="43"/>
      <c r="BZ44" s="43">
        <v>87.695899999999995</v>
      </c>
      <c r="CA44" s="43">
        <v>2.8143099999999999</v>
      </c>
      <c r="CB44" s="43">
        <v>1.3067</v>
      </c>
      <c r="CC44" s="43">
        <v>0.754</v>
      </c>
      <c r="CD44" s="43">
        <v>23.21433</v>
      </c>
      <c r="CE44" s="43">
        <v>401.63182</v>
      </c>
      <c r="CF44" s="43">
        <v>10.536099999999999</v>
      </c>
      <c r="CG44" s="43">
        <v>147.30009999999999</v>
      </c>
      <c r="CH44" s="43">
        <v>17.388400000000001</v>
      </c>
      <c r="CI44" s="43"/>
      <c r="CJ44" s="43"/>
      <c r="CK44" s="43">
        <v>16.445</v>
      </c>
      <c r="CL44" s="43">
        <v>4.5110700000000001</v>
      </c>
      <c r="CM44" s="43"/>
      <c r="CN44" s="43"/>
      <c r="CO44" s="43">
        <v>13.04135</v>
      </c>
      <c r="CP44" s="43">
        <v>265.88</v>
      </c>
      <c r="CQ44" s="43"/>
      <c r="CR44" s="43">
        <v>28.702000000000002</v>
      </c>
      <c r="CS44" s="43">
        <v>2.0361899999999999</v>
      </c>
      <c r="CT44" s="43">
        <v>18.902999999999999</v>
      </c>
    </row>
    <row r="45" spans="1:98" ht="15.5" x14ac:dyDescent="0.35">
      <c r="A45" s="1"/>
      <c r="B45" s="42" t="s">
        <v>758</v>
      </c>
      <c r="C45" s="43"/>
      <c r="D45" s="43"/>
      <c r="E45" s="43">
        <v>27.62097</v>
      </c>
      <c r="F45" s="43">
        <v>9.6240000000000006</v>
      </c>
      <c r="G45" s="43"/>
      <c r="H45" s="43">
        <v>4.3150000000000004</v>
      </c>
      <c r="I45" s="43"/>
      <c r="J45" s="43"/>
      <c r="K45" s="43"/>
      <c r="L45" s="43">
        <v>11.0473</v>
      </c>
      <c r="M45" s="43">
        <v>14.696</v>
      </c>
      <c r="N45" s="43">
        <v>4.03</v>
      </c>
      <c r="O45" s="43">
        <v>30.782</v>
      </c>
      <c r="P45" s="43"/>
      <c r="Q45" s="43"/>
      <c r="R45" s="43">
        <v>51.795999999999999</v>
      </c>
      <c r="S45" s="43"/>
      <c r="T45" s="43">
        <v>12.25802</v>
      </c>
      <c r="U45" s="43"/>
      <c r="V45" s="43">
        <v>9.3000000000000007</v>
      </c>
      <c r="W45" s="43"/>
      <c r="X45" s="43">
        <v>22.039000000000001</v>
      </c>
      <c r="Y45" s="43"/>
      <c r="Z45" s="43">
        <v>3.28281</v>
      </c>
      <c r="AA45" s="43"/>
      <c r="AB45" s="43"/>
      <c r="AC45" s="43"/>
      <c r="AD45" s="43"/>
      <c r="AE45" s="43">
        <v>4.4870000000000001</v>
      </c>
      <c r="AF45" s="43">
        <v>1</v>
      </c>
      <c r="AG45" s="43"/>
      <c r="AH45" s="43">
        <v>1.0759000000000001</v>
      </c>
      <c r="AI45" s="43"/>
      <c r="AJ45" s="43">
        <v>4.2895099999999999</v>
      </c>
      <c r="AK45" s="43">
        <v>0</v>
      </c>
      <c r="AL45" s="43">
        <v>3.4750000000000001</v>
      </c>
      <c r="AM45" s="43">
        <v>37.514330000000001</v>
      </c>
      <c r="AN45" s="43">
        <v>124.46762</v>
      </c>
      <c r="AO45" s="43">
        <v>24.117799999999999</v>
      </c>
      <c r="AP45" s="43">
        <v>0.35</v>
      </c>
      <c r="AQ45" s="43">
        <v>167.25</v>
      </c>
      <c r="AR45" s="43"/>
      <c r="AS45" s="43">
        <v>29.84939</v>
      </c>
      <c r="AT45" s="43">
        <v>27.317959999999999</v>
      </c>
      <c r="AU45" s="43"/>
      <c r="AV45" s="43">
        <v>55.787520000000001</v>
      </c>
      <c r="AW45" s="43">
        <v>33.31259</v>
      </c>
      <c r="AX45" s="43"/>
      <c r="AY45" s="43">
        <v>2.4442699999999999</v>
      </c>
      <c r="AZ45" s="43"/>
      <c r="BA45" s="43">
        <v>2.6</v>
      </c>
      <c r="BB45" s="43"/>
      <c r="BC45" s="43">
        <v>32.043289999999999</v>
      </c>
      <c r="BD45" s="43"/>
      <c r="BE45" s="43">
        <v>19.8</v>
      </c>
      <c r="BF45" s="43"/>
      <c r="BG45" s="43"/>
      <c r="BH45" s="43"/>
      <c r="BI45" s="43">
        <v>18.55217</v>
      </c>
      <c r="BJ45" s="43"/>
      <c r="BK45" s="43">
        <v>5.2450299999999999</v>
      </c>
      <c r="BL45" s="43"/>
      <c r="BM45" s="43">
        <v>6.9809999999999999</v>
      </c>
      <c r="BN45" s="43">
        <v>5.38</v>
      </c>
      <c r="BO45" s="43">
        <v>1.84</v>
      </c>
      <c r="BP45" s="43">
        <v>128.42211</v>
      </c>
      <c r="BQ45" s="43"/>
      <c r="BR45" s="43">
        <v>4.8910799999999997</v>
      </c>
      <c r="BS45" s="43">
        <v>120.0356</v>
      </c>
      <c r="BT45" s="43">
        <v>11.05528</v>
      </c>
      <c r="BU45" s="43"/>
      <c r="BV45" s="43">
        <v>27.598199999999999</v>
      </c>
      <c r="BW45" s="43">
        <v>3.7406999999999999</v>
      </c>
      <c r="BX45" s="43"/>
      <c r="BY45" s="43"/>
      <c r="BZ45" s="43">
        <v>87.677800000000005</v>
      </c>
      <c r="CA45" s="43">
        <v>2.8146900000000001</v>
      </c>
      <c r="CB45" s="43">
        <v>1.3044</v>
      </c>
      <c r="CC45" s="43">
        <v>0.73399999999999999</v>
      </c>
      <c r="CD45" s="43">
        <v>22.276890000000002</v>
      </c>
      <c r="CE45" s="43">
        <v>409.37033000000002</v>
      </c>
      <c r="CF45" s="43">
        <v>10.4901</v>
      </c>
      <c r="CG45" s="43">
        <v>147.35339999999999</v>
      </c>
      <c r="CH45" s="43">
        <v>15.274749999999999</v>
      </c>
      <c r="CI45" s="43"/>
      <c r="CJ45" s="43"/>
      <c r="CK45" s="43">
        <v>13.7257</v>
      </c>
      <c r="CL45" s="43">
        <v>4.4433499999999997</v>
      </c>
      <c r="CM45" s="43"/>
      <c r="CN45" s="43"/>
      <c r="CO45" s="43">
        <v>11.557460000000001</v>
      </c>
      <c r="CP45" s="43">
        <v>268.52999999999997</v>
      </c>
      <c r="CQ45" s="43"/>
      <c r="CR45" s="43">
        <v>24.274000000000001</v>
      </c>
      <c r="CS45" s="43">
        <v>2.0325799999999998</v>
      </c>
      <c r="CT45" s="43">
        <v>15.78</v>
      </c>
    </row>
    <row r="46" spans="1:98" ht="15.5" x14ac:dyDescent="0.35">
      <c r="A46" s="1"/>
      <c r="B46" s="42" t="s">
        <v>759</v>
      </c>
      <c r="C46" s="43"/>
      <c r="D46" s="43"/>
      <c r="E46" s="43">
        <v>27.14386</v>
      </c>
      <c r="F46" s="43">
        <v>9.9420000000000002</v>
      </c>
      <c r="G46" s="43"/>
      <c r="H46" s="43">
        <v>4.2869999999999999</v>
      </c>
      <c r="I46" s="43"/>
      <c r="J46" s="43"/>
      <c r="K46" s="43"/>
      <c r="L46" s="43">
        <v>17.6433</v>
      </c>
      <c r="M46" s="43">
        <v>11.9261</v>
      </c>
      <c r="N46" s="43">
        <v>3.84</v>
      </c>
      <c r="O46" s="43">
        <v>31.111999999999998</v>
      </c>
      <c r="P46" s="43"/>
      <c r="Q46" s="43"/>
      <c r="R46" s="43">
        <v>51.99</v>
      </c>
      <c r="S46" s="43"/>
      <c r="T46" s="43">
        <v>11.94994</v>
      </c>
      <c r="U46" s="43"/>
      <c r="V46" s="43">
        <v>9.4</v>
      </c>
      <c r="W46" s="43"/>
      <c r="X46" s="43">
        <v>21.452000000000002</v>
      </c>
      <c r="Y46" s="43"/>
      <c r="Z46" s="43">
        <v>3.2204700000000002</v>
      </c>
      <c r="AA46" s="43"/>
      <c r="AB46" s="43"/>
      <c r="AC46" s="43"/>
      <c r="AD46" s="43"/>
      <c r="AE46" s="43">
        <v>4.3849999999999998</v>
      </c>
      <c r="AF46" s="43">
        <v>0.7</v>
      </c>
      <c r="AG46" s="43"/>
      <c r="AH46" s="43">
        <v>0.88849999999999996</v>
      </c>
      <c r="AI46" s="43"/>
      <c r="AJ46" s="43">
        <v>4.1899699999999998</v>
      </c>
      <c r="AK46" s="43">
        <v>0</v>
      </c>
      <c r="AL46" s="43">
        <v>3.3649</v>
      </c>
      <c r="AM46" s="43">
        <v>43.169339999999998</v>
      </c>
      <c r="AN46" s="43">
        <v>126.54807</v>
      </c>
      <c r="AO46" s="43">
        <v>24.9209</v>
      </c>
      <c r="AP46" s="43">
        <v>0.46</v>
      </c>
      <c r="AQ46" s="43">
        <v>165</v>
      </c>
      <c r="AR46" s="43"/>
      <c r="AS46" s="43">
        <v>29.38054</v>
      </c>
      <c r="AT46" s="43">
        <v>28.2255</v>
      </c>
      <c r="AU46" s="43"/>
      <c r="AV46" s="43">
        <v>55.599429999999998</v>
      </c>
      <c r="AW46" s="43">
        <v>33.798569999999998</v>
      </c>
      <c r="AX46" s="43"/>
      <c r="AY46" s="43">
        <v>3.02678</v>
      </c>
      <c r="AZ46" s="43"/>
      <c r="BA46" s="43">
        <v>2.6</v>
      </c>
      <c r="BB46" s="43"/>
      <c r="BC46" s="43">
        <v>32.573230000000002</v>
      </c>
      <c r="BD46" s="43"/>
      <c r="BE46" s="43">
        <v>19.8</v>
      </c>
      <c r="BF46" s="43"/>
      <c r="BG46" s="43"/>
      <c r="BH46" s="43"/>
      <c r="BI46" s="43">
        <v>18.451499999999999</v>
      </c>
      <c r="BJ46" s="43"/>
      <c r="BK46" s="43">
        <v>5.2324299999999999</v>
      </c>
      <c r="BL46" s="43"/>
      <c r="BM46" s="43">
        <v>7.2309999999999999</v>
      </c>
      <c r="BN46" s="43">
        <v>5.38</v>
      </c>
      <c r="BO46" s="43">
        <v>1.83</v>
      </c>
      <c r="BP46" s="43">
        <v>126.31364000000001</v>
      </c>
      <c r="BQ46" s="43"/>
      <c r="BR46" s="43">
        <v>5.0043600000000001</v>
      </c>
      <c r="BS46" s="43">
        <v>126.90835</v>
      </c>
      <c r="BT46" s="43">
        <v>10.66586</v>
      </c>
      <c r="BU46" s="43"/>
      <c r="BV46" s="43">
        <v>30.276800000000001</v>
      </c>
      <c r="BW46" s="43">
        <v>3.7400099999999998</v>
      </c>
      <c r="BX46" s="43"/>
      <c r="BY46" s="43"/>
      <c r="BZ46" s="43">
        <v>86.587500000000006</v>
      </c>
      <c r="CA46" s="43">
        <v>2.73502</v>
      </c>
      <c r="CB46" s="43">
        <v>1.2902</v>
      </c>
      <c r="CC46" s="43">
        <v>0.749</v>
      </c>
      <c r="CD46" s="43">
        <v>23.26839</v>
      </c>
      <c r="CE46" s="43">
        <v>417.87869000000001</v>
      </c>
      <c r="CF46" s="43">
        <v>10.4122</v>
      </c>
      <c r="CG46" s="43">
        <v>145.35210000000001</v>
      </c>
      <c r="CH46" s="43">
        <v>15.64509</v>
      </c>
      <c r="CI46" s="43"/>
      <c r="CJ46" s="43"/>
      <c r="CK46" s="43">
        <v>13.5997</v>
      </c>
      <c r="CL46" s="43">
        <v>4.4916099999999997</v>
      </c>
      <c r="CM46" s="43"/>
      <c r="CN46" s="43"/>
      <c r="CO46" s="43">
        <v>12.60027</v>
      </c>
      <c r="CP46" s="43">
        <v>262.45</v>
      </c>
      <c r="CQ46" s="43"/>
      <c r="CR46" s="43">
        <v>22.103999999999999</v>
      </c>
      <c r="CS46" s="43">
        <v>2.18058</v>
      </c>
      <c r="CT46" s="43">
        <v>15.62</v>
      </c>
    </row>
    <row r="47" spans="1:98" ht="15.5" x14ac:dyDescent="0.35">
      <c r="A47" s="1"/>
      <c r="B47" s="42" t="s">
        <v>760</v>
      </c>
      <c r="C47" s="43"/>
      <c r="D47" s="43"/>
      <c r="E47" s="43">
        <v>26.425370000000001</v>
      </c>
      <c r="F47" s="43">
        <v>11.305999999999999</v>
      </c>
      <c r="G47" s="43"/>
      <c r="H47" s="43">
        <v>4.29</v>
      </c>
      <c r="I47" s="43"/>
      <c r="J47" s="43"/>
      <c r="K47" s="43"/>
      <c r="L47" s="43">
        <v>26.746600000000001</v>
      </c>
      <c r="M47" s="43">
        <v>11.3698</v>
      </c>
      <c r="N47" s="43">
        <v>3.79</v>
      </c>
      <c r="O47" s="43">
        <v>31.346</v>
      </c>
      <c r="P47" s="43"/>
      <c r="Q47" s="43"/>
      <c r="R47" s="43">
        <v>52.365000000000002</v>
      </c>
      <c r="S47" s="43"/>
      <c r="T47" s="43">
        <v>12.259370000000001</v>
      </c>
      <c r="U47" s="43"/>
      <c r="V47" s="43">
        <v>9.5</v>
      </c>
      <c r="W47" s="43"/>
      <c r="X47" s="43">
        <v>30.161000000000001</v>
      </c>
      <c r="Y47" s="43"/>
      <c r="Z47" s="43">
        <v>3.1812200000000002</v>
      </c>
      <c r="AA47" s="43"/>
      <c r="AB47" s="43"/>
      <c r="AC47" s="43"/>
      <c r="AD47" s="43"/>
      <c r="AE47" s="43">
        <v>4.4359999999999999</v>
      </c>
      <c r="AF47" s="43">
        <v>0.7</v>
      </c>
      <c r="AG47" s="43"/>
      <c r="AH47" s="43">
        <v>0.8357</v>
      </c>
      <c r="AI47" s="43"/>
      <c r="AJ47" s="43">
        <v>4.1270300000000004</v>
      </c>
      <c r="AK47" s="43">
        <v>0</v>
      </c>
      <c r="AL47" s="43">
        <v>3.4007999999999998</v>
      </c>
      <c r="AM47" s="43">
        <v>49.871040000000001</v>
      </c>
      <c r="AN47" s="43">
        <v>133.85458</v>
      </c>
      <c r="AO47" s="43">
        <v>28.0276</v>
      </c>
      <c r="AP47" s="43">
        <v>0.37</v>
      </c>
      <c r="AQ47" s="43">
        <v>163.37</v>
      </c>
      <c r="AR47" s="43"/>
      <c r="AS47" s="43">
        <v>31.930050000000001</v>
      </c>
      <c r="AT47" s="43">
        <v>28.51688</v>
      </c>
      <c r="AU47" s="43"/>
      <c r="AV47" s="43">
        <v>53.587060000000001</v>
      </c>
      <c r="AW47" s="43">
        <v>35.312840000000001</v>
      </c>
      <c r="AX47" s="43"/>
      <c r="AY47" s="43">
        <v>3.0775800000000002</v>
      </c>
      <c r="AZ47" s="43"/>
      <c r="BA47" s="43">
        <v>2.7</v>
      </c>
      <c r="BB47" s="43"/>
      <c r="BC47" s="43">
        <v>32.485019999999999</v>
      </c>
      <c r="BD47" s="43"/>
      <c r="BE47" s="43">
        <v>19.8</v>
      </c>
      <c r="BF47" s="43"/>
      <c r="BG47" s="43"/>
      <c r="BH47" s="43"/>
      <c r="BI47" s="43">
        <v>18.07339</v>
      </c>
      <c r="BJ47" s="43"/>
      <c r="BK47" s="43">
        <v>5.3639299999999999</v>
      </c>
      <c r="BL47" s="43"/>
      <c r="BM47" s="43">
        <v>6.9809999999999999</v>
      </c>
      <c r="BN47" s="43">
        <v>5.17</v>
      </c>
      <c r="BO47" s="43">
        <v>1.9</v>
      </c>
      <c r="BP47" s="43">
        <v>124.70103</v>
      </c>
      <c r="BQ47" s="43"/>
      <c r="BR47" s="43">
        <v>4.9289100000000001</v>
      </c>
      <c r="BS47" s="43">
        <v>126.10568000000001</v>
      </c>
      <c r="BT47" s="43">
        <v>10.99109</v>
      </c>
      <c r="BU47" s="43"/>
      <c r="BV47" s="43">
        <v>29.3536</v>
      </c>
      <c r="BW47" s="43">
        <v>3.69495</v>
      </c>
      <c r="BX47" s="43"/>
      <c r="BY47" s="43"/>
      <c r="BZ47" s="43">
        <v>87.649199999999993</v>
      </c>
      <c r="CA47" s="43">
        <v>2.7393399999999999</v>
      </c>
      <c r="CB47" s="43">
        <v>1.2804</v>
      </c>
      <c r="CC47" s="43">
        <v>0.73299999999999998</v>
      </c>
      <c r="CD47" s="43">
        <v>23.223320000000001</v>
      </c>
      <c r="CE47" s="43">
        <v>424.69729999999998</v>
      </c>
      <c r="CF47" s="43">
        <v>10.692500000000001</v>
      </c>
      <c r="CG47" s="43">
        <v>142.89439999999999</v>
      </c>
      <c r="CH47" s="43">
        <v>16.888639999999999</v>
      </c>
      <c r="CI47" s="43"/>
      <c r="CJ47" s="43"/>
      <c r="CK47" s="43">
        <v>13.654999999999999</v>
      </c>
      <c r="CL47" s="43">
        <v>4.5600699999999996</v>
      </c>
      <c r="CM47" s="43"/>
      <c r="CN47" s="43"/>
      <c r="CO47" s="43">
        <v>12.60704</v>
      </c>
      <c r="CP47" s="43">
        <v>257.54000000000002</v>
      </c>
      <c r="CQ47" s="43"/>
      <c r="CR47" s="43">
        <v>22.294</v>
      </c>
      <c r="CS47" s="43">
        <v>2.3380899999999998</v>
      </c>
      <c r="CT47" s="43">
        <v>16.039000000000001</v>
      </c>
    </row>
    <row r="48" spans="1:98" ht="15.5" x14ac:dyDescent="0.35">
      <c r="A48" s="1"/>
      <c r="B48" s="42" t="s">
        <v>761</v>
      </c>
      <c r="C48" s="43"/>
      <c r="D48" s="43"/>
      <c r="E48" s="43">
        <v>26.728539999999999</v>
      </c>
      <c r="F48" s="43">
        <v>12.042</v>
      </c>
      <c r="G48" s="43"/>
      <c r="H48" s="43">
        <v>4.1529999999999996</v>
      </c>
      <c r="I48" s="43"/>
      <c r="J48" s="43"/>
      <c r="K48" s="43"/>
      <c r="L48" s="43">
        <v>26.9998</v>
      </c>
      <c r="M48" s="43">
        <v>11.292400000000001</v>
      </c>
      <c r="N48" s="43">
        <v>3.79</v>
      </c>
      <c r="O48" s="43">
        <v>31.173999999999999</v>
      </c>
      <c r="P48" s="43"/>
      <c r="Q48" s="43"/>
      <c r="R48" s="43">
        <v>52.061</v>
      </c>
      <c r="S48" s="43"/>
      <c r="T48" s="43">
        <v>14.484730000000001</v>
      </c>
      <c r="U48" s="43"/>
      <c r="V48" s="43">
        <v>9.6</v>
      </c>
      <c r="W48" s="43"/>
      <c r="X48" s="43">
        <v>30.538</v>
      </c>
      <c r="Y48" s="43"/>
      <c r="Z48" s="43">
        <v>3.13184</v>
      </c>
      <c r="AA48" s="43"/>
      <c r="AB48" s="43"/>
      <c r="AC48" s="43"/>
      <c r="AD48" s="43"/>
      <c r="AE48" s="43">
        <v>4.3099999999999996</v>
      </c>
      <c r="AF48" s="43">
        <v>0.8</v>
      </c>
      <c r="AG48" s="43"/>
      <c r="AH48" s="43">
        <v>0.97870000000000001</v>
      </c>
      <c r="AI48" s="43"/>
      <c r="AJ48" s="43">
        <v>4.0911</v>
      </c>
      <c r="AK48" s="43">
        <v>0</v>
      </c>
      <c r="AL48" s="43">
        <v>3.4815</v>
      </c>
      <c r="AM48" s="43">
        <v>48.858699999999999</v>
      </c>
      <c r="AN48" s="43">
        <v>137.39773</v>
      </c>
      <c r="AO48" s="43">
        <v>27.8202</v>
      </c>
      <c r="AP48" s="43">
        <v>0.84</v>
      </c>
      <c r="AQ48" s="43">
        <v>166.18</v>
      </c>
      <c r="AR48" s="43"/>
      <c r="AS48" s="43">
        <v>35.053640000000001</v>
      </c>
      <c r="AT48" s="43">
        <v>30.26538</v>
      </c>
      <c r="AU48" s="43"/>
      <c r="AV48" s="43">
        <v>54.981999999999999</v>
      </c>
      <c r="AW48" s="43">
        <v>34.406570000000002</v>
      </c>
      <c r="AX48" s="43"/>
      <c r="AY48" s="43">
        <v>3.1923699999999999</v>
      </c>
      <c r="AZ48" s="43"/>
      <c r="BA48" s="43">
        <v>2.8</v>
      </c>
      <c r="BB48" s="43"/>
      <c r="BC48" s="43">
        <v>32.560360000000003</v>
      </c>
      <c r="BD48" s="43"/>
      <c r="BE48" s="43">
        <v>19.8</v>
      </c>
      <c r="BF48" s="43"/>
      <c r="BG48" s="43"/>
      <c r="BH48" s="43"/>
      <c r="BI48" s="43">
        <v>18.581849999999999</v>
      </c>
      <c r="BJ48" s="43"/>
      <c r="BK48" s="43">
        <v>5.3946100000000001</v>
      </c>
      <c r="BL48" s="43"/>
      <c r="BM48" s="43">
        <v>6.9809999999999999</v>
      </c>
      <c r="BN48" s="43">
        <v>5.44</v>
      </c>
      <c r="BO48" s="43">
        <v>1.9</v>
      </c>
      <c r="BP48" s="43">
        <v>128.35964000000001</v>
      </c>
      <c r="BQ48" s="43"/>
      <c r="BR48" s="43">
        <v>4.9116900000000001</v>
      </c>
      <c r="BS48" s="43">
        <v>126.81646000000001</v>
      </c>
      <c r="BT48" s="43">
        <v>12.66051</v>
      </c>
      <c r="BU48" s="43"/>
      <c r="BV48" s="43">
        <v>31.2971</v>
      </c>
      <c r="BW48" s="43">
        <v>4.0013500000000004</v>
      </c>
      <c r="BX48" s="43"/>
      <c r="BY48" s="43"/>
      <c r="BZ48" s="43">
        <v>88.531899999999993</v>
      </c>
      <c r="CA48" s="43">
        <v>2.73584</v>
      </c>
      <c r="CB48" s="43">
        <v>1.2638</v>
      </c>
      <c r="CC48" s="43">
        <v>0.77500000000000002</v>
      </c>
      <c r="CD48" s="43">
        <v>22.455300000000001</v>
      </c>
      <c r="CE48" s="43">
        <v>424.23617999999999</v>
      </c>
      <c r="CF48" s="43">
        <v>10.9611</v>
      </c>
      <c r="CG48" s="43">
        <v>147.3048</v>
      </c>
      <c r="CH48" s="43">
        <v>18.09083</v>
      </c>
      <c r="CI48" s="43"/>
      <c r="CJ48" s="43"/>
      <c r="CK48" s="43">
        <v>13.962</v>
      </c>
      <c r="CL48" s="43">
        <v>4.8659600000000003</v>
      </c>
      <c r="CM48" s="43"/>
      <c r="CN48" s="43"/>
      <c r="CO48" s="43">
        <v>13.60023</v>
      </c>
      <c r="CP48" s="43">
        <v>265.48</v>
      </c>
      <c r="CQ48" s="43"/>
      <c r="CR48" s="43">
        <v>22.965</v>
      </c>
      <c r="CS48" s="43">
        <v>2.0376300000000001</v>
      </c>
      <c r="CT48" s="43">
        <v>16.876999999999999</v>
      </c>
    </row>
    <row r="49" spans="1:98" ht="15.5" x14ac:dyDescent="0.35">
      <c r="A49" s="1"/>
      <c r="B49" s="42" t="s">
        <v>762</v>
      </c>
      <c r="C49" s="43"/>
      <c r="D49" s="43"/>
      <c r="E49" s="43">
        <v>26.758089999999999</v>
      </c>
      <c r="F49" s="43">
        <v>11.787000000000001</v>
      </c>
      <c r="G49" s="43"/>
      <c r="H49" s="43">
        <v>4.26</v>
      </c>
      <c r="I49" s="43"/>
      <c r="J49" s="43"/>
      <c r="K49" s="43"/>
      <c r="L49" s="43">
        <v>26.606300000000001</v>
      </c>
      <c r="M49" s="43">
        <v>11.099500000000001</v>
      </c>
      <c r="N49" s="43">
        <v>3.88</v>
      </c>
      <c r="O49" s="43">
        <v>31.206</v>
      </c>
      <c r="P49" s="43"/>
      <c r="Q49" s="43"/>
      <c r="R49" s="43">
        <v>52.335000000000001</v>
      </c>
      <c r="S49" s="43"/>
      <c r="T49" s="43">
        <v>46.838529999999999</v>
      </c>
      <c r="U49" s="43"/>
      <c r="V49" s="43">
        <v>9.8000000000000007</v>
      </c>
      <c r="W49" s="43"/>
      <c r="X49" s="43">
        <v>33.843000000000004</v>
      </c>
      <c r="Y49" s="43"/>
      <c r="Z49" s="43">
        <v>3.3129599999999999</v>
      </c>
      <c r="AA49" s="43"/>
      <c r="AB49" s="43"/>
      <c r="AC49" s="43"/>
      <c r="AD49" s="43"/>
      <c r="AE49" s="43">
        <v>4.3849999999999998</v>
      </c>
      <c r="AF49" s="43">
        <v>1.2</v>
      </c>
      <c r="AG49" s="43"/>
      <c r="AH49" s="43">
        <v>1.0251999999999999</v>
      </c>
      <c r="AI49" s="43"/>
      <c r="AJ49" s="43">
        <v>4.0739599999999996</v>
      </c>
      <c r="AK49" s="43">
        <v>0</v>
      </c>
      <c r="AL49" s="43">
        <v>3.3858999999999999</v>
      </c>
      <c r="AM49" s="43">
        <v>48.91404</v>
      </c>
      <c r="AN49" s="43">
        <v>139.87251000000001</v>
      </c>
      <c r="AO49" s="43">
        <v>28.116099999999999</v>
      </c>
      <c r="AP49" s="43">
        <v>0.87</v>
      </c>
      <c r="AQ49" s="43">
        <v>167.44</v>
      </c>
      <c r="AR49" s="43"/>
      <c r="AS49" s="43">
        <v>36.006740000000001</v>
      </c>
      <c r="AT49" s="43">
        <v>30.748090000000001</v>
      </c>
      <c r="AU49" s="43"/>
      <c r="AV49" s="43">
        <v>71.813050000000004</v>
      </c>
      <c r="AW49" s="43">
        <v>34.875959999999999</v>
      </c>
      <c r="AX49" s="43"/>
      <c r="AY49" s="43">
        <v>3.2153999999999998</v>
      </c>
      <c r="AZ49" s="43"/>
      <c r="BA49" s="43">
        <v>2.7</v>
      </c>
      <c r="BB49" s="43"/>
      <c r="BC49" s="43">
        <v>32.568640000000002</v>
      </c>
      <c r="BD49" s="43"/>
      <c r="BE49" s="43">
        <v>19.8</v>
      </c>
      <c r="BF49" s="43"/>
      <c r="BG49" s="43"/>
      <c r="BH49" s="43"/>
      <c r="BI49" s="43">
        <v>18.804950000000002</v>
      </c>
      <c r="BJ49" s="43"/>
      <c r="BK49" s="43">
        <v>5.4997100000000003</v>
      </c>
      <c r="BL49" s="43"/>
      <c r="BM49" s="43">
        <v>7.2309999999999999</v>
      </c>
      <c r="BN49" s="43">
        <v>6.06</v>
      </c>
      <c r="BO49" s="43">
        <v>1.94</v>
      </c>
      <c r="BP49" s="43">
        <v>129.73774</v>
      </c>
      <c r="BQ49" s="43"/>
      <c r="BR49" s="43">
        <v>4.9289399999999999</v>
      </c>
      <c r="BS49" s="43">
        <v>127.09533</v>
      </c>
      <c r="BT49" s="43">
        <v>13.010859999999999</v>
      </c>
      <c r="BU49" s="43"/>
      <c r="BV49" s="43">
        <v>31.285399999999999</v>
      </c>
      <c r="BW49" s="43">
        <v>4.0848199999999997</v>
      </c>
      <c r="BX49" s="43"/>
      <c r="BY49" s="43"/>
      <c r="BZ49" s="43">
        <v>88.569900000000004</v>
      </c>
      <c r="CA49" s="43">
        <v>2.9512499999999999</v>
      </c>
      <c r="CB49" s="43">
        <v>1.2403</v>
      </c>
      <c r="CC49" s="43">
        <v>0.77100000000000002</v>
      </c>
      <c r="CD49" s="43">
        <v>23.591190000000001</v>
      </c>
      <c r="CE49" s="43">
        <v>414.58638999999999</v>
      </c>
      <c r="CF49" s="43">
        <v>10.8805</v>
      </c>
      <c r="CG49" s="43">
        <v>157.57820000000001</v>
      </c>
      <c r="CH49" s="43">
        <v>17.977810000000002</v>
      </c>
      <c r="CI49" s="43"/>
      <c r="CJ49" s="43"/>
      <c r="CK49" s="43">
        <v>18.269100000000002</v>
      </c>
      <c r="CL49" s="43">
        <v>4.7799800000000001</v>
      </c>
      <c r="CM49" s="43"/>
      <c r="CN49" s="43"/>
      <c r="CO49" s="43">
        <v>14.096880000000001</v>
      </c>
      <c r="CP49" s="43">
        <v>272.63</v>
      </c>
      <c r="CQ49" s="43"/>
      <c r="CR49" s="43">
        <v>28.757000000000001</v>
      </c>
      <c r="CS49" s="43">
        <v>1.84768</v>
      </c>
      <c r="CT49" s="43">
        <v>22.913</v>
      </c>
    </row>
    <row r="50" spans="1:98" ht="15.5" x14ac:dyDescent="0.35">
      <c r="A50" s="1"/>
      <c r="B50" s="42" t="s">
        <v>763</v>
      </c>
      <c r="C50" s="43"/>
      <c r="D50" s="43"/>
      <c r="E50" s="43">
        <v>33.208730000000003</v>
      </c>
      <c r="F50" s="43">
        <v>12.55</v>
      </c>
      <c r="G50" s="43"/>
      <c r="H50" s="43">
        <v>4.3259999999999996</v>
      </c>
      <c r="I50" s="43"/>
      <c r="J50" s="43"/>
      <c r="K50" s="43"/>
      <c r="L50" s="43">
        <v>26.1435</v>
      </c>
      <c r="M50" s="43">
        <v>10.997199999999999</v>
      </c>
      <c r="N50" s="43">
        <v>4.07</v>
      </c>
      <c r="O50" s="43">
        <v>31.834</v>
      </c>
      <c r="P50" s="43"/>
      <c r="Q50" s="43"/>
      <c r="R50" s="43">
        <v>52.136000000000003</v>
      </c>
      <c r="S50" s="43"/>
      <c r="T50" s="43">
        <v>32.020600000000002</v>
      </c>
      <c r="U50" s="43"/>
      <c r="V50" s="43">
        <v>9.6999999999999993</v>
      </c>
      <c r="W50" s="43"/>
      <c r="X50" s="43">
        <v>41.38</v>
      </c>
      <c r="Y50" s="43"/>
      <c r="Z50" s="43">
        <v>4.41622</v>
      </c>
      <c r="AA50" s="43"/>
      <c r="AB50" s="43"/>
      <c r="AC50" s="43"/>
      <c r="AD50" s="43"/>
      <c r="AE50" s="43">
        <v>4.4960000000000004</v>
      </c>
      <c r="AF50" s="43">
        <v>3.3</v>
      </c>
      <c r="AG50" s="43"/>
      <c r="AH50" s="43">
        <v>1.4636</v>
      </c>
      <c r="AI50" s="43"/>
      <c r="AJ50" s="43">
        <v>4.2364699999999997</v>
      </c>
      <c r="AK50" s="43">
        <v>0</v>
      </c>
      <c r="AL50" s="43">
        <v>3.3269000000000002</v>
      </c>
      <c r="AM50" s="43">
        <v>49.406320000000001</v>
      </c>
      <c r="AN50" s="43">
        <v>137.52009000000001</v>
      </c>
      <c r="AO50" s="43">
        <v>28.387599999999999</v>
      </c>
      <c r="AP50" s="43">
        <v>0.94</v>
      </c>
      <c r="AQ50" s="43">
        <v>166.58</v>
      </c>
      <c r="AR50" s="43"/>
      <c r="AS50" s="43">
        <v>37.20167</v>
      </c>
      <c r="AT50" s="43">
        <v>30.910910000000001</v>
      </c>
      <c r="AU50" s="43"/>
      <c r="AV50" s="43">
        <v>94.411439999999999</v>
      </c>
      <c r="AW50" s="43">
        <v>35.721719999999998</v>
      </c>
      <c r="AX50" s="43"/>
      <c r="AY50" s="43">
        <v>3.2059500000000001</v>
      </c>
      <c r="AZ50" s="43"/>
      <c r="BA50" s="43">
        <v>2.7</v>
      </c>
      <c r="BB50" s="43"/>
      <c r="BC50" s="43">
        <v>32.511710000000001</v>
      </c>
      <c r="BD50" s="43"/>
      <c r="BE50" s="43">
        <v>19.8</v>
      </c>
      <c r="BF50" s="43"/>
      <c r="BG50" s="43"/>
      <c r="BH50" s="43"/>
      <c r="BI50" s="43">
        <v>18.766690000000001</v>
      </c>
      <c r="BJ50" s="43"/>
      <c r="BK50" s="43">
        <v>5.6083299999999996</v>
      </c>
      <c r="BL50" s="43"/>
      <c r="BM50" s="43">
        <v>4.3129999999999997</v>
      </c>
      <c r="BN50" s="43">
        <v>6.61</v>
      </c>
      <c r="BO50" s="43">
        <v>1.91</v>
      </c>
      <c r="BP50" s="43">
        <v>130.70642000000001</v>
      </c>
      <c r="BQ50" s="43"/>
      <c r="BR50" s="43">
        <v>4.8728999999999996</v>
      </c>
      <c r="BS50" s="43">
        <v>126.56097</v>
      </c>
      <c r="BT50" s="43">
        <v>13.37556</v>
      </c>
      <c r="BU50" s="43"/>
      <c r="BV50" s="43">
        <v>32.429400000000001</v>
      </c>
      <c r="BW50" s="43">
        <v>4.1258100000000004</v>
      </c>
      <c r="BX50" s="43"/>
      <c r="BY50" s="43"/>
      <c r="BZ50" s="43">
        <v>89.081699999999998</v>
      </c>
      <c r="CA50" s="43">
        <v>5.8457499999999998</v>
      </c>
      <c r="CB50" s="43">
        <v>1.1979</v>
      </c>
      <c r="CC50" s="43">
        <v>0.72299999999999998</v>
      </c>
      <c r="CD50" s="43">
        <v>23.974350000000001</v>
      </c>
      <c r="CE50" s="43">
        <v>424.26900999999998</v>
      </c>
      <c r="CF50" s="43">
        <v>10.976699999999999</v>
      </c>
      <c r="CG50" s="43">
        <v>149.19370000000001</v>
      </c>
      <c r="CH50" s="43">
        <v>18.149180000000001</v>
      </c>
      <c r="CI50" s="43"/>
      <c r="CJ50" s="43"/>
      <c r="CK50" s="43">
        <v>17.999199999999998</v>
      </c>
      <c r="CL50" s="43">
        <v>4.7606000000000002</v>
      </c>
      <c r="CM50" s="43"/>
      <c r="CN50" s="43"/>
      <c r="CO50" s="43">
        <v>15.320600000000001</v>
      </c>
      <c r="CP50" s="43">
        <v>274.88</v>
      </c>
      <c r="CQ50" s="43"/>
      <c r="CR50" s="43">
        <v>28.364999999999998</v>
      </c>
      <c r="CS50" s="43">
        <v>2.06358</v>
      </c>
      <c r="CT50" s="43">
        <v>23.379000000000001</v>
      </c>
    </row>
    <row r="51" spans="1:98" ht="15.5" x14ac:dyDescent="0.35">
      <c r="A51" s="1"/>
      <c r="B51" s="42" t="s">
        <v>764</v>
      </c>
      <c r="C51" s="43"/>
      <c r="D51" s="43"/>
      <c r="E51" s="43">
        <v>37.351550000000003</v>
      </c>
      <c r="F51" s="43">
        <v>12.563000000000001</v>
      </c>
      <c r="G51" s="43"/>
      <c r="H51" s="43">
        <v>4.3630000000000004</v>
      </c>
      <c r="I51" s="43"/>
      <c r="J51" s="43"/>
      <c r="K51" s="43"/>
      <c r="L51" s="43">
        <v>25.637699999999999</v>
      </c>
      <c r="M51" s="43">
        <v>11.173</v>
      </c>
      <c r="N51" s="43">
        <v>4</v>
      </c>
      <c r="O51" s="43">
        <v>31.314</v>
      </c>
      <c r="P51" s="43"/>
      <c r="Q51" s="43"/>
      <c r="R51" s="43">
        <v>51.834000000000003</v>
      </c>
      <c r="S51" s="43"/>
      <c r="T51" s="43">
        <v>46.330129999999997</v>
      </c>
      <c r="U51" s="43"/>
      <c r="V51" s="43">
        <v>9.6999999999999993</v>
      </c>
      <c r="W51" s="43"/>
      <c r="X51" s="43">
        <v>43.86</v>
      </c>
      <c r="Y51" s="43"/>
      <c r="Z51" s="43">
        <v>4.5091099999999997</v>
      </c>
      <c r="AA51" s="43"/>
      <c r="AB51" s="43"/>
      <c r="AC51" s="43"/>
      <c r="AD51" s="43"/>
      <c r="AE51" s="43">
        <v>4.5419999999999998</v>
      </c>
      <c r="AF51" s="43">
        <v>5.2</v>
      </c>
      <c r="AG51" s="43"/>
      <c r="AH51" s="43">
        <v>3.3066</v>
      </c>
      <c r="AI51" s="43"/>
      <c r="AJ51" s="43">
        <v>4.23285</v>
      </c>
      <c r="AK51" s="43">
        <v>0</v>
      </c>
      <c r="AL51" s="43">
        <v>3.1627000000000001</v>
      </c>
      <c r="AM51" s="43">
        <v>49.123860000000001</v>
      </c>
      <c r="AN51" s="43">
        <v>134.91800000000001</v>
      </c>
      <c r="AO51" s="43">
        <v>28.9239</v>
      </c>
      <c r="AP51" s="43">
        <v>1.03</v>
      </c>
      <c r="AQ51" s="43">
        <v>164.87</v>
      </c>
      <c r="AR51" s="43"/>
      <c r="AS51" s="43">
        <v>38.04636</v>
      </c>
      <c r="AT51" s="43">
        <v>31.676030000000001</v>
      </c>
      <c r="AU51" s="43"/>
      <c r="AV51" s="43">
        <v>130.57991999999999</v>
      </c>
      <c r="AW51" s="43">
        <v>33.453330000000001</v>
      </c>
      <c r="AX51" s="43"/>
      <c r="AY51" s="43">
        <v>3.2234400000000001</v>
      </c>
      <c r="AZ51" s="43"/>
      <c r="BA51" s="43">
        <v>2.7</v>
      </c>
      <c r="BB51" s="43"/>
      <c r="BC51" s="43">
        <v>46.388660000000002</v>
      </c>
      <c r="BD51" s="43"/>
      <c r="BE51" s="43">
        <v>19.8</v>
      </c>
      <c r="BF51" s="43"/>
      <c r="BG51" s="43"/>
      <c r="BH51" s="43"/>
      <c r="BI51" s="43">
        <v>18.787839999999999</v>
      </c>
      <c r="BJ51" s="43"/>
      <c r="BK51" s="43">
        <v>5.6008899999999997</v>
      </c>
      <c r="BL51" s="43"/>
      <c r="BM51" s="43">
        <v>4.3209999999999997</v>
      </c>
      <c r="BN51" s="43">
        <v>6.03</v>
      </c>
      <c r="BO51" s="43">
        <v>1.94</v>
      </c>
      <c r="BP51" s="43">
        <v>131.53776999999999</v>
      </c>
      <c r="BQ51" s="43"/>
      <c r="BR51" s="43">
        <v>4.7425699999999997</v>
      </c>
      <c r="BS51" s="43">
        <v>127.15447</v>
      </c>
      <c r="BT51" s="43">
        <v>12.991149999999999</v>
      </c>
      <c r="BU51" s="43"/>
      <c r="BV51" s="43">
        <v>33.419800000000002</v>
      </c>
      <c r="BW51" s="43">
        <v>3.9547300000000001</v>
      </c>
      <c r="BX51" s="43"/>
      <c r="BY51" s="43"/>
      <c r="BZ51" s="43">
        <v>89.982900000000001</v>
      </c>
      <c r="CA51" s="43">
        <v>7.0743</v>
      </c>
      <c r="CB51" s="43">
        <v>1.0983000000000001</v>
      </c>
      <c r="CC51" s="43">
        <v>0.76700000000000002</v>
      </c>
      <c r="CD51" s="43">
        <v>24.320419999999999</v>
      </c>
      <c r="CE51" s="43">
        <v>436.57571000000002</v>
      </c>
      <c r="CF51" s="43">
        <v>10.9979</v>
      </c>
      <c r="CG51" s="43">
        <v>149.24610000000001</v>
      </c>
      <c r="CH51" s="43">
        <v>18.171289999999999</v>
      </c>
      <c r="CI51" s="43"/>
      <c r="CJ51" s="43"/>
      <c r="CK51" s="43">
        <v>18.787500000000001</v>
      </c>
      <c r="CL51" s="43">
        <v>4.7760499999999997</v>
      </c>
      <c r="CM51" s="43"/>
      <c r="CN51" s="43"/>
      <c r="CO51" s="43">
        <v>14.916779999999999</v>
      </c>
      <c r="CP51" s="43">
        <v>277.88</v>
      </c>
      <c r="CQ51" s="43"/>
      <c r="CR51" s="43">
        <v>28.553000000000001</v>
      </c>
      <c r="CS51" s="43">
        <v>2.3279000000000001</v>
      </c>
      <c r="CT51" s="43">
        <v>23.155000000000001</v>
      </c>
    </row>
    <row r="52" spans="1:98" ht="15.5" x14ac:dyDescent="0.35">
      <c r="A52" s="1"/>
      <c r="B52" s="42" t="s">
        <v>765</v>
      </c>
      <c r="C52" s="43"/>
      <c r="D52" s="43"/>
      <c r="E52" s="43">
        <v>37.598129999999998</v>
      </c>
      <c r="F52" s="43">
        <v>13.295</v>
      </c>
      <c r="G52" s="43"/>
      <c r="H52" s="43">
        <v>4.3280000000000003</v>
      </c>
      <c r="I52" s="43"/>
      <c r="J52" s="43"/>
      <c r="K52" s="43"/>
      <c r="L52" s="43">
        <v>24.968399999999999</v>
      </c>
      <c r="M52" s="43">
        <v>11.153499999999999</v>
      </c>
      <c r="N52" s="43">
        <v>4.18</v>
      </c>
      <c r="O52" s="43">
        <v>31.058</v>
      </c>
      <c r="P52" s="43"/>
      <c r="Q52" s="43"/>
      <c r="R52" s="43">
        <v>51.947000000000003</v>
      </c>
      <c r="S52" s="43"/>
      <c r="T52" s="43">
        <v>40.853470000000002</v>
      </c>
      <c r="U52" s="43"/>
      <c r="V52" s="43">
        <v>9.6</v>
      </c>
      <c r="W52" s="43"/>
      <c r="X52" s="43">
        <v>139.06800000000001</v>
      </c>
      <c r="Y52" s="43"/>
      <c r="Z52" s="43">
        <v>4.6308800000000003</v>
      </c>
      <c r="AA52" s="43"/>
      <c r="AB52" s="43"/>
      <c r="AC52" s="43"/>
      <c r="AD52" s="43"/>
      <c r="AE52" s="43">
        <v>4.5129999999999999</v>
      </c>
      <c r="AF52" s="43">
        <v>6</v>
      </c>
      <c r="AG52" s="43"/>
      <c r="AH52" s="43">
        <v>3.3986000000000001</v>
      </c>
      <c r="AI52" s="43"/>
      <c r="AJ52" s="43">
        <v>4.8772500000000001</v>
      </c>
      <c r="AK52" s="43">
        <v>0</v>
      </c>
      <c r="AL52" s="43">
        <v>2.3776999999999999</v>
      </c>
      <c r="AM52" s="43">
        <v>48.102209999999999</v>
      </c>
      <c r="AN52" s="43">
        <v>132.95544000000001</v>
      </c>
      <c r="AO52" s="43">
        <v>29.446100000000001</v>
      </c>
      <c r="AP52" s="43">
        <v>1.1499999999999999</v>
      </c>
      <c r="AQ52" s="43">
        <v>165.39</v>
      </c>
      <c r="AR52" s="43"/>
      <c r="AS52" s="43">
        <v>38.006070000000001</v>
      </c>
      <c r="AT52" s="43">
        <v>30.95561</v>
      </c>
      <c r="AU52" s="43"/>
      <c r="AV52" s="43">
        <v>159.51864</v>
      </c>
      <c r="AW52" s="43">
        <v>34.074309999999997</v>
      </c>
      <c r="AX52" s="43"/>
      <c r="AY52" s="43">
        <v>3.2162899999999999</v>
      </c>
      <c r="AZ52" s="43"/>
      <c r="BA52" s="43">
        <v>2.6</v>
      </c>
      <c r="BB52" s="43"/>
      <c r="BC52" s="43">
        <v>66.8142</v>
      </c>
      <c r="BD52" s="43"/>
      <c r="BE52" s="43">
        <v>19.8</v>
      </c>
      <c r="BF52" s="43"/>
      <c r="BG52" s="43"/>
      <c r="BH52" s="43"/>
      <c r="BI52" s="43">
        <v>18.57002</v>
      </c>
      <c r="BJ52" s="43"/>
      <c r="BK52" s="43">
        <v>5.6415300000000004</v>
      </c>
      <c r="BL52" s="43"/>
      <c r="BM52" s="43">
        <v>4.3209999999999997</v>
      </c>
      <c r="BN52" s="43">
        <v>24.51</v>
      </c>
      <c r="BO52" s="43">
        <v>1.95</v>
      </c>
      <c r="BP52" s="43">
        <v>132.06056000000001</v>
      </c>
      <c r="BQ52" s="43"/>
      <c r="BR52" s="43">
        <v>4.8728300000000004</v>
      </c>
      <c r="BS52" s="43">
        <v>128.43137999999999</v>
      </c>
      <c r="BT52" s="43">
        <v>13.829829999999999</v>
      </c>
      <c r="BU52" s="43"/>
      <c r="BV52" s="43">
        <v>34.052300000000002</v>
      </c>
      <c r="BW52" s="43">
        <v>3.9614600000000002</v>
      </c>
      <c r="BX52" s="43"/>
      <c r="BY52" s="43"/>
      <c r="BZ52" s="43">
        <v>89.865099999999998</v>
      </c>
      <c r="CA52" s="43">
        <v>24.728760000000001</v>
      </c>
      <c r="CB52" s="43">
        <v>0.75780000000000003</v>
      </c>
      <c r="CC52" s="43">
        <v>0.72399999999999998</v>
      </c>
      <c r="CD52" s="43">
        <v>25.367719999999998</v>
      </c>
      <c r="CE52" s="43">
        <v>440.18596000000002</v>
      </c>
      <c r="CF52" s="43">
        <v>11.1556</v>
      </c>
      <c r="CG52" s="43">
        <v>151.88310000000001</v>
      </c>
      <c r="CH52" s="43">
        <v>17.989830000000001</v>
      </c>
      <c r="CI52" s="43"/>
      <c r="CJ52" s="43"/>
      <c r="CK52" s="43">
        <v>18.776499999999999</v>
      </c>
      <c r="CL52" s="43">
        <v>4.8006000000000002</v>
      </c>
      <c r="CM52" s="43"/>
      <c r="CN52" s="43"/>
      <c r="CO52" s="43">
        <v>15.02694</v>
      </c>
      <c r="CP52" s="43">
        <v>276.97000000000003</v>
      </c>
      <c r="CQ52" s="43"/>
      <c r="CR52" s="43">
        <v>29.823</v>
      </c>
      <c r="CS52" s="43">
        <v>2.3268900000000001</v>
      </c>
      <c r="CT52" s="43">
        <v>27.859000000000002</v>
      </c>
    </row>
    <row r="53" spans="1:98" ht="15.5" x14ac:dyDescent="0.35">
      <c r="A53" s="1"/>
      <c r="B53" s="42" t="s">
        <v>766</v>
      </c>
      <c r="C53" s="43"/>
      <c r="D53" s="43"/>
      <c r="E53" s="43">
        <v>41.858750000000001</v>
      </c>
      <c r="F53" s="43">
        <v>12.987</v>
      </c>
      <c r="G53" s="43"/>
      <c r="H53" s="43">
        <v>4.2149999999999999</v>
      </c>
      <c r="I53" s="43"/>
      <c r="J53" s="43"/>
      <c r="K53" s="43"/>
      <c r="L53" s="43">
        <v>24.858000000000001</v>
      </c>
      <c r="M53" s="43">
        <v>11.329499999999999</v>
      </c>
      <c r="N53" s="43">
        <v>4.07</v>
      </c>
      <c r="O53" s="43">
        <v>31.234000000000002</v>
      </c>
      <c r="P53" s="43"/>
      <c r="Q53" s="43"/>
      <c r="R53" s="43">
        <v>51.939</v>
      </c>
      <c r="S53" s="43"/>
      <c r="T53" s="43">
        <v>36.122210000000003</v>
      </c>
      <c r="U53" s="43"/>
      <c r="V53" s="43">
        <v>9.5</v>
      </c>
      <c r="W53" s="43"/>
      <c r="X53" s="43">
        <v>129.52699999999999</v>
      </c>
      <c r="Y53" s="43"/>
      <c r="Z53" s="43">
        <v>4.5779399999999999</v>
      </c>
      <c r="AA53" s="43"/>
      <c r="AB53" s="43"/>
      <c r="AC53" s="43"/>
      <c r="AD53" s="43"/>
      <c r="AE53" s="43">
        <v>4.4809999999999999</v>
      </c>
      <c r="AF53" s="43">
        <v>5.3</v>
      </c>
      <c r="AG53" s="43"/>
      <c r="AH53" s="43">
        <v>3.1987999999999999</v>
      </c>
      <c r="AI53" s="43"/>
      <c r="AJ53" s="43">
        <v>4.42605</v>
      </c>
      <c r="AK53" s="43">
        <v>0</v>
      </c>
      <c r="AL53" s="43">
        <v>1.86</v>
      </c>
      <c r="AM53" s="43">
        <v>48.334139999999998</v>
      </c>
      <c r="AN53" s="43">
        <v>135.58270999999999</v>
      </c>
      <c r="AO53" s="43">
        <v>29.1099</v>
      </c>
      <c r="AP53" s="43">
        <v>1.26</v>
      </c>
      <c r="AQ53" s="43">
        <v>165.65</v>
      </c>
      <c r="AR53" s="43"/>
      <c r="AS53" s="43">
        <v>38.254930000000002</v>
      </c>
      <c r="AT53" s="43">
        <v>31.42109</v>
      </c>
      <c r="AU53" s="43"/>
      <c r="AV53" s="43">
        <v>193.42112</v>
      </c>
      <c r="AW53" s="43">
        <v>33.963839999999998</v>
      </c>
      <c r="AX53" s="43"/>
      <c r="AY53" s="43">
        <v>3.1068600000000002</v>
      </c>
      <c r="AZ53" s="43"/>
      <c r="BA53" s="43">
        <v>2.7</v>
      </c>
      <c r="BB53" s="43"/>
      <c r="BC53" s="43">
        <v>73.735929999999996</v>
      </c>
      <c r="BD53" s="43"/>
      <c r="BE53" s="43">
        <v>19.8</v>
      </c>
      <c r="BF53" s="43"/>
      <c r="BG53" s="43"/>
      <c r="BH53" s="43"/>
      <c r="BI53" s="43">
        <v>18.806090000000001</v>
      </c>
      <c r="BJ53" s="43"/>
      <c r="BK53" s="43">
        <v>5.7319500000000003</v>
      </c>
      <c r="BL53" s="43"/>
      <c r="BM53" s="43">
        <v>6.9870000000000001</v>
      </c>
      <c r="BN53" s="43">
        <v>41.22</v>
      </c>
      <c r="BO53" s="43">
        <v>1.97</v>
      </c>
      <c r="BP53" s="43">
        <v>133.45766</v>
      </c>
      <c r="BQ53" s="43"/>
      <c r="BR53" s="43">
        <v>4.81637</v>
      </c>
      <c r="BS53" s="43">
        <v>127.88876999999999</v>
      </c>
      <c r="BT53" s="43">
        <v>14.830970000000001</v>
      </c>
      <c r="BU53" s="43"/>
      <c r="BV53" s="43">
        <v>33.972700000000003</v>
      </c>
      <c r="BW53" s="43">
        <v>3.9545699999999999</v>
      </c>
      <c r="BX53" s="43"/>
      <c r="BY53" s="43"/>
      <c r="BZ53" s="43">
        <v>88.9392</v>
      </c>
      <c r="CA53" s="43">
        <v>24.760660000000001</v>
      </c>
      <c r="CB53" s="43">
        <v>0.57110000000000005</v>
      </c>
      <c r="CC53" s="43">
        <v>0.73799999999999999</v>
      </c>
      <c r="CD53" s="43">
        <v>25.038250000000001</v>
      </c>
      <c r="CE53" s="43">
        <v>423.19540999999998</v>
      </c>
      <c r="CF53" s="43">
        <v>11.2418</v>
      </c>
      <c r="CG53" s="43">
        <v>152.25309999999999</v>
      </c>
      <c r="CH53" s="43">
        <v>17.735510000000001</v>
      </c>
      <c r="CI53" s="43"/>
      <c r="CJ53" s="43"/>
      <c r="CK53" s="43">
        <v>19.655999999999999</v>
      </c>
      <c r="CL53" s="43">
        <v>4.7274700000000003</v>
      </c>
      <c r="CM53" s="43"/>
      <c r="CN53" s="43"/>
      <c r="CO53" s="43">
        <v>15.4771</v>
      </c>
      <c r="CP53" s="43">
        <v>279.54000000000002</v>
      </c>
      <c r="CQ53" s="43"/>
      <c r="CR53" s="43">
        <v>30.234000000000002</v>
      </c>
      <c r="CS53" s="43">
        <v>2.15604</v>
      </c>
      <c r="CT53" s="43">
        <v>29.056999999999999</v>
      </c>
    </row>
    <row r="54" spans="1:98" ht="15.5" x14ac:dyDescent="0.35">
      <c r="A54" s="1"/>
      <c r="B54" s="42" t="s">
        <v>767</v>
      </c>
      <c r="C54" s="43"/>
      <c r="D54" s="43"/>
      <c r="E54" s="43">
        <v>44.494289999999999</v>
      </c>
      <c r="F54" s="43">
        <v>12.510999999999999</v>
      </c>
      <c r="G54" s="43"/>
      <c r="H54" s="43">
        <v>4.274</v>
      </c>
      <c r="I54" s="43"/>
      <c r="J54" s="43"/>
      <c r="K54" s="43"/>
      <c r="L54" s="43">
        <v>24.1081</v>
      </c>
      <c r="M54" s="43">
        <v>13.203799999999999</v>
      </c>
      <c r="N54" s="43">
        <v>3.71</v>
      </c>
      <c r="O54" s="43">
        <v>30.898</v>
      </c>
      <c r="P54" s="43"/>
      <c r="Q54" s="43"/>
      <c r="R54" s="43">
        <v>52.182000000000002</v>
      </c>
      <c r="S54" s="43"/>
      <c r="T54" s="43">
        <v>50.614530000000002</v>
      </c>
      <c r="U54" s="43"/>
      <c r="V54" s="43">
        <v>8.9</v>
      </c>
      <c r="W54" s="43"/>
      <c r="X54" s="43">
        <v>115.62</v>
      </c>
      <c r="Y54" s="43"/>
      <c r="Z54" s="43">
        <v>4.3573199999999996</v>
      </c>
      <c r="AA54" s="43"/>
      <c r="AB54" s="43"/>
      <c r="AC54" s="43"/>
      <c r="AD54" s="43"/>
      <c r="AE54" s="43">
        <v>4.4020000000000001</v>
      </c>
      <c r="AF54" s="43">
        <v>2.9</v>
      </c>
      <c r="AG54" s="43"/>
      <c r="AH54" s="43">
        <v>3.9864000000000002</v>
      </c>
      <c r="AI54" s="43"/>
      <c r="AJ54" s="43">
        <v>4.5418000000000003</v>
      </c>
      <c r="AK54" s="43">
        <v>0</v>
      </c>
      <c r="AL54" s="43">
        <v>1.5179</v>
      </c>
      <c r="AM54" s="43">
        <v>49.146250000000002</v>
      </c>
      <c r="AN54" s="43">
        <v>135.68807000000001</v>
      </c>
      <c r="AO54" s="43">
        <v>28.533200000000001</v>
      </c>
      <c r="AP54" s="43">
        <v>1.2</v>
      </c>
      <c r="AQ54" s="43">
        <v>166.67</v>
      </c>
      <c r="AR54" s="43"/>
      <c r="AS54" s="43">
        <v>37.947290000000002</v>
      </c>
      <c r="AT54" s="43">
        <v>31.161539999999999</v>
      </c>
      <c r="AU54" s="43"/>
      <c r="AV54" s="43">
        <v>176.85676000000001</v>
      </c>
      <c r="AW54" s="43">
        <v>34.480609999999999</v>
      </c>
      <c r="AX54" s="43"/>
      <c r="AY54" s="43">
        <v>3.2296</v>
      </c>
      <c r="AZ54" s="43"/>
      <c r="BA54" s="43">
        <v>2.7</v>
      </c>
      <c r="BB54" s="43"/>
      <c r="BC54" s="43">
        <v>74.486130000000003</v>
      </c>
      <c r="BD54" s="43"/>
      <c r="BE54" s="43">
        <v>19.8</v>
      </c>
      <c r="BF54" s="43"/>
      <c r="BG54" s="43"/>
      <c r="BH54" s="43"/>
      <c r="BI54" s="43">
        <v>18.83588</v>
      </c>
      <c r="BJ54" s="43"/>
      <c r="BK54" s="43">
        <v>5.5671999999999997</v>
      </c>
      <c r="BL54" s="43"/>
      <c r="BM54" s="43">
        <v>7.1230000000000002</v>
      </c>
      <c r="BN54" s="43">
        <v>41.52</v>
      </c>
      <c r="BO54" s="43">
        <v>2.02</v>
      </c>
      <c r="BP54" s="43">
        <v>134.47593000000001</v>
      </c>
      <c r="BQ54" s="43"/>
      <c r="BR54" s="43">
        <v>4.5209299999999999</v>
      </c>
      <c r="BS54" s="43">
        <v>128.42677</v>
      </c>
      <c r="BT54" s="43">
        <v>15.044140000000001</v>
      </c>
      <c r="BU54" s="43"/>
      <c r="BV54" s="43">
        <v>34.527500000000003</v>
      </c>
      <c r="BW54" s="43">
        <v>3.8564400000000001</v>
      </c>
      <c r="BX54" s="43"/>
      <c r="BY54" s="43"/>
      <c r="BZ54" s="43">
        <v>89.090699999999998</v>
      </c>
      <c r="CA54" s="43">
        <v>24.752389999999998</v>
      </c>
      <c r="CB54" s="43">
        <v>0.47260000000000002</v>
      </c>
      <c r="CC54" s="43">
        <v>0.63600000000000001</v>
      </c>
      <c r="CD54" s="43">
        <v>24.948370000000001</v>
      </c>
      <c r="CE54" s="43">
        <v>446.13031999999998</v>
      </c>
      <c r="CF54" s="43">
        <v>11.544499999999999</v>
      </c>
      <c r="CG54" s="43">
        <v>151.8451</v>
      </c>
      <c r="CH54" s="43">
        <v>18.426310000000001</v>
      </c>
      <c r="CI54" s="43"/>
      <c r="CJ54" s="43"/>
      <c r="CK54" s="43">
        <v>18.950700000000001</v>
      </c>
      <c r="CL54" s="43">
        <v>4.7459600000000002</v>
      </c>
      <c r="CM54" s="43"/>
      <c r="CN54" s="43"/>
      <c r="CO54" s="43">
        <v>16.031829999999999</v>
      </c>
      <c r="CP54" s="43">
        <v>279.77</v>
      </c>
      <c r="CQ54" s="43"/>
      <c r="CR54" s="43">
        <v>30.411999999999999</v>
      </c>
      <c r="CS54" s="43">
        <v>2.0399699999999998</v>
      </c>
      <c r="CT54" s="43">
        <v>29.061</v>
      </c>
    </row>
    <row r="55" spans="1:98" ht="15.5" x14ac:dyDescent="0.35">
      <c r="A55" s="1"/>
      <c r="B55" s="42" t="s">
        <v>51</v>
      </c>
      <c r="C55" s="43"/>
      <c r="D55" s="43"/>
      <c r="E55" s="43">
        <v>49.000340000000001</v>
      </c>
      <c r="F55" s="43">
        <v>11.97</v>
      </c>
      <c r="G55" s="43"/>
      <c r="H55" s="43">
        <v>0</v>
      </c>
      <c r="I55" s="43"/>
      <c r="J55" s="43"/>
      <c r="K55" s="43"/>
      <c r="L55" s="43">
        <v>23.885400000000001</v>
      </c>
      <c r="M55" s="43">
        <v>12.817</v>
      </c>
      <c r="N55" s="43">
        <v>3.68</v>
      </c>
      <c r="O55" s="43">
        <v>30.187999999999999</v>
      </c>
      <c r="P55" s="43"/>
      <c r="Q55" s="43"/>
      <c r="R55" s="43">
        <v>52.146000000000001</v>
      </c>
      <c r="S55" s="43"/>
      <c r="T55" s="43">
        <v>42.819119999999998</v>
      </c>
      <c r="U55" s="43"/>
      <c r="V55" s="43">
        <v>8.5</v>
      </c>
      <c r="W55" s="43"/>
      <c r="X55" s="43">
        <v>146.68100000000001</v>
      </c>
      <c r="Y55" s="43"/>
      <c r="Z55" s="43">
        <v>4.5151500000000002</v>
      </c>
      <c r="AA55" s="43"/>
      <c r="AB55" s="43"/>
      <c r="AC55" s="43"/>
      <c r="AD55" s="43"/>
      <c r="AE55" s="43">
        <v>0</v>
      </c>
      <c r="AF55" s="43">
        <v>2.4</v>
      </c>
      <c r="AG55" s="43"/>
      <c r="AH55" s="43">
        <v>4.0998000000000001</v>
      </c>
      <c r="AI55" s="43"/>
      <c r="AJ55" s="43">
        <v>5.2758599999999998</v>
      </c>
      <c r="AK55" s="43">
        <v>0</v>
      </c>
      <c r="AL55" s="43">
        <v>1.3533999999999999</v>
      </c>
      <c r="AM55" s="43">
        <v>50.105110000000003</v>
      </c>
      <c r="AN55" s="43">
        <v>133.12206</v>
      </c>
      <c r="AO55" s="43">
        <v>28.5198</v>
      </c>
      <c r="AP55" s="43">
        <v>0.83</v>
      </c>
      <c r="AQ55" s="43">
        <v>165.92</v>
      </c>
      <c r="AR55" s="43"/>
      <c r="AS55" s="43">
        <v>37.040179999999999</v>
      </c>
      <c r="AT55" s="43">
        <v>30.998049999999999</v>
      </c>
      <c r="AU55" s="43"/>
      <c r="AV55" s="43">
        <v>191.03901999999999</v>
      </c>
      <c r="AW55" s="43">
        <v>36.903109999999998</v>
      </c>
      <c r="AX55" s="43"/>
      <c r="AY55" s="43">
        <v>3.11212</v>
      </c>
      <c r="AZ55" s="43"/>
      <c r="BA55" s="43">
        <v>2.8</v>
      </c>
      <c r="BB55" s="43"/>
      <c r="BC55" s="43">
        <v>73.471909999999994</v>
      </c>
      <c r="BD55" s="43"/>
      <c r="BE55" s="43">
        <v>19.8</v>
      </c>
      <c r="BF55" s="43"/>
      <c r="BG55" s="43"/>
      <c r="BH55" s="43"/>
      <c r="BI55" s="43">
        <v>19.21932</v>
      </c>
      <c r="BJ55" s="43"/>
      <c r="BK55" s="43">
        <v>5.5583</v>
      </c>
      <c r="BL55" s="43"/>
      <c r="BM55" s="43">
        <v>6.9870000000000001</v>
      </c>
      <c r="BN55" s="43">
        <v>41.4</v>
      </c>
      <c r="BO55" s="43">
        <v>2.14</v>
      </c>
      <c r="BP55" s="43">
        <v>134.07642000000001</v>
      </c>
      <c r="BQ55" s="43"/>
      <c r="BR55" s="43">
        <v>4.9001900000000003</v>
      </c>
      <c r="BS55" s="43">
        <v>127.41473999999999</v>
      </c>
      <c r="BT55" s="43">
        <v>15.1623</v>
      </c>
      <c r="BU55" s="43"/>
      <c r="BV55" s="43">
        <v>34.223199999999999</v>
      </c>
      <c r="BW55" s="43">
        <v>3.8369499999999999</v>
      </c>
      <c r="BX55" s="43"/>
      <c r="BY55" s="43"/>
      <c r="BZ55" s="43">
        <v>88.469399999999993</v>
      </c>
      <c r="CA55" s="43">
        <v>24.770130000000002</v>
      </c>
      <c r="CB55" s="43">
        <v>0.39829999999999999</v>
      </c>
      <c r="CC55" s="43">
        <v>0.67800000000000005</v>
      </c>
      <c r="CD55" s="43">
        <v>24.859580000000001</v>
      </c>
      <c r="CE55" s="43">
        <v>445.11896999999999</v>
      </c>
      <c r="CF55" s="43">
        <v>11.587899999999999</v>
      </c>
      <c r="CG55" s="43">
        <v>153.922</v>
      </c>
      <c r="CH55" s="43">
        <v>18.384319999999999</v>
      </c>
      <c r="CI55" s="43"/>
      <c r="CJ55" s="43"/>
      <c r="CK55" s="43">
        <v>18.929200000000002</v>
      </c>
      <c r="CL55" s="43">
        <v>4.7097600000000002</v>
      </c>
      <c r="CM55" s="43"/>
      <c r="CN55" s="43"/>
      <c r="CO55" s="43">
        <v>15.62856</v>
      </c>
      <c r="CP55" s="43">
        <v>276</v>
      </c>
      <c r="CQ55" s="43"/>
      <c r="CR55" s="43">
        <v>30.808</v>
      </c>
      <c r="CS55" s="43">
        <v>2.16696</v>
      </c>
      <c r="CT55" s="43">
        <v>30.052</v>
      </c>
    </row>
    <row r="56" spans="1:98" ht="31.4" customHeight="1" x14ac:dyDescent="0.35">
      <c r="A56" s="1"/>
      <c r="B56" s="44" t="s">
        <v>857</v>
      </c>
      <c r="C56" s="45">
        <v>0</v>
      </c>
      <c r="D56" s="45">
        <v>0</v>
      </c>
      <c r="E56" s="45">
        <v>1011.47145</v>
      </c>
      <c r="F56" s="45">
        <v>275.83350000000002</v>
      </c>
      <c r="G56" s="45">
        <v>0</v>
      </c>
      <c r="H56" s="45">
        <v>100.139</v>
      </c>
      <c r="I56" s="45">
        <v>0</v>
      </c>
      <c r="J56" s="45">
        <v>0</v>
      </c>
      <c r="K56" s="45">
        <v>0</v>
      </c>
      <c r="L56" s="45">
        <v>462.82600000000002</v>
      </c>
      <c r="M56" s="45">
        <v>312.86419999999998</v>
      </c>
      <c r="N56" s="45">
        <v>86.484999999999999</v>
      </c>
      <c r="O56" s="45">
        <v>717.95100000000002</v>
      </c>
      <c r="P56" s="45">
        <v>0</v>
      </c>
      <c r="Q56" s="45">
        <v>0</v>
      </c>
      <c r="R56" s="45">
        <v>1260.8544999999999</v>
      </c>
      <c r="S56" s="45">
        <v>0</v>
      </c>
      <c r="T56" s="45">
        <v>945.26225499999998</v>
      </c>
      <c r="U56" s="45">
        <v>0</v>
      </c>
      <c r="V56" s="45">
        <v>209</v>
      </c>
      <c r="W56" s="45">
        <v>0</v>
      </c>
      <c r="X56" s="45">
        <v>2511.0255000000002</v>
      </c>
      <c r="Y56" s="45">
        <v>0</v>
      </c>
      <c r="Z56" s="45">
        <v>108.677465</v>
      </c>
      <c r="AA56" s="45">
        <v>0</v>
      </c>
      <c r="AB56" s="45">
        <v>0</v>
      </c>
      <c r="AC56" s="45">
        <v>0</v>
      </c>
      <c r="AD56" s="45">
        <v>0</v>
      </c>
      <c r="AE56" s="45">
        <v>104.3715</v>
      </c>
      <c r="AF56" s="45">
        <v>73.45</v>
      </c>
      <c r="AG56" s="45">
        <v>0</v>
      </c>
      <c r="AH56" s="45">
        <v>74.330200000000005</v>
      </c>
      <c r="AI56" s="45">
        <v>0</v>
      </c>
      <c r="AJ56" s="45">
        <v>118.96792499999999</v>
      </c>
      <c r="AK56" s="45">
        <v>0</v>
      </c>
      <c r="AL56" s="45">
        <v>54.241100000000003</v>
      </c>
      <c r="AM56" s="45">
        <v>1142.17418</v>
      </c>
      <c r="AN56" s="45">
        <v>3236.038935</v>
      </c>
      <c r="AO56" s="45">
        <v>656.06574999999998</v>
      </c>
      <c r="AP56" s="45">
        <v>18.010000000000002</v>
      </c>
      <c r="AQ56" s="45">
        <v>3977.375</v>
      </c>
      <c r="AR56" s="45">
        <v>0</v>
      </c>
      <c r="AS56" s="45">
        <v>869.63101500000005</v>
      </c>
      <c r="AT56" s="45">
        <v>771.64156000000003</v>
      </c>
      <c r="AU56" s="45">
        <v>0</v>
      </c>
      <c r="AV56" s="45">
        <v>3873.599655</v>
      </c>
      <c r="AW56" s="45">
        <v>830.54747999999995</v>
      </c>
      <c r="AX56" s="45">
        <v>0</v>
      </c>
      <c r="AY56" s="45">
        <v>74.331559999999996</v>
      </c>
      <c r="AZ56" s="45">
        <v>0</v>
      </c>
      <c r="BA56" s="45">
        <v>61.95</v>
      </c>
      <c r="BB56" s="45">
        <v>0</v>
      </c>
      <c r="BC56" s="45">
        <v>1583.4082699999999</v>
      </c>
      <c r="BD56" s="45">
        <v>0</v>
      </c>
      <c r="BE56" s="45">
        <v>413.51</v>
      </c>
      <c r="BF56" s="45">
        <v>0</v>
      </c>
      <c r="BG56" s="45">
        <v>0</v>
      </c>
      <c r="BH56" s="45">
        <v>0</v>
      </c>
      <c r="BI56" s="45">
        <v>422.79212000000001</v>
      </c>
      <c r="BJ56" s="45">
        <v>0</v>
      </c>
      <c r="BK56" s="45">
        <v>131.80849000000001</v>
      </c>
      <c r="BL56" s="45">
        <v>0</v>
      </c>
      <c r="BM56" s="45">
        <v>166.69900000000001</v>
      </c>
      <c r="BN56" s="45">
        <v>816.40499999999997</v>
      </c>
      <c r="BO56" s="45">
        <v>45.55</v>
      </c>
      <c r="BP56" s="45">
        <v>3115.1588499999998</v>
      </c>
      <c r="BQ56" s="45">
        <v>0</v>
      </c>
      <c r="BR56" s="45">
        <v>114.90749</v>
      </c>
      <c r="BS56" s="45">
        <v>3014.60401</v>
      </c>
      <c r="BT56" s="45">
        <v>339.56688500000001</v>
      </c>
      <c r="BU56" s="45">
        <v>0</v>
      </c>
      <c r="BV56" s="45">
        <v>791.70804999999996</v>
      </c>
      <c r="BW56" s="45">
        <v>93.434645000000003</v>
      </c>
      <c r="BX56" s="45">
        <v>0</v>
      </c>
      <c r="BY56" s="45">
        <v>0</v>
      </c>
      <c r="BZ56" s="45">
        <v>2107.89455</v>
      </c>
      <c r="CA56" s="45">
        <v>496.32035000000002</v>
      </c>
      <c r="CB56" s="45">
        <v>19.78735</v>
      </c>
      <c r="CC56" s="45">
        <v>15.4305</v>
      </c>
      <c r="CD56" s="45">
        <v>593.43845499999998</v>
      </c>
      <c r="CE56" s="45">
        <v>9908.0414799999999</v>
      </c>
      <c r="CF56" s="45">
        <v>266.6191</v>
      </c>
      <c r="CG56" s="45">
        <v>3615.5542</v>
      </c>
      <c r="CH56" s="45">
        <v>428.99618500000003</v>
      </c>
      <c r="CI56" s="45">
        <v>0</v>
      </c>
      <c r="CJ56" s="45">
        <v>0</v>
      </c>
      <c r="CK56" s="45">
        <v>396.59519999999998</v>
      </c>
      <c r="CL56" s="45">
        <v>111.795475</v>
      </c>
      <c r="CM56" s="45">
        <v>0</v>
      </c>
      <c r="CN56" s="45">
        <v>0</v>
      </c>
      <c r="CO56" s="45">
        <v>338.664715</v>
      </c>
      <c r="CP56" s="45">
        <v>6431.1350000000002</v>
      </c>
      <c r="CQ56" s="45">
        <v>0</v>
      </c>
      <c r="CR56" s="45">
        <v>732.17650000000003</v>
      </c>
      <c r="CS56" s="45">
        <v>51.740850000000002</v>
      </c>
      <c r="CT56" s="45">
        <v>421.9205</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3" t="s">
        <v>858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3" t="s">
        <v>859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6"/>
      <c r="C62" s="35" t="s">
        <v>860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7"/>
      <c r="C64" s="35" t="s">
        <v>861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3"/>
  <sheetViews>
    <sheetView showGridLines="0" tabSelected="1" zoomScaleNormal="100" workbookViewId="0">
      <pane xSplit="2" ySplit="6" topLeftCell="K48" activePane="bottomRight" state="frozen"/>
      <selection pane="topRight" activeCell="C1" sqref="C1"/>
      <selection pane="bottomLeft" activeCell="A7" sqref="A7"/>
      <selection pane="bottomRight" activeCell="M49" sqref="M49"/>
    </sheetView>
  </sheetViews>
  <sheetFormatPr baseColWidth="10" defaultColWidth="8.7265625" defaultRowHeight="14.5" x14ac:dyDescent="0.35"/>
  <cols>
    <col min="1" max="1" width="2" customWidth="1"/>
    <col min="2" max="2" width="17" customWidth="1"/>
    <col min="3" max="14" width="17.453125" customWidth="1"/>
    <col min="15" max="15" width="17" customWidth="1"/>
    <col min="20" max="20" width="58" customWidth="1"/>
    <col min="21" max="21" width="25" customWidth="1"/>
    <col min="22" max="23" width="22" customWidth="1"/>
  </cols>
  <sheetData>
    <row r="1" spans="1:23" x14ac:dyDescent="0.35">
      <c r="A1" s="1"/>
      <c r="B1" s="1"/>
      <c r="C1" s="1"/>
      <c r="D1" s="1"/>
      <c r="E1" s="1"/>
      <c r="F1" s="1"/>
      <c r="G1" s="1"/>
      <c r="H1" s="1"/>
      <c r="I1" s="1"/>
      <c r="J1" s="1"/>
      <c r="K1" s="1"/>
      <c r="L1" s="1"/>
      <c r="M1" s="1"/>
      <c r="N1" s="1"/>
      <c r="O1" s="1"/>
      <c r="P1" s="1"/>
      <c r="Q1" s="1"/>
      <c r="R1" s="1"/>
      <c r="S1" s="1"/>
      <c r="T1" s="1"/>
      <c r="U1" s="1"/>
      <c r="V1" s="1"/>
      <c r="W1" s="1"/>
    </row>
    <row r="2" spans="1:23" x14ac:dyDescent="0.35">
      <c r="A2" s="1"/>
      <c r="B2" s="1"/>
      <c r="C2" s="1"/>
      <c r="D2" s="1"/>
      <c r="E2" s="1"/>
      <c r="F2" s="1"/>
      <c r="G2" s="1"/>
      <c r="H2" s="1"/>
      <c r="I2" s="1"/>
      <c r="J2" s="1"/>
      <c r="K2" s="1"/>
      <c r="L2" s="1"/>
      <c r="M2" s="1"/>
      <c r="N2" s="1"/>
      <c r="O2" s="1"/>
      <c r="P2" s="1"/>
      <c r="Q2" s="1"/>
      <c r="R2" s="1"/>
      <c r="S2" s="1"/>
      <c r="T2" s="1"/>
      <c r="U2" s="1"/>
      <c r="V2" s="1"/>
      <c r="W2" s="1"/>
    </row>
    <row r="3" spans="1:23" ht="69" customHeight="1" x14ac:dyDescent="0.35">
      <c r="A3" s="1"/>
      <c r="B3" s="193" t="s">
        <v>0</v>
      </c>
      <c r="C3" s="194"/>
      <c r="D3" s="194"/>
      <c r="E3" s="194"/>
      <c r="F3" s="194"/>
      <c r="G3" s="194"/>
      <c r="H3" s="194"/>
      <c r="I3" s="194"/>
      <c r="J3" s="194"/>
      <c r="K3" s="194"/>
      <c r="L3" s="1"/>
      <c r="M3" s="1"/>
      <c r="N3" s="1"/>
      <c r="O3" s="1"/>
      <c r="P3" s="1"/>
      <c r="Q3" s="1"/>
      <c r="R3" s="1"/>
      <c r="S3" s="1"/>
      <c r="T3" s="1"/>
      <c r="U3" s="1"/>
      <c r="V3" s="1"/>
      <c r="W3" s="1"/>
    </row>
    <row r="4" spans="1:23" ht="0" hidden="1" customHeight="1" x14ac:dyDescent="0.35">
      <c r="A4" s="1"/>
      <c r="B4" s="1"/>
      <c r="C4" s="1"/>
      <c r="D4" s="1"/>
      <c r="E4" s="1"/>
      <c r="F4" s="1"/>
      <c r="G4" s="1"/>
      <c r="H4" s="1"/>
      <c r="I4" s="1"/>
      <c r="J4" s="1"/>
      <c r="K4" s="1"/>
      <c r="L4" s="1"/>
      <c r="M4" s="1"/>
      <c r="N4" s="1"/>
      <c r="O4" s="1"/>
      <c r="P4" s="1"/>
      <c r="Q4" s="1"/>
      <c r="R4" s="1"/>
      <c r="S4" s="1"/>
      <c r="T4" s="1"/>
      <c r="U4" s="1"/>
      <c r="V4" s="1"/>
      <c r="W4" s="1"/>
    </row>
    <row r="5" spans="1:23" ht="23" x14ac:dyDescent="0.5">
      <c r="A5" s="1"/>
      <c r="B5" s="22" t="s">
        <v>862</v>
      </c>
      <c r="C5" s="1"/>
      <c r="D5" s="1"/>
      <c r="E5" s="1"/>
      <c r="F5" s="1"/>
      <c r="G5" s="1"/>
      <c r="H5" s="1"/>
      <c r="I5" s="1"/>
      <c r="J5" s="1"/>
      <c r="K5" s="1"/>
      <c r="L5" s="1"/>
      <c r="M5" s="1"/>
      <c r="N5" s="1"/>
      <c r="O5" s="1"/>
      <c r="P5" s="1"/>
      <c r="Q5" s="1"/>
      <c r="R5" s="1"/>
      <c r="S5" s="1"/>
      <c r="T5" s="1"/>
      <c r="U5" s="1"/>
      <c r="V5" s="1"/>
      <c r="W5" s="1"/>
    </row>
    <row r="6" spans="1:23" ht="46" x14ac:dyDescent="0.35">
      <c r="A6" s="1"/>
      <c r="B6" s="37" t="s">
        <v>492</v>
      </c>
      <c r="C6" s="48" t="s">
        <v>863</v>
      </c>
      <c r="D6" s="48" t="s">
        <v>864</v>
      </c>
      <c r="E6" s="48" t="s">
        <v>865</v>
      </c>
      <c r="F6" s="48" t="s">
        <v>866</v>
      </c>
      <c r="G6" s="48" t="s">
        <v>3400</v>
      </c>
      <c r="H6" s="48" t="s">
        <v>3401</v>
      </c>
      <c r="I6" s="48" t="s">
        <v>3402</v>
      </c>
      <c r="J6" s="48" t="s">
        <v>3403</v>
      </c>
      <c r="K6" s="48" t="s">
        <v>867</v>
      </c>
      <c r="L6" s="48" t="s">
        <v>868</v>
      </c>
      <c r="M6" s="48" t="s">
        <v>869</v>
      </c>
      <c r="N6" s="48" t="s">
        <v>870</v>
      </c>
      <c r="O6" s="37" t="s">
        <v>871</v>
      </c>
      <c r="P6" s="1"/>
      <c r="Q6" s="1"/>
      <c r="R6" s="1"/>
      <c r="S6" s="1"/>
      <c r="T6" s="49" t="s">
        <v>3</v>
      </c>
      <c r="U6" s="49" t="s">
        <v>33</v>
      </c>
      <c r="V6" s="49" t="s">
        <v>872</v>
      </c>
      <c r="W6" s="49" t="s">
        <v>873</v>
      </c>
    </row>
    <row r="7" spans="1:23" x14ac:dyDescent="0.35">
      <c r="A7" s="1"/>
      <c r="B7" s="50" t="s">
        <v>721</v>
      </c>
      <c r="C7" s="51">
        <v>820.04</v>
      </c>
      <c r="D7" s="51">
        <v>1926.0151800000001</v>
      </c>
      <c r="E7" s="51">
        <v>3386.4</v>
      </c>
      <c r="F7" s="51">
        <v>47.5</v>
      </c>
      <c r="G7" s="51"/>
      <c r="H7" s="51">
        <f>+DESPACHO_EJECUTADO!T11</f>
        <v>0</v>
      </c>
      <c r="I7" s="51">
        <f>+DESPACHO_EJECUTADO!FD11+DESPACHO_EJECUTADO!FE11</f>
        <v>63.199999999999996</v>
      </c>
      <c r="J7" s="51"/>
      <c r="K7" s="51">
        <v>62.59</v>
      </c>
      <c r="L7" s="51">
        <v>8.3000000000000007</v>
      </c>
      <c r="M7" s="51">
        <v>0</v>
      </c>
      <c r="N7" s="51">
        <v>256.39999999999998</v>
      </c>
      <c r="O7" s="51">
        <f>+SUM(C7:N7)</f>
        <v>6570.4451800000006</v>
      </c>
      <c r="P7" s="1"/>
      <c r="Q7" s="1"/>
      <c r="R7" s="1"/>
      <c r="S7" s="1"/>
      <c r="T7" s="208" t="s">
        <v>537</v>
      </c>
      <c r="U7" s="52" t="s">
        <v>874</v>
      </c>
      <c r="V7" s="53">
        <v>325.3</v>
      </c>
      <c r="W7" s="53" t="s">
        <v>875</v>
      </c>
    </row>
    <row r="8" spans="1:23" x14ac:dyDescent="0.35">
      <c r="A8" s="1"/>
      <c r="B8" s="54" t="s">
        <v>722</v>
      </c>
      <c r="C8" s="55">
        <v>793.28</v>
      </c>
      <c r="D8" s="55">
        <v>1913.4374800000001</v>
      </c>
      <c r="E8" s="55">
        <v>3386.9</v>
      </c>
      <c r="F8" s="55">
        <v>47</v>
      </c>
      <c r="G8" s="55"/>
      <c r="H8" s="55">
        <f>+DESPACHO_EJECUTADO!T12</f>
        <v>0</v>
      </c>
      <c r="I8" s="55">
        <f>+DESPACHO_EJECUTADO!FD12+DESPACHO_EJECUTADO!FE12</f>
        <v>62.7</v>
      </c>
      <c r="J8" s="55"/>
      <c r="K8" s="55">
        <v>61.51</v>
      </c>
      <c r="L8" s="55">
        <v>8.1</v>
      </c>
      <c r="M8" s="55">
        <v>0</v>
      </c>
      <c r="N8" s="55">
        <v>239.9</v>
      </c>
      <c r="O8" s="55">
        <f t="shared" ref="O8:O54" si="0">+SUM(C8:N8)</f>
        <v>6512.8274800000008</v>
      </c>
      <c r="P8" s="1"/>
      <c r="Q8" s="1"/>
      <c r="R8" s="1"/>
      <c r="S8" s="1"/>
      <c r="T8" s="208" t="s">
        <v>538</v>
      </c>
      <c r="U8" s="52" t="s">
        <v>876</v>
      </c>
      <c r="V8" s="53">
        <v>30.2</v>
      </c>
      <c r="W8" s="53" t="s">
        <v>875</v>
      </c>
    </row>
    <row r="9" spans="1:23" x14ac:dyDescent="0.35">
      <c r="A9" s="1"/>
      <c r="B9" s="54" t="s">
        <v>723</v>
      </c>
      <c r="C9" s="55">
        <v>777.07</v>
      </c>
      <c r="D9" s="55">
        <v>1720.1987200000001</v>
      </c>
      <c r="E9" s="55">
        <v>3376.6</v>
      </c>
      <c r="F9" s="55">
        <v>46.9</v>
      </c>
      <c r="G9" s="55"/>
      <c r="H9" s="55">
        <f>+DESPACHO_EJECUTADO!T13</f>
        <v>0</v>
      </c>
      <c r="I9" s="55">
        <f>+DESPACHO_EJECUTADO!FD13+DESPACHO_EJECUTADO!FE13</f>
        <v>63.1</v>
      </c>
      <c r="J9" s="55"/>
      <c r="K9" s="55">
        <v>60.83</v>
      </c>
      <c r="L9" s="55">
        <v>9</v>
      </c>
      <c r="M9" s="55">
        <v>0</v>
      </c>
      <c r="N9" s="55">
        <v>223.9</v>
      </c>
      <c r="O9" s="55">
        <f t="shared" si="0"/>
        <v>6277.59872</v>
      </c>
      <c r="P9" s="1"/>
      <c r="Q9" s="1"/>
      <c r="R9" s="1"/>
      <c r="S9" s="1"/>
      <c r="T9" s="208" t="s">
        <v>505</v>
      </c>
      <c r="U9" s="52" t="s">
        <v>877</v>
      </c>
      <c r="V9" s="53" t="s">
        <v>875</v>
      </c>
      <c r="W9" s="53">
        <v>2335.4855699999998</v>
      </c>
    </row>
    <row r="10" spans="1:23" x14ac:dyDescent="0.35">
      <c r="A10" s="1"/>
      <c r="B10" s="54" t="s">
        <v>724</v>
      </c>
      <c r="C10" s="55">
        <v>792.47</v>
      </c>
      <c r="D10" s="55">
        <v>1752.66957</v>
      </c>
      <c r="E10" s="55">
        <v>3384.1</v>
      </c>
      <c r="F10" s="55">
        <v>47.2</v>
      </c>
      <c r="G10" s="55"/>
      <c r="H10" s="55">
        <f>+DESPACHO_EJECUTADO!T14</f>
        <v>0</v>
      </c>
      <c r="I10" s="55">
        <f>+DESPACHO_EJECUTADO!FD14+DESPACHO_EJECUTADO!FE14</f>
        <v>63.2</v>
      </c>
      <c r="J10" s="55"/>
      <c r="K10" s="55">
        <v>60.05</v>
      </c>
      <c r="L10" s="55">
        <v>9.6999999999999993</v>
      </c>
      <c r="M10" s="55">
        <v>0</v>
      </c>
      <c r="N10" s="55">
        <v>209.2</v>
      </c>
      <c r="O10" s="55">
        <f t="shared" si="0"/>
        <v>6318.5895699999992</v>
      </c>
      <c r="P10" s="1"/>
      <c r="Q10" s="1"/>
      <c r="R10" s="1"/>
      <c r="S10" s="1"/>
      <c r="T10" s="208" t="s">
        <v>511</v>
      </c>
      <c r="U10" s="52" t="s">
        <v>878</v>
      </c>
      <c r="V10" s="53">
        <v>261</v>
      </c>
      <c r="W10" s="53" t="s">
        <v>875</v>
      </c>
    </row>
    <row r="11" spans="1:23" x14ac:dyDescent="0.35">
      <c r="A11" s="1"/>
      <c r="B11" s="54" t="s">
        <v>725</v>
      </c>
      <c r="C11" s="55">
        <v>775.06</v>
      </c>
      <c r="D11" s="55">
        <v>1662.91813</v>
      </c>
      <c r="E11" s="55">
        <v>3382.3</v>
      </c>
      <c r="F11" s="55">
        <v>47.4</v>
      </c>
      <c r="G11" s="55"/>
      <c r="H11" s="55">
        <f>+DESPACHO_EJECUTADO!T15</f>
        <v>0</v>
      </c>
      <c r="I11" s="55">
        <f>+DESPACHO_EJECUTADO!FD15+DESPACHO_EJECUTADO!FE15</f>
        <v>63</v>
      </c>
      <c r="J11" s="55"/>
      <c r="K11" s="55">
        <v>59.85</v>
      </c>
      <c r="L11" s="55">
        <v>9.6999999999999993</v>
      </c>
      <c r="M11" s="55">
        <v>0</v>
      </c>
      <c r="N11" s="55">
        <v>181.7</v>
      </c>
      <c r="O11" s="55">
        <f t="shared" si="0"/>
        <v>6181.9281300000002</v>
      </c>
      <c r="P11" s="1"/>
      <c r="Q11" s="1"/>
      <c r="R11" s="1"/>
      <c r="S11" s="1"/>
      <c r="T11" s="208" t="s">
        <v>509</v>
      </c>
      <c r="U11" s="52" t="s">
        <v>879</v>
      </c>
      <c r="V11" s="53" t="s">
        <v>875</v>
      </c>
      <c r="W11" s="53">
        <v>1531.6</v>
      </c>
    </row>
    <row r="12" spans="1:23" x14ac:dyDescent="0.35">
      <c r="A12" s="1"/>
      <c r="B12" s="54" t="s">
        <v>726</v>
      </c>
      <c r="C12" s="55">
        <v>798.03</v>
      </c>
      <c r="D12" s="55">
        <v>1754.1550199999999</v>
      </c>
      <c r="E12" s="55">
        <v>3391.6</v>
      </c>
      <c r="F12" s="55">
        <v>46.8</v>
      </c>
      <c r="G12" s="55"/>
      <c r="H12" s="55">
        <f>+DESPACHO_EJECUTADO!T16</f>
        <v>0</v>
      </c>
      <c r="I12" s="55">
        <f>+DESPACHO_EJECUTADO!FD16+DESPACHO_EJECUTADO!FE16</f>
        <v>62.7</v>
      </c>
      <c r="J12" s="55"/>
      <c r="K12" s="55">
        <v>60.76</v>
      </c>
      <c r="L12" s="55">
        <v>9.6999999999999993</v>
      </c>
      <c r="M12" s="55">
        <v>0</v>
      </c>
      <c r="N12" s="55">
        <v>159.80000000000001</v>
      </c>
      <c r="O12" s="55">
        <f t="shared" si="0"/>
        <v>6283.5450199999996</v>
      </c>
      <c r="P12" s="1"/>
      <c r="Q12" s="1"/>
      <c r="R12" s="1"/>
      <c r="S12" s="1"/>
      <c r="T12" s="208"/>
      <c r="U12" s="52" t="s">
        <v>880</v>
      </c>
      <c r="V12" s="53">
        <v>456.75</v>
      </c>
      <c r="W12" s="53" t="s">
        <v>875</v>
      </c>
    </row>
    <row r="13" spans="1:23" x14ac:dyDescent="0.35">
      <c r="A13" s="1"/>
      <c r="B13" s="54" t="s">
        <v>727</v>
      </c>
      <c r="C13" s="55">
        <v>793.56</v>
      </c>
      <c r="D13" s="55">
        <v>1736.05629</v>
      </c>
      <c r="E13" s="55">
        <v>3390.7</v>
      </c>
      <c r="F13" s="55">
        <v>47.8</v>
      </c>
      <c r="G13" s="55"/>
      <c r="H13" s="55">
        <f>+DESPACHO_EJECUTADO!T17</f>
        <v>0</v>
      </c>
      <c r="I13" s="55">
        <f>+DESPACHO_EJECUTADO!FD17+DESPACHO_EJECUTADO!FE17</f>
        <v>62.9</v>
      </c>
      <c r="J13" s="55"/>
      <c r="K13" s="55">
        <v>59.15</v>
      </c>
      <c r="L13" s="55">
        <v>9.6999999999999993</v>
      </c>
      <c r="M13" s="55">
        <v>0</v>
      </c>
      <c r="N13" s="55">
        <v>141.69999999999999</v>
      </c>
      <c r="O13" s="55">
        <f t="shared" si="0"/>
        <v>6241.5662899999988</v>
      </c>
      <c r="P13" s="1"/>
      <c r="Q13" s="1"/>
      <c r="R13" s="1"/>
      <c r="S13" s="1"/>
      <c r="T13" s="208" t="s">
        <v>53</v>
      </c>
      <c r="U13" s="52" t="s">
        <v>881</v>
      </c>
      <c r="V13" s="53">
        <v>152.30500000000001</v>
      </c>
      <c r="W13" s="53" t="s">
        <v>875</v>
      </c>
    </row>
    <row r="14" spans="1:23" x14ac:dyDescent="0.35">
      <c r="A14" s="1"/>
      <c r="B14" s="56" t="s">
        <v>728</v>
      </c>
      <c r="C14" s="57">
        <v>785.91</v>
      </c>
      <c r="D14" s="57">
        <v>1819.9481499999999</v>
      </c>
      <c r="E14" s="57">
        <v>3396.6</v>
      </c>
      <c r="F14" s="57">
        <v>47.1</v>
      </c>
      <c r="G14" s="57"/>
      <c r="H14" s="57">
        <f>+DESPACHO_EJECUTADO!T18</f>
        <v>0</v>
      </c>
      <c r="I14" s="57">
        <f>+DESPACHO_EJECUTADO!FD18+DESPACHO_EJECUTADO!FE18</f>
        <v>62.5</v>
      </c>
      <c r="J14" s="57"/>
      <c r="K14" s="57">
        <v>57.11</v>
      </c>
      <c r="L14" s="57">
        <v>9.8000000000000007</v>
      </c>
      <c r="M14" s="57">
        <v>0</v>
      </c>
      <c r="N14" s="57">
        <v>99.8</v>
      </c>
      <c r="O14" s="57">
        <f t="shared" si="0"/>
        <v>6278.7681500000008</v>
      </c>
      <c r="P14" s="1"/>
      <c r="Q14" s="1"/>
      <c r="R14" s="1"/>
      <c r="S14" s="1"/>
      <c r="T14" s="208"/>
      <c r="U14" s="52" t="s">
        <v>882</v>
      </c>
      <c r="V14" s="53" t="s">
        <v>875</v>
      </c>
      <c r="W14" s="53">
        <v>231.91</v>
      </c>
    </row>
    <row r="15" spans="1:23" x14ac:dyDescent="0.35">
      <c r="A15" s="1"/>
      <c r="B15" s="50" t="s">
        <v>729</v>
      </c>
      <c r="C15" s="51">
        <v>784.49</v>
      </c>
      <c r="D15" s="51">
        <v>1781.86302</v>
      </c>
      <c r="E15" s="51">
        <v>3408.8</v>
      </c>
      <c r="F15" s="51">
        <v>47.7</v>
      </c>
      <c r="G15" s="51"/>
      <c r="H15" s="51">
        <f>+DESPACHO_EJECUTADO!T19</f>
        <v>0</v>
      </c>
      <c r="I15" s="51">
        <f>+DESPACHO_EJECUTADO!FD19+DESPACHO_EJECUTADO!FE19</f>
        <v>62.8</v>
      </c>
      <c r="J15" s="51"/>
      <c r="K15" s="51">
        <v>59.48</v>
      </c>
      <c r="L15" s="51">
        <v>9.8000000000000007</v>
      </c>
      <c r="M15" s="51">
        <v>0</v>
      </c>
      <c r="N15" s="51">
        <v>89.3</v>
      </c>
      <c r="O15" s="51">
        <f t="shared" si="0"/>
        <v>6244.2330199999997</v>
      </c>
      <c r="P15" s="1"/>
      <c r="Q15" s="1"/>
      <c r="R15" s="1"/>
      <c r="S15" s="1"/>
      <c r="T15" s="208"/>
      <c r="U15" s="52" t="s">
        <v>883</v>
      </c>
      <c r="V15" s="53" t="s">
        <v>875</v>
      </c>
      <c r="W15" s="53">
        <v>1496.375</v>
      </c>
    </row>
    <row r="16" spans="1:23" x14ac:dyDescent="0.35">
      <c r="A16" s="1"/>
      <c r="B16" s="54" t="s">
        <v>730</v>
      </c>
      <c r="C16" s="55">
        <v>808.32</v>
      </c>
      <c r="D16" s="55">
        <v>1893.7479499999999</v>
      </c>
      <c r="E16" s="55">
        <v>3418.9</v>
      </c>
      <c r="F16" s="55">
        <v>47.1</v>
      </c>
      <c r="G16" s="55"/>
      <c r="H16" s="55">
        <f>+DESPACHO_EJECUTADO!T20</f>
        <v>8.8000000000000007</v>
      </c>
      <c r="I16" s="55">
        <f>+DESPACHO_EJECUTADO!FD20+DESPACHO_EJECUTADO!FE20</f>
        <v>62.4</v>
      </c>
      <c r="J16" s="55"/>
      <c r="K16" s="55">
        <v>60.3</v>
      </c>
      <c r="L16" s="55">
        <v>9.8000000000000007</v>
      </c>
      <c r="M16" s="55">
        <v>7.7700000000000005E-2</v>
      </c>
      <c r="N16" s="55">
        <v>86.4</v>
      </c>
      <c r="O16" s="55">
        <f t="shared" si="0"/>
        <v>6395.8456500000002</v>
      </c>
      <c r="P16" s="1"/>
      <c r="Q16" s="1"/>
      <c r="R16" s="1"/>
      <c r="S16" s="1"/>
      <c r="T16" s="208" t="s">
        <v>540</v>
      </c>
      <c r="U16" s="52" t="s">
        <v>884</v>
      </c>
      <c r="V16" s="53">
        <v>132.85</v>
      </c>
      <c r="W16" s="53" t="s">
        <v>875</v>
      </c>
    </row>
    <row r="17" spans="1:23" x14ac:dyDescent="0.35">
      <c r="A17" s="1"/>
      <c r="B17" s="54" t="s">
        <v>731</v>
      </c>
      <c r="C17" s="55">
        <v>829.62</v>
      </c>
      <c r="D17" s="55">
        <v>1974.1742200000001</v>
      </c>
      <c r="E17" s="55">
        <v>3439.5</v>
      </c>
      <c r="F17" s="55">
        <v>47.3</v>
      </c>
      <c r="G17" s="55"/>
      <c r="H17" s="55">
        <f>+DESPACHO_EJECUTADO!T21</f>
        <v>11.6</v>
      </c>
      <c r="I17" s="55">
        <f>+DESPACHO_EJECUTADO!FD21+DESPACHO_EJECUTADO!FE21</f>
        <v>63.1</v>
      </c>
      <c r="J17" s="55"/>
      <c r="K17" s="55">
        <v>60.45</v>
      </c>
      <c r="L17" s="55">
        <v>9.8000000000000007</v>
      </c>
      <c r="M17" s="55">
        <v>7.7799999999999994E-2</v>
      </c>
      <c r="N17" s="55">
        <v>83.2</v>
      </c>
      <c r="O17" s="55">
        <f t="shared" si="0"/>
        <v>6518.8220200000005</v>
      </c>
      <c r="P17" s="1"/>
      <c r="Q17" s="1"/>
      <c r="R17" s="1"/>
      <c r="S17" s="1"/>
      <c r="T17" s="208"/>
      <c r="U17" s="52" t="s">
        <v>885</v>
      </c>
      <c r="V17" s="53">
        <v>111.75</v>
      </c>
      <c r="W17" s="53" t="s">
        <v>875</v>
      </c>
    </row>
    <row r="18" spans="1:23" x14ac:dyDescent="0.35">
      <c r="A18" s="1"/>
      <c r="B18" s="54" t="s">
        <v>732</v>
      </c>
      <c r="C18" s="55">
        <v>854.95</v>
      </c>
      <c r="D18" s="55">
        <v>1969.5260599999999</v>
      </c>
      <c r="E18" s="55">
        <v>3482</v>
      </c>
      <c r="F18" s="55">
        <v>47.5</v>
      </c>
      <c r="G18" s="55"/>
      <c r="H18" s="55">
        <f>+DESPACHO_EJECUTADO!T22</f>
        <v>12.8</v>
      </c>
      <c r="I18" s="55">
        <f>+DESPACHO_EJECUTADO!FD22+DESPACHO_EJECUTADO!FE22</f>
        <v>63</v>
      </c>
      <c r="J18" s="55"/>
      <c r="K18" s="55">
        <v>60.85</v>
      </c>
      <c r="L18" s="55">
        <v>9.3000000000000007</v>
      </c>
      <c r="M18" s="55">
        <v>5.0278</v>
      </c>
      <c r="N18" s="55">
        <v>139</v>
      </c>
      <c r="O18" s="55">
        <f t="shared" si="0"/>
        <v>6643.9538600000005</v>
      </c>
      <c r="P18" s="1"/>
      <c r="Q18" s="1"/>
      <c r="R18" s="1"/>
      <c r="S18" s="1"/>
      <c r="T18" s="208"/>
      <c r="U18" s="52" t="s">
        <v>886</v>
      </c>
      <c r="V18" s="53">
        <v>159.55000000000001</v>
      </c>
      <c r="W18" s="53" t="s">
        <v>875</v>
      </c>
    </row>
    <row r="19" spans="1:23" x14ac:dyDescent="0.35">
      <c r="A19" s="1"/>
      <c r="B19" s="54" t="s">
        <v>733</v>
      </c>
      <c r="C19" s="55">
        <v>848.41</v>
      </c>
      <c r="D19" s="55">
        <v>1985.3520599999999</v>
      </c>
      <c r="E19" s="55">
        <v>3492.2</v>
      </c>
      <c r="F19" s="55">
        <v>47.3</v>
      </c>
      <c r="G19" s="55"/>
      <c r="H19" s="55">
        <f>+DESPACHO_EJECUTADO!T23</f>
        <v>12.2</v>
      </c>
      <c r="I19" s="55">
        <f>+DESPACHO_EJECUTADO!FD23+DESPACHO_EJECUTADO!FE23</f>
        <v>62.9</v>
      </c>
      <c r="J19" s="55"/>
      <c r="K19" s="55">
        <v>60.33</v>
      </c>
      <c r="L19" s="55">
        <v>9.5</v>
      </c>
      <c r="M19" s="55">
        <v>104.14</v>
      </c>
      <c r="N19" s="55">
        <v>207.6</v>
      </c>
      <c r="O19" s="55">
        <f t="shared" si="0"/>
        <v>6829.9320600000001</v>
      </c>
      <c r="P19" s="1"/>
      <c r="Q19" s="1"/>
      <c r="R19" s="1"/>
      <c r="S19" s="1"/>
      <c r="T19" s="208"/>
      <c r="U19" s="52" t="s">
        <v>887</v>
      </c>
      <c r="V19" s="53">
        <v>63.05</v>
      </c>
      <c r="W19" s="53" t="s">
        <v>875</v>
      </c>
    </row>
    <row r="20" spans="1:23" x14ac:dyDescent="0.35">
      <c r="A20" s="1"/>
      <c r="B20" s="54" t="s">
        <v>734</v>
      </c>
      <c r="C20" s="55">
        <v>847.19</v>
      </c>
      <c r="D20" s="55">
        <v>1680.4337399999999</v>
      </c>
      <c r="E20" s="55">
        <v>3451.5</v>
      </c>
      <c r="F20" s="55">
        <v>47.6</v>
      </c>
      <c r="G20" s="55"/>
      <c r="H20" s="55">
        <f>+DESPACHO_EJECUTADO!T24</f>
        <v>12.4</v>
      </c>
      <c r="I20" s="55">
        <f>+DESPACHO_EJECUTADO!FD24+DESPACHO_EJECUTADO!FE24</f>
        <v>62.9</v>
      </c>
      <c r="J20" s="55"/>
      <c r="K20" s="55">
        <v>58.85</v>
      </c>
      <c r="L20" s="55">
        <v>9.8000000000000007</v>
      </c>
      <c r="M20" s="55">
        <v>329.40170000000001</v>
      </c>
      <c r="N20" s="55">
        <v>273.10000000000002</v>
      </c>
      <c r="O20" s="55">
        <f t="shared" si="0"/>
        <v>6773.1754400000009</v>
      </c>
      <c r="P20" s="1"/>
      <c r="Q20" s="1"/>
      <c r="R20" s="1"/>
      <c r="S20" s="1"/>
      <c r="T20" s="208" t="s">
        <v>504</v>
      </c>
      <c r="U20" s="52" t="s">
        <v>888</v>
      </c>
      <c r="V20" s="53">
        <v>2873.7</v>
      </c>
      <c r="W20" s="53" t="s">
        <v>875</v>
      </c>
    </row>
    <row r="21" spans="1:23" x14ac:dyDescent="0.35">
      <c r="A21" s="1"/>
      <c r="B21" s="54" t="s">
        <v>735</v>
      </c>
      <c r="C21" s="55">
        <v>842.77</v>
      </c>
      <c r="D21" s="55">
        <v>1672.8011200000001</v>
      </c>
      <c r="E21" s="55">
        <v>3482.7</v>
      </c>
      <c r="F21" s="55">
        <v>47.1</v>
      </c>
      <c r="G21" s="55"/>
      <c r="H21" s="55">
        <f>+DESPACHO_EJECUTADO!T25</f>
        <v>12.7</v>
      </c>
      <c r="I21" s="55">
        <f>+DESPACHO_EJECUTADO!FD25+DESPACHO_EJECUTADO!FE25</f>
        <v>62.599999999999994</v>
      </c>
      <c r="J21" s="55"/>
      <c r="K21" s="55">
        <v>60.54</v>
      </c>
      <c r="L21" s="55">
        <v>9.8000000000000007</v>
      </c>
      <c r="M21" s="55">
        <v>537.01020000000005</v>
      </c>
      <c r="N21" s="55">
        <v>271.89999999999998</v>
      </c>
      <c r="O21" s="55">
        <f t="shared" si="0"/>
        <v>6999.9213199999995</v>
      </c>
      <c r="P21" s="1"/>
      <c r="Q21" s="1"/>
      <c r="R21" s="1"/>
      <c r="S21" s="1"/>
      <c r="T21" s="208" t="s">
        <v>23</v>
      </c>
      <c r="U21" s="52" t="s">
        <v>889</v>
      </c>
      <c r="V21" s="53" t="s">
        <v>875</v>
      </c>
      <c r="W21" s="53">
        <v>177.05</v>
      </c>
    </row>
    <row r="22" spans="1:23" x14ac:dyDescent="0.35">
      <c r="A22" s="1"/>
      <c r="B22" s="56" t="s">
        <v>736</v>
      </c>
      <c r="C22" s="57">
        <v>845.97</v>
      </c>
      <c r="D22" s="57">
        <v>1673.52854</v>
      </c>
      <c r="E22" s="57">
        <v>3485.6</v>
      </c>
      <c r="F22" s="57">
        <v>47.1</v>
      </c>
      <c r="G22" s="57"/>
      <c r="H22" s="57">
        <f>+DESPACHO_EJECUTADO!T26</f>
        <v>12.5</v>
      </c>
      <c r="I22" s="57">
        <f>+DESPACHO_EJECUTADO!FD26+DESPACHO_EJECUTADO!FE26</f>
        <v>62.5</v>
      </c>
      <c r="J22" s="57"/>
      <c r="K22" s="57">
        <v>59.73</v>
      </c>
      <c r="L22" s="57">
        <v>9.8000000000000007</v>
      </c>
      <c r="M22" s="57">
        <v>615.88660000000004</v>
      </c>
      <c r="N22" s="57">
        <v>257.10000000000002</v>
      </c>
      <c r="O22" s="57">
        <f t="shared" si="0"/>
        <v>7069.7151400000002</v>
      </c>
      <c r="P22" s="1"/>
      <c r="Q22" s="1"/>
      <c r="R22" s="1"/>
      <c r="S22" s="1"/>
      <c r="T22" s="208"/>
      <c r="U22" s="52" t="s">
        <v>890</v>
      </c>
      <c r="V22" s="53" t="s">
        <v>875</v>
      </c>
      <c r="W22" s="53">
        <v>79.2</v>
      </c>
    </row>
    <row r="23" spans="1:23" x14ac:dyDescent="0.35">
      <c r="A23" s="1"/>
      <c r="B23" s="50" t="s">
        <v>737</v>
      </c>
      <c r="C23" s="51">
        <v>845.97</v>
      </c>
      <c r="D23" s="51">
        <v>1865.5029300000001</v>
      </c>
      <c r="E23" s="51">
        <v>3489.1</v>
      </c>
      <c r="F23" s="51">
        <v>46.3</v>
      </c>
      <c r="G23" s="51"/>
      <c r="H23" s="51">
        <f>+DESPACHO_EJECUTADO!T27</f>
        <v>12.3</v>
      </c>
      <c r="I23" s="51">
        <f>+DESPACHO_EJECUTADO!FD27+DESPACHO_EJECUTADO!FE27</f>
        <v>63</v>
      </c>
      <c r="J23" s="51"/>
      <c r="K23" s="51">
        <v>60.63</v>
      </c>
      <c r="L23" s="51">
        <v>8.6</v>
      </c>
      <c r="M23" s="51">
        <v>640.2242</v>
      </c>
      <c r="N23" s="51">
        <v>232.5</v>
      </c>
      <c r="O23" s="51">
        <f t="shared" si="0"/>
        <v>7264.1271300000008</v>
      </c>
      <c r="P23" s="1"/>
      <c r="Q23" s="1"/>
      <c r="R23" s="1"/>
      <c r="S23" s="1"/>
      <c r="T23" s="208" t="s">
        <v>536</v>
      </c>
      <c r="U23" s="52" t="s">
        <v>891</v>
      </c>
      <c r="V23" s="53">
        <v>57.9</v>
      </c>
      <c r="W23" s="53" t="s">
        <v>875</v>
      </c>
    </row>
    <row r="24" spans="1:23" x14ac:dyDescent="0.35">
      <c r="A24" s="1"/>
      <c r="B24" s="54" t="s">
        <v>738</v>
      </c>
      <c r="C24" s="55">
        <v>856.21</v>
      </c>
      <c r="D24" s="55">
        <v>1960.21902</v>
      </c>
      <c r="E24" s="55">
        <v>3476.3</v>
      </c>
      <c r="F24" s="55">
        <v>46.4</v>
      </c>
      <c r="G24" s="55"/>
      <c r="H24" s="55">
        <f>+DESPACHO_EJECUTADO!T28</f>
        <v>12.3</v>
      </c>
      <c r="I24" s="55">
        <f>+DESPACHO_EJECUTADO!FD28+DESPACHO_EJECUTADO!FE28</f>
        <v>62.8</v>
      </c>
      <c r="J24" s="55"/>
      <c r="K24" s="55">
        <v>62.43</v>
      </c>
      <c r="L24" s="55">
        <v>8.6</v>
      </c>
      <c r="M24" s="55">
        <v>657.11599999999999</v>
      </c>
      <c r="N24" s="55">
        <v>221.5</v>
      </c>
      <c r="O24" s="55">
        <f t="shared" si="0"/>
        <v>7363.8750200000013</v>
      </c>
      <c r="P24" s="1"/>
      <c r="Q24" s="1"/>
      <c r="R24" s="1"/>
      <c r="S24" s="1"/>
      <c r="T24" s="208" t="s">
        <v>58</v>
      </c>
      <c r="U24" s="52" t="s">
        <v>59</v>
      </c>
      <c r="V24" s="53" t="s">
        <v>875</v>
      </c>
      <c r="W24" s="53">
        <v>15292.75</v>
      </c>
    </row>
    <row r="25" spans="1:23" x14ac:dyDescent="0.35">
      <c r="A25" s="1"/>
      <c r="B25" s="54" t="s">
        <v>739</v>
      </c>
      <c r="C25" s="55">
        <v>849.61</v>
      </c>
      <c r="D25" s="55">
        <v>1990.45551</v>
      </c>
      <c r="E25" s="55">
        <v>3462.2</v>
      </c>
      <c r="F25" s="55">
        <v>46.4</v>
      </c>
      <c r="G25" s="55"/>
      <c r="H25" s="55">
        <f>+DESPACHO_EJECUTADO!T29</f>
        <v>12.3</v>
      </c>
      <c r="I25" s="55">
        <f>+DESPACHO_EJECUTADO!FD29+DESPACHO_EJECUTADO!FE29</f>
        <v>63.8</v>
      </c>
      <c r="J25" s="55"/>
      <c r="K25" s="55">
        <v>60.96</v>
      </c>
      <c r="L25" s="55">
        <v>8.6</v>
      </c>
      <c r="M25" s="55">
        <v>670.42650000000003</v>
      </c>
      <c r="N25" s="55">
        <v>225.6</v>
      </c>
      <c r="O25" s="55">
        <f t="shared" si="0"/>
        <v>7390.3520100000005</v>
      </c>
      <c r="P25" s="1"/>
      <c r="Q25" s="1"/>
      <c r="R25" s="1"/>
      <c r="S25" s="1"/>
      <c r="T25" s="208"/>
      <c r="U25" s="52" t="s">
        <v>892</v>
      </c>
      <c r="V25" s="53">
        <v>5174.1499999999996</v>
      </c>
      <c r="W25" s="53" t="s">
        <v>875</v>
      </c>
    </row>
    <row r="26" spans="1:23" x14ac:dyDescent="0.35">
      <c r="A26" s="1"/>
      <c r="B26" s="54" t="s">
        <v>740</v>
      </c>
      <c r="C26" s="55">
        <v>852.03</v>
      </c>
      <c r="D26" s="55">
        <v>2065.1196300000001</v>
      </c>
      <c r="E26" s="55">
        <v>3466.1</v>
      </c>
      <c r="F26" s="55">
        <v>46.3</v>
      </c>
      <c r="G26" s="55"/>
      <c r="H26" s="55">
        <f>+DESPACHO_EJECUTADO!T30</f>
        <v>12.3</v>
      </c>
      <c r="I26" s="55">
        <f>+DESPACHO_EJECUTADO!FD30+DESPACHO_EJECUTADO!FE30</f>
        <v>62.7</v>
      </c>
      <c r="J26" s="55"/>
      <c r="K26" s="55">
        <v>60.93</v>
      </c>
      <c r="L26" s="55">
        <v>8.6</v>
      </c>
      <c r="M26" s="55">
        <v>677.12900000000002</v>
      </c>
      <c r="N26" s="55">
        <v>255.6</v>
      </c>
      <c r="O26" s="55">
        <f t="shared" si="0"/>
        <v>7506.8086300000014</v>
      </c>
      <c r="P26" s="1"/>
      <c r="Q26" s="1"/>
      <c r="R26" s="1"/>
      <c r="S26" s="1"/>
      <c r="T26" s="208" t="s">
        <v>524</v>
      </c>
      <c r="U26" s="52" t="s">
        <v>893</v>
      </c>
      <c r="V26" s="53">
        <v>112.7</v>
      </c>
      <c r="W26" s="53" t="s">
        <v>875</v>
      </c>
    </row>
    <row r="27" spans="1:23" x14ac:dyDescent="0.35">
      <c r="A27" s="1"/>
      <c r="B27" s="54" t="s">
        <v>741</v>
      </c>
      <c r="C27" s="55">
        <v>832.52</v>
      </c>
      <c r="D27" s="55">
        <v>2051.6071099999999</v>
      </c>
      <c r="E27" s="55">
        <v>3453.3</v>
      </c>
      <c r="F27" s="55">
        <v>46.7</v>
      </c>
      <c r="G27" s="55"/>
      <c r="H27" s="55">
        <f>+DESPACHO_EJECUTADO!T31</f>
        <v>12.5</v>
      </c>
      <c r="I27" s="55">
        <f>+DESPACHO_EJECUTADO!FD31+DESPACHO_EJECUTADO!FE31</f>
        <v>63.800000000000004</v>
      </c>
      <c r="J27" s="55"/>
      <c r="K27" s="55">
        <v>61.19</v>
      </c>
      <c r="L27" s="55">
        <v>8.6</v>
      </c>
      <c r="M27" s="55">
        <v>681.53229999999996</v>
      </c>
      <c r="N27" s="55">
        <v>283.3</v>
      </c>
      <c r="O27" s="55">
        <f t="shared" si="0"/>
        <v>7495.0494100000005</v>
      </c>
      <c r="P27" s="1"/>
      <c r="Q27" s="1"/>
      <c r="R27" s="1"/>
      <c r="S27" s="1"/>
      <c r="T27" s="208" t="s">
        <v>541</v>
      </c>
      <c r="U27" s="52" t="s">
        <v>894</v>
      </c>
      <c r="V27" s="53">
        <v>240.6</v>
      </c>
      <c r="W27" s="53" t="s">
        <v>875</v>
      </c>
    </row>
    <row r="28" spans="1:23" x14ac:dyDescent="0.35">
      <c r="A28" s="1"/>
      <c r="B28" s="54" t="s">
        <v>742</v>
      </c>
      <c r="C28" s="55">
        <v>855.92</v>
      </c>
      <c r="D28" s="55">
        <v>2117.2507300000002</v>
      </c>
      <c r="E28" s="55">
        <v>3482.5</v>
      </c>
      <c r="F28" s="55">
        <v>46.8</v>
      </c>
      <c r="G28" s="55"/>
      <c r="H28" s="55">
        <f>+DESPACHO_EJECUTADO!T32</f>
        <v>12.1</v>
      </c>
      <c r="I28" s="55">
        <f>+DESPACHO_EJECUTADO!FD32+DESPACHO_EJECUTADO!FE32</f>
        <v>63</v>
      </c>
      <c r="J28" s="55"/>
      <c r="K28" s="55">
        <v>60.57</v>
      </c>
      <c r="L28" s="55">
        <v>8.6</v>
      </c>
      <c r="M28" s="55">
        <v>687.89689999999996</v>
      </c>
      <c r="N28" s="55">
        <v>309.7</v>
      </c>
      <c r="O28" s="55">
        <f t="shared" si="0"/>
        <v>7644.33763</v>
      </c>
      <c r="P28" s="1"/>
      <c r="Q28" s="1"/>
      <c r="R28" s="1"/>
      <c r="S28" s="1"/>
      <c r="T28" s="208" t="s">
        <v>525</v>
      </c>
      <c r="U28" s="52" t="s">
        <v>895</v>
      </c>
      <c r="V28" s="53">
        <v>362.6</v>
      </c>
      <c r="W28" s="53" t="s">
        <v>875</v>
      </c>
    </row>
    <row r="29" spans="1:23" x14ac:dyDescent="0.35">
      <c r="A29" s="1"/>
      <c r="B29" s="54" t="s">
        <v>743</v>
      </c>
      <c r="C29" s="55">
        <v>840.82</v>
      </c>
      <c r="D29" s="55">
        <v>2098.1366600000001</v>
      </c>
      <c r="E29" s="55">
        <v>3434.7</v>
      </c>
      <c r="F29" s="55">
        <v>46.9</v>
      </c>
      <c r="G29" s="55"/>
      <c r="H29" s="55">
        <f>+DESPACHO_EJECUTADO!T33</f>
        <v>12</v>
      </c>
      <c r="I29" s="55">
        <f>+DESPACHO_EJECUTADO!FD33+DESPACHO_EJECUTADO!FE33</f>
        <v>62.400000000000006</v>
      </c>
      <c r="J29" s="55"/>
      <c r="K29" s="55">
        <v>55.56</v>
      </c>
      <c r="L29" s="55">
        <v>8.6</v>
      </c>
      <c r="M29" s="55">
        <v>693.34939999999995</v>
      </c>
      <c r="N29" s="55">
        <v>339.4</v>
      </c>
      <c r="O29" s="55">
        <f t="shared" si="0"/>
        <v>7591.8660600000003</v>
      </c>
      <c r="P29" s="1"/>
      <c r="Q29" s="1"/>
      <c r="R29" s="1"/>
      <c r="S29" s="1"/>
      <c r="T29" s="208" t="s">
        <v>507</v>
      </c>
      <c r="U29" s="52" t="s">
        <v>896</v>
      </c>
      <c r="V29" s="53" t="s">
        <v>875</v>
      </c>
      <c r="W29" s="53">
        <v>301.45</v>
      </c>
    </row>
    <row r="30" spans="1:23" x14ac:dyDescent="0.35">
      <c r="A30" s="1"/>
      <c r="B30" s="56" t="s">
        <v>744</v>
      </c>
      <c r="C30" s="57">
        <v>842.82</v>
      </c>
      <c r="D30" s="57">
        <v>2077.8616999999999</v>
      </c>
      <c r="E30" s="57">
        <v>3486.9</v>
      </c>
      <c r="F30" s="57">
        <v>46.7</v>
      </c>
      <c r="G30" s="57"/>
      <c r="H30" s="57">
        <f>+DESPACHO_EJECUTADO!T34</f>
        <v>12.1</v>
      </c>
      <c r="I30" s="57">
        <f>+DESPACHO_EJECUTADO!FD34+DESPACHO_EJECUTADO!FE34</f>
        <v>61.300000000000004</v>
      </c>
      <c r="J30" s="57"/>
      <c r="K30" s="57">
        <v>56.69</v>
      </c>
      <c r="L30" s="57">
        <v>8.6</v>
      </c>
      <c r="M30" s="57">
        <v>695.11220000000003</v>
      </c>
      <c r="N30" s="57">
        <v>392.6</v>
      </c>
      <c r="O30" s="57">
        <f t="shared" si="0"/>
        <v>7680.6839000000018</v>
      </c>
      <c r="P30" s="1"/>
      <c r="Q30" s="1"/>
      <c r="R30" s="1"/>
      <c r="S30" s="1"/>
      <c r="T30" s="208"/>
      <c r="U30" s="52" t="s">
        <v>897</v>
      </c>
      <c r="V30" s="53">
        <v>156</v>
      </c>
      <c r="W30" s="53" t="s">
        <v>875</v>
      </c>
    </row>
    <row r="31" spans="1:23" x14ac:dyDescent="0.35">
      <c r="A31" s="1"/>
      <c r="B31" s="50" t="s">
        <v>745</v>
      </c>
      <c r="C31" s="51">
        <v>836.34</v>
      </c>
      <c r="D31" s="51">
        <v>1930.2326800000001</v>
      </c>
      <c r="E31" s="51">
        <v>3490.4</v>
      </c>
      <c r="F31" s="51">
        <v>47.2</v>
      </c>
      <c r="G31" s="51"/>
      <c r="H31" s="51">
        <f>+DESPACHO_EJECUTADO!T35</f>
        <v>11.8</v>
      </c>
      <c r="I31" s="51">
        <f>+DESPACHO_EJECUTADO!FD35+DESPACHO_EJECUTADO!FE35</f>
        <v>62.599999999999994</v>
      </c>
      <c r="J31" s="51"/>
      <c r="K31" s="51">
        <v>56.09</v>
      </c>
      <c r="L31" s="51">
        <v>8.6</v>
      </c>
      <c r="M31" s="51">
        <v>676.7</v>
      </c>
      <c r="N31" s="51">
        <v>431</v>
      </c>
      <c r="O31" s="51">
        <f t="shared" si="0"/>
        <v>7550.9626800000015</v>
      </c>
      <c r="P31" s="1"/>
      <c r="Q31" s="1"/>
      <c r="R31" s="1"/>
      <c r="S31" s="1"/>
      <c r="T31" s="208" t="s">
        <v>898</v>
      </c>
      <c r="U31" s="52" t="s">
        <v>899</v>
      </c>
      <c r="V31" s="53" t="s">
        <v>875</v>
      </c>
      <c r="W31" s="53">
        <v>1319.6</v>
      </c>
    </row>
    <row r="32" spans="1:23" x14ac:dyDescent="0.35">
      <c r="A32" s="1"/>
      <c r="B32" s="54" t="s">
        <v>746</v>
      </c>
      <c r="C32" s="55">
        <v>828.83</v>
      </c>
      <c r="D32" s="55">
        <v>1839.3512000000001</v>
      </c>
      <c r="E32" s="55">
        <v>3482.4</v>
      </c>
      <c r="F32" s="55">
        <v>47.2</v>
      </c>
      <c r="G32" s="55"/>
      <c r="H32" s="55">
        <f>+DESPACHO_EJECUTADO!T36</f>
        <v>12.4</v>
      </c>
      <c r="I32" s="55">
        <f>+DESPACHO_EJECUTADO!FD36+DESPACHO_EJECUTADO!FE36</f>
        <v>62.3</v>
      </c>
      <c r="J32" s="55"/>
      <c r="K32" s="55">
        <v>58.54</v>
      </c>
      <c r="L32" s="55">
        <v>8.6</v>
      </c>
      <c r="M32" s="55">
        <v>695.96320000000003</v>
      </c>
      <c r="N32" s="55">
        <v>448.1</v>
      </c>
      <c r="O32" s="55">
        <f t="shared" si="0"/>
        <v>7483.684400000001</v>
      </c>
      <c r="P32" s="1"/>
      <c r="Q32" s="1"/>
      <c r="R32" s="1"/>
      <c r="S32" s="1"/>
      <c r="T32" s="208" t="s">
        <v>526</v>
      </c>
      <c r="U32" s="52" t="s">
        <v>900</v>
      </c>
      <c r="V32" s="53">
        <v>109.2</v>
      </c>
      <c r="W32" s="53" t="s">
        <v>875</v>
      </c>
    </row>
    <row r="33" spans="1:23" x14ac:dyDescent="0.35">
      <c r="A33" s="1"/>
      <c r="B33" s="54" t="s">
        <v>747</v>
      </c>
      <c r="C33" s="55">
        <v>823.94</v>
      </c>
      <c r="D33" s="55">
        <v>1741.02196</v>
      </c>
      <c r="E33" s="55">
        <v>3492.5</v>
      </c>
      <c r="F33" s="55">
        <v>47.3</v>
      </c>
      <c r="G33" s="55"/>
      <c r="H33" s="55">
        <f>+DESPACHO_EJECUTADO!T37</f>
        <v>12.2</v>
      </c>
      <c r="I33" s="55">
        <f>+DESPACHO_EJECUTADO!FD37+DESPACHO_EJECUTADO!FE37</f>
        <v>63.400000000000006</v>
      </c>
      <c r="J33" s="55"/>
      <c r="K33" s="55">
        <v>55.9</v>
      </c>
      <c r="L33" s="55">
        <v>8.6</v>
      </c>
      <c r="M33" s="55">
        <v>694.95889999999997</v>
      </c>
      <c r="N33" s="55">
        <v>427.6</v>
      </c>
      <c r="O33" s="55">
        <f t="shared" si="0"/>
        <v>7367.4208600000002</v>
      </c>
      <c r="P33" s="1"/>
      <c r="Q33" s="1"/>
      <c r="R33" s="1"/>
      <c r="S33" s="1"/>
      <c r="T33" s="208" t="s">
        <v>527</v>
      </c>
      <c r="U33" s="52" t="s">
        <v>901</v>
      </c>
      <c r="V33" s="53">
        <v>64.150000000000006</v>
      </c>
      <c r="W33" s="53" t="s">
        <v>875</v>
      </c>
    </row>
    <row r="34" spans="1:23" x14ac:dyDescent="0.35">
      <c r="A34" s="1"/>
      <c r="B34" s="54" t="s">
        <v>748</v>
      </c>
      <c r="C34" s="55">
        <v>819.34</v>
      </c>
      <c r="D34" s="55">
        <v>1868.1445900000001</v>
      </c>
      <c r="E34" s="55">
        <v>3480.5</v>
      </c>
      <c r="F34" s="55">
        <v>47.1</v>
      </c>
      <c r="G34" s="55"/>
      <c r="H34" s="55">
        <f>+DESPACHO_EJECUTADO!T38</f>
        <v>12.5</v>
      </c>
      <c r="I34" s="55">
        <f>+DESPACHO_EJECUTADO!FD38+DESPACHO_EJECUTADO!FE38</f>
        <v>62.9</v>
      </c>
      <c r="J34" s="55"/>
      <c r="K34" s="55">
        <v>61.45</v>
      </c>
      <c r="L34" s="55">
        <v>8.6</v>
      </c>
      <c r="M34" s="55">
        <v>691.24199999999996</v>
      </c>
      <c r="N34" s="55">
        <v>418.5</v>
      </c>
      <c r="O34" s="55">
        <f t="shared" si="0"/>
        <v>7470.2765900000004</v>
      </c>
      <c r="P34" s="1"/>
      <c r="Q34" s="1"/>
      <c r="R34" s="1"/>
      <c r="S34" s="1"/>
      <c r="T34" s="208" t="s">
        <v>69</v>
      </c>
      <c r="U34" s="52" t="s">
        <v>902</v>
      </c>
      <c r="V34" s="53" t="s">
        <v>875</v>
      </c>
      <c r="W34" s="53">
        <v>1460.85</v>
      </c>
    </row>
    <row r="35" spans="1:23" x14ac:dyDescent="0.35">
      <c r="A35" s="1"/>
      <c r="B35" s="54" t="s">
        <v>749</v>
      </c>
      <c r="C35" s="55">
        <v>830.81</v>
      </c>
      <c r="D35" s="55">
        <v>2032.4623099999999</v>
      </c>
      <c r="E35" s="55">
        <v>3487</v>
      </c>
      <c r="F35" s="55">
        <v>47.1</v>
      </c>
      <c r="G35" s="55"/>
      <c r="H35" s="55">
        <f>+DESPACHO_EJECUTADO!T39</f>
        <v>12.1</v>
      </c>
      <c r="I35" s="55">
        <f>+DESPACHO_EJECUTADO!FD39+DESPACHO_EJECUTADO!FE39</f>
        <v>63.099999999999994</v>
      </c>
      <c r="J35" s="55"/>
      <c r="K35" s="55">
        <v>59.59</v>
      </c>
      <c r="L35" s="55">
        <v>8.5</v>
      </c>
      <c r="M35" s="55">
        <v>685.79070000000002</v>
      </c>
      <c r="N35" s="55">
        <v>446.2</v>
      </c>
      <c r="O35" s="55">
        <f t="shared" si="0"/>
        <v>7672.6530100000009</v>
      </c>
      <c r="P35" s="1"/>
      <c r="Q35" s="1"/>
      <c r="R35" s="1"/>
      <c r="S35" s="1"/>
      <c r="T35" s="208" t="s">
        <v>543</v>
      </c>
      <c r="U35" s="52" t="s">
        <v>903</v>
      </c>
      <c r="V35" s="53">
        <v>131.55000000000001</v>
      </c>
      <c r="W35" s="53" t="s">
        <v>875</v>
      </c>
    </row>
    <row r="36" spans="1:23" x14ac:dyDescent="0.35">
      <c r="A36" s="1"/>
      <c r="B36" s="54" t="s">
        <v>750</v>
      </c>
      <c r="C36" s="55">
        <v>818.58</v>
      </c>
      <c r="D36" s="55">
        <v>2019.2241200000001</v>
      </c>
      <c r="E36" s="55">
        <v>3502</v>
      </c>
      <c r="F36" s="55">
        <v>47</v>
      </c>
      <c r="G36" s="55"/>
      <c r="H36" s="55">
        <f>+DESPACHO_EJECUTADO!T40</f>
        <v>12.1</v>
      </c>
      <c r="I36" s="55">
        <f>+DESPACHO_EJECUTADO!FD40+DESPACHO_EJECUTADO!FE40</f>
        <v>62.8</v>
      </c>
      <c r="J36" s="55"/>
      <c r="K36" s="55">
        <v>59.26</v>
      </c>
      <c r="L36" s="55">
        <v>8.1</v>
      </c>
      <c r="M36" s="55">
        <v>676.78459999999995</v>
      </c>
      <c r="N36" s="55">
        <v>446.4</v>
      </c>
      <c r="O36" s="55">
        <f t="shared" si="0"/>
        <v>7652.2487200000014</v>
      </c>
      <c r="P36" s="1"/>
      <c r="Q36" s="1"/>
      <c r="R36" s="1"/>
      <c r="S36" s="1"/>
      <c r="T36" s="208"/>
      <c r="U36" s="52" t="s">
        <v>904</v>
      </c>
      <c r="V36" s="53">
        <v>34.75</v>
      </c>
      <c r="W36" s="53" t="s">
        <v>875</v>
      </c>
    </row>
    <row r="37" spans="1:23" x14ac:dyDescent="0.35">
      <c r="A37" s="1"/>
      <c r="B37" s="54" t="s">
        <v>751</v>
      </c>
      <c r="C37" s="55">
        <v>824.4</v>
      </c>
      <c r="D37" s="55">
        <v>1925.09464</v>
      </c>
      <c r="E37" s="55">
        <v>3510</v>
      </c>
      <c r="F37" s="55">
        <v>47.2</v>
      </c>
      <c r="G37" s="55"/>
      <c r="H37" s="55">
        <f>+DESPACHO_EJECUTADO!T41</f>
        <v>12</v>
      </c>
      <c r="I37" s="55">
        <f>+DESPACHO_EJECUTADO!FD41+DESPACHO_EJECUTADO!FE41</f>
        <v>62.6</v>
      </c>
      <c r="J37" s="55"/>
      <c r="K37" s="55">
        <v>58.97</v>
      </c>
      <c r="L37" s="55">
        <v>8.4</v>
      </c>
      <c r="M37" s="55">
        <v>655.61379999999997</v>
      </c>
      <c r="N37" s="55">
        <v>460.4</v>
      </c>
      <c r="O37" s="55">
        <f t="shared" si="0"/>
        <v>7564.6784399999997</v>
      </c>
      <c r="P37" s="1"/>
      <c r="Q37" s="1"/>
      <c r="R37" s="1"/>
      <c r="S37" s="1"/>
      <c r="T37" s="208" t="s">
        <v>544</v>
      </c>
      <c r="U37" s="52" t="s">
        <v>905</v>
      </c>
      <c r="V37" s="53">
        <v>101.05</v>
      </c>
      <c r="W37" s="53" t="s">
        <v>875</v>
      </c>
    </row>
    <row r="38" spans="1:23" x14ac:dyDescent="0.35">
      <c r="A38" s="1"/>
      <c r="B38" s="56" t="s">
        <v>752</v>
      </c>
      <c r="C38" s="57">
        <v>813.26</v>
      </c>
      <c r="D38" s="57">
        <v>1876.4412400000001</v>
      </c>
      <c r="E38" s="57">
        <v>3511.9</v>
      </c>
      <c r="F38" s="57">
        <v>46.8</v>
      </c>
      <c r="G38" s="57"/>
      <c r="H38" s="57">
        <f>+DESPACHO_EJECUTADO!T42</f>
        <v>12.1</v>
      </c>
      <c r="I38" s="57">
        <f>+DESPACHO_EJECUTADO!FD42+DESPACHO_EJECUTADO!FE42</f>
        <v>62.2</v>
      </c>
      <c r="J38" s="57"/>
      <c r="K38" s="57">
        <v>60.23</v>
      </c>
      <c r="L38" s="57">
        <v>8.3000000000000007</v>
      </c>
      <c r="M38" s="57">
        <v>597.02760000000001</v>
      </c>
      <c r="N38" s="57">
        <v>568</v>
      </c>
      <c r="O38" s="57">
        <f t="shared" si="0"/>
        <v>7556.2588400000004</v>
      </c>
      <c r="P38" s="1"/>
      <c r="Q38" s="1"/>
      <c r="R38" s="1"/>
      <c r="S38" s="1"/>
      <c r="T38" s="208"/>
      <c r="U38" s="52" t="s">
        <v>906</v>
      </c>
      <c r="V38" s="53">
        <v>112.6</v>
      </c>
      <c r="W38" s="53" t="s">
        <v>875</v>
      </c>
    </row>
    <row r="39" spans="1:23" x14ac:dyDescent="0.35">
      <c r="A39" s="1"/>
      <c r="B39" s="50" t="s">
        <v>753</v>
      </c>
      <c r="C39" s="51">
        <v>827.33</v>
      </c>
      <c r="D39" s="51">
        <v>1942.1908699999999</v>
      </c>
      <c r="E39" s="51">
        <v>3520.7</v>
      </c>
      <c r="F39" s="51">
        <v>46.9</v>
      </c>
      <c r="G39" s="51"/>
      <c r="H39" s="51">
        <f>+DESPACHO_EJECUTADO!T43</f>
        <v>12.1</v>
      </c>
      <c r="I39" s="51">
        <f>+DESPACHO_EJECUTADO!FD43+DESPACHO_EJECUTADO!FE43</f>
        <v>63.7</v>
      </c>
      <c r="J39" s="51"/>
      <c r="K39" s="51">
        <v>59.49</v>
      </c>
      <c r="L39" s="51">
        <v>8.5</v>
      </c>
      <c r="M39" s="51">
        <v>407.84140000000002</v>
      </c>
      <c r="N39" s="51">
        <v>625.4</v>
      </c>
      <c r="O39" s="51">
        <f t="shared" si="0"/>
        <v>7514.1522699999987</v>
      </c>
      <c r="P39" s="1"/>
      <c r="Q39" s="1"/>
      <c r="R39" s="1"/>
      <c r="S39" s="1"/>
      <c r="T39" s="208"/>
      <c r="U39" s="52" t="s">
        <v>907</v>
      </c>
      <c r="V39" s="53">
        <v>117.1</v>
      </c>
      <c r="W39" s="53" t="s">
        <v>875</v>
      </c>
    </row>
    <row r="40" spans="1:23" x14ac:dyDescent="0.35">
      <c r="A40" s="1"/>
      <c r="B40" s="54" t="s">
        <v>754</v>
      </c>
      <c r="C40" s="55">
        <v>830.1</v>
      </c>
      <c r="D40" s="55">
        <v>1933.9023999999999</v>
      </c>
      <c r="E40" s="55">
        <v>3645.8</v>
      </c>
      <c r="F40" s="55">
        <v>47.1</v>
      </c>
      <c r="G40" s="55"/>
      <c r="H40" s="55">
        <f>+DESPACHO_EJECUTADO!T44</f>
        <v>12.1</v>
      </c>
      <c r="I40" s="55">
        <f>+DESPACHO_EJECUTADO!FD44+DESPACHO_EJECUTADO!FE44</f>
        <v>63.8</v>
      </c>
      <c r="J40" s="55"/>
      <c r="K40" s="55">
        <v>59.29</v>
      </c>
      <c r="L40" s="55">
        <v>9.6</v>
      </c>
      <c r="M40" s="55">
        <v>162.8537</v>
      </c>
      <c r="N40" s="55">
        <v>617.79999999999995</v>
      </c>
      <c r="O40" s="55">
        <f t="shared" si="0"/>
        <v>7382.3461000000016</v>
      </c>
      <c r="P40" s="1"/>
      <c r="Q40" s="1"/>
      <c r="R40" s="1"/>
      <c r="S40" s="1"/>
      <c r="T40" s="208" t="s">
        <v>528</v>
      </c>
      <c r="U40" s="52" t="s">
        <v>908</v>
      </c>
      <c r="V40" s="53">
        <v>78.599999999999994</v>
      </c>
      <c r="W40" s="53" t="s">
        <v>875</v>
      </c>
    </row>
    <row r="41" spans="1:23" x14ac:dyDescent="0.35">
      <c r="A41" s="1"/>
      <c r="B41" s="54" t="s">
        <v>755</v>
      </c>
      <c r="C41" s="55">
        <v>812.08</v>
      </c>
      <c r="D41" s="55">
        <v>2005.5136199999999</v>
      </c>
      <c r="E41" s="55">
        <v>3706.2</v>
      </c>
      <c r="F41" s="55">
        <v>47</v>
      </c>
      <c r="G41" s="55"/>
      <c r="H41" s="55">
        <f>+DESPACHO_EJECUTADO!T45</f>
        <v>11.9</v>
      </c>
      <c r="I41" s="55">
        <f>+DESPACHO_EJECUTADO!FD45+DESPACHO_EJECUTADO!FE45</f>
        <v>64.5</v>
      </c>
      <c r="J41" s="55"/>
      <c r="K41" s="55">
        <v>60.72</v>
      </c>
      <c r="L41" s="55">
        <v>9.8000000000000007</v>
      </c>
      <c r="M41" s="55">
        <v>13.4069</v>
      </c>
      <c r="N41" s="55">
        <v>606.6</v>
      </c>
      <c r="O41" s="55">
        <f t="shared" si="0"/>
        <v>7337.7205200000008</v>
      </c>
      <c r="P41" s="1"/>
      <c r="Q41" s="1"/>
      <c r="R41" s="1"/>
      <c r="S41" s="1"/>
      <c r="T41" s="208" t="s">
        <v>510</v>
      </c>
      <c r="U41" s="52" t="s">
        <v>909</v>
      </c>
      <c r="V41" s="53">
        <v>443.05</v>
      </c>
      <c r="W41" s="53" t="s">
        <v>875</v>
      </c>
    </row>
    <row r="42" spans="1:23" x14ac:dyDescent="0.35">
      <c r="A42" s="1"/>
      <c r="B42" s="54" t="s">
        <v>756</v>
      </c>
      <c r="C42" s="55">
        <v>825.88</v>
      </c>
      <c r="D42" s="55">
        <v>1988.57584</v>
      </c>
      <c r="E42" s="55">
        <v>3701.4</v>
      </c>
      <c r="F42" s="55">
        <v>47.6</v>
      </c>
      <c r="G42" s="55"/>
      <c r="H42" s="55">
        <f>+DESPACHO_EJECUTADO!T46</f>
        <v>0</v>
      </c>
      <c r="I42" s="55">
        <f>+DESPACHO_EJECUTADO!FD46+DESPACHO_EJECUTADO!FE46</f>
        <v>63.6</v>
      </c>
      <c r="J42" s="55"/>
      <c r="K42" s="55">
        <v>59.49</v>
      </c>
      <c r="L42" s="55">
        <v>9.8000000000000007</v>
      </c>
      <c r="M42" s="55">
        <v>0.1225</v>
      </c>
      <c r="N42" s="55">
        <v>625.79999999999995</v>
      </c>
      <c r="O42" s="55">
        <f t="shared" si="0"/>
        <v>7322.2683400000014</v>
      </c>
      <c r="P42" s="1"/>
      <c r="Q42" s="1"/>
      <c r="R42" s="1"/>
      <c r="S42" s="1"/>
      <c r="T42" s="208" t="s">
        <v>529</v>
      </c>
      <c r="U42" s="52" t="s">
        <v>910</v>
      </c>
      <c r="V42" s="53">
        <v>444</v>
      </c>
      <c r="W42" s="53" t="s">
        <v>875</v>
      </c>
    </row>
    <row r="43" spans="1:23" x14ac:dyDescent="0.35">
      <c r="A43" s="1"/>
      <c r="B43" s="54" t="s">
        <v>757</v>
      </c>
      <c r="C43" s="55">
        <v>888.59</v>
      </c>
      <c r="D43" s="55">
        <v>2205.0357800000002</v>
      </c>
      <c r="E43" s="55">
        <v>3722.8</v>
      </c>
      <c r="F43" s="55">
        <v>47.4</v>
      </c>
      <c r="G43" s="55"/>
      <c r="H43" s="55">
        <f>+DESPACHO_EJECUTADO!T47</f>
        <v>0</v>
      </c>
      <c r="I43" s="55">
        <f>+DESPACHO_EJECUTADO!FD47+DESPACHO_EJECUTADO!FE47</f>
        <v>63.6</v>
      </c>
      <c r="J43" s="55"/>
      <c r="K43" s="55">
        <v>61.83</v>
      </c>
      <c r="L43" s="55">
        <v>9.8000000000000007</v>
      </c>
      <c r="M43" s="55">
        <v>8.0199999999999994E-2</v>
      </c>
      <c r="N43" s="55">
        <v>590.5</v>
      </c>
      <c r="O43" s="55">
        <f t="shared" si="0"/>
        <v>7589.6359800000009</v>
      </c>
      <c r="P43" s="1"/>
      <c r="Q43" s="1"/>
      <c r="R43" s="1"/>
      <c r="S43" s="1"/>
      <c r="T43" s="208" t="s">
        <v>502</v>
      </c>
      <c r="U43" s="52" t="s">
        <v>911</v>
      </c>
      <c r="V43" s="53" t="s">
        <v>875</v>
      </c>
      <c r="W43" s="53">
        <v>2375.1999999999998</v>
      </c>
    </row>
    <row r="44" spans="1:23" x14ac:dyDescent="0.35">
      <c r="A44" s="1"/>
      <c r="B44" s="54" t="s">
        <v>758</v>
      </c>
      <c r="C44" s="55">
        <v>892.8</v>
      </c>
      <c r="D44" s="55">
        <v>2274.6401900000001</v>
      </c>
      <c r="E44" s="55">
        <v>3718</v>
      </c>
      <c r="F44" s="55">
        <v>47.8</v>
      </c>
      <c r="G44" s="55"/>
      <c r="H44" s="55">
        <f>+DESPACHO_EJECUTADO!T48</f>
        <v>0</v>
      </c>
      <c r="I44" s="55">
        <f>+DESPACHO_EJECUTADO!FD48+DESPACHO_EJECUTADO!FE48</f>
        <v>63.6</v>
      </c>
      <c r="J44" s="55"/>
      <c r="K44" s="55">
        <v>60.15</v>
      </c>
      <c r="L44" s="55">
        <v>9.8000000000000007</v>
      </c>
      <c r="M44" s="55">
        <v>7.8799999999999995E-2</v>
      </c>
      <c r="N44" s="55">
        <v>559</v>
      </c>
      <c r="O44" s="55">
        <f t="shared" si="0"/>
        <v>7625.8689900000008</v>
      </c>
      <c r="P44" s="1"/>
      <c r="Q44" s="1"/>
      <c r="R44" s="1"/>
      <c r="S44" s="1"/>
      <c r="T44" s="208" t="s">
        <v>512</v>
      </c>
      <c r="U44" s="52" t="s">
        <v>912</v>
      </c>
      <c r="V44" s="53">
        <v>1499.3</v>
      </c>
      <c r="W44" s="53" t="s">
        <v>875</v>
      </c>
    </row>
    <row r="45" spans="1:23" x14ac:dyDescent="0.35">
      <c r="A45" s="1"/>
      <c r="B45" s="54" t="s">
        <v>759</v>
      </c>
      <c r="C45" s="55">
        <v>899.83</v>
      </c>
      <c r="D45" s="55">
        <v>2270.3184000000001</v>
      </c>
      <c r="E45" s="55">
        <v>3715.8</v>
      </c>
      <c r="F45" s="55">
        <v>47.7</v>
      </c>
      <c r="G45" s="55"/>
      <c r="H45" s="55">
        <f>+DESPACHO_EJECUTADO!T49</f>
        <v>0</v>
      </c>
      <c r="I45" s="55">
        <f>+DESPACHO_EJECUTADO!FD49+DESPACHO_EJECUTADO!FE49</f>
        <v>63.699999999999996</v>
      </c>
      <c r="J45" s="55"/>
      <c r="K45" s="55">
        <v>60.65</v>
      </c>
      <c r="L45" s="55">
        <v>9.8000000000000007</v>
      </c>
      <c r="M45" s="55">
        <v>7.85E-2</v>
      </c>
      <c r="N45" s="55">
        <v>544.5</v>
      </c>
      <c r="O45" s="55">
        <f t="shared" si="0"/>
        <v>7612.3768999999993</v>
      </c>
      <c r="P45" s="1"/>
      <c r="Q45" s="1"/>
      <c r="R45" s="1"/>
      <c r="S45" s="1"/>
      <c r="T45" s="208" t="s">
        <v>516</v>
      </c>
      <c r="U45" s="52" t="s">
        <v>913</v>
      </c>
      <c r="V45" s="53">
        <v>9.6</v>
      </c>
      <c r="W45" s="53" t="s">
        <v>875</v>
      </c>
    </row>
    <row r="46" spans="1:23" x14ac:dyDescent="0.35">
      <c r="A46" s="1"/>
      <c r="B46" s="56" t="s">
        <v>760</v>
      </c>
      <c r="C46" s="57">
        <v>897.64</v>
      </c>
      <c r="D46" s="57">
        <v>2261.39068</v>
      </c>
      <c r="E46" s="57">
        <v>3715.3</v>
      </c>
      <c r="F46" s="57">
        <v>47.6</v>
      </c>
      <c r="G46" s="57"/>
      <c r="H46" s="57">
        <f>+DESPACHO_EJECUTADO!T50</f>
        <v>0</v>
      </c>
      <c r="I46" s="57">
        <f>+DESPACHO_EJECUTADO!FD50+DESPACHO_EJECUTADO!FE50</f>
        <v>63.7</v>
      </c>
      <c r="J46" s="57"/>
      <c r="K46" s="57">
        <v>61.7</v>
      </c>
      <c r="L46" s="57">
        <v>9.8000000000000007</v>
      </c>
      <c r="M46" s="57">
        <v>0</v>
      </c>
      <c r="N46" s="57">
        <v>560.29999999999995</v>
      </c>
      <c r="O46" s="57">
        <f t="shared" si="0"/>
        <v>7617.4306800000004</v>
      </c>
      <c r="P46" s="1"/>
      <c r="Q46" s="1"/>
      <c r="R46" s="1"/>
      <c r="S46" s="1"/>
      <c r="T46" s="208" t="s">
        <v>81</v>
      </c>
      <c r="U46" s="52" t="s">
        <v>82</v>
      </c>
      <c r="V46" s="53" t="s">
        <v>875</v>
      </c>
      <c r="W46" s="53">
        <v>6758.55</v>
      </c>
    </row>
    <row r="47" spans="1:23" x14ac:dyDescent="0.35">
      <c r="A47" s="1"/>
      <c r="B47" s="50" t="s">
        <v>761</v>
      </c>
      <c r="C47" s="51">
        <v>899.76</v>
      </c>
      <c r="D47" s="51">
        <v>2223.1171199999999</v>
      </c>
      <c r="E47" s="51">
        <v>3713.2</v>
      </c>
      <c r="F47" s="51">
        <v>47.7</v>
      </c>
      <c r="G47" s="51"/>
      <c r="H47" s="51">
        <f>+DESPACHO_EJECUTADO!T51</f>
        <v>0</v>
      </c>
      <c r="I47" s="51">
        <f>+DESPACHO_EJECUTADO!FD51+DESPACHO_EJECUTADO!FE51</f>
        <v>63.8</v>
      </c>
      <c r="J47" s="51"/>
      <c r="K47" s="51">
        <v>62.86</v>
      </c>
      <c r="L47" s="51">
        <v>9.8000000000000007</v>
      </c>
      <c r="M47" s="51">
        <v>0</v>
      </c>
      <c r="N47" s="51">
        <v>574.79999999999995</v>
      </c>
      <c r="O47" s="51">
        <f t="shared" si="0"/>
        <v>7595.03712</v>
      </c>
      <c r="P47" s="1"/>
      <c r="Q47" s="1"/>
      <c r="R47" s="1"/>
      <c r="S47" s="1"/>
      <c r="T47" s="208"/>
      <c r="U47" s="52" t="s">
        <v>914</v>
      </c>
      <c r="V47" s="53">
        <v>76.5</v>
      </c>
      <c r="W47" s="53" t="s">
        <v>875</v>
      </c>
    </row>
    <row r="48" spans="1:23" x14ac:dyDescent="0.35">
      <c r="A48" s="1"/>
      <c r="B48" s="54" t="s">
        <v>762</v>
      </c>
      <c r="C48" s="55">
        <v>891.43</v>
      </c>
      <c r="D48" s="55">
        <v>2252.93435</v>
      </c>
      <c r="E48" s="55">
        <v>3727.2</v>
      </c>
      <c r="F48" s="55">
        <v>48.3</v>
      </c>
      <c r="G48" s="55"/>
      <c r="H48" s="55">
        <f>+DESPACHO_EJECUTADO!T52</f>
        <v>0</v>
      </c>
      <c r="I48" s="55">
        <f>+DESPACHO_EJECUTADO!FD52+DESPACHO_EJECUTADO!FE52</f>
        <v>63.5</v>
      </c>
      <c r="J48" s="55"/>
      <c r="K48" s="55">
        <v>61.68</v>
      </c>
      <c r="L48" s="55">
        <v>9.8000000000000007</v>
      </c>
      <c r="M48" s="55">
        <v>0</v>
      </c>
      <c r="N48" s="55">
        <v>571.20000000000005</v>
      </c>
      <c r="O48" s="55">
        <f t="shared" si="0"/>
        <v>7626.0443500000001</v>
      </c>
      <c r="P48" s="1"/>
      <c r="Q48" s="1"/>
      <c r="R48" s="1"/>
      <c r="S48" s="1"/>
      <c r="T48" s="208" t="s">
        <v>508</v>
      </c>
      <c r="U48" s="52" t="s">
        <v>915</v>
      </c>
      <c r="V48" s="53" t="s">
        <v>875</v>
      </c>
      <c r="W48" s="53">
        <v>721.05</v>
      </c>
    </row>
    <row r="49" spans="1:23" x14ac:dyDescent="0.35">
      <c r="A49" s="1"/>
      <c r="B49" s="54" t="s">
        <v>763</v>
      </c>
      <c r="C49" s="55">
        <v>832.94</v>
      </c>
      <c r="D49" s="55">
        <v>2176.1249200000002</v>
      </c>
      <c r="E49" s="55">
        <v>3730.2</v>
      </c>
      <c r="F49" s="55">
        <v>48.9</v>
      </c>
      <c r="G49" s="55"/>
      <c r="H49" s="55">
        <f>+DESPACHO_EJECUTADO!T53</f>
        <v>0</v>
      </c>
      <c r="I49" s="55">
        <f>+DESPACHO_EJECUTADO!FD53+DESPACHO_EJECUTADO!FE53</f>
        <v>63.400000000000006</v>
      </c>
      <c r="J49" s="55"/>
      <c r="K49" s="55">
        <v>60.78</v>
      </c>
      <c r="L49" s="55">
        <v>9.8000000000000007</v>
      </c>
      <c r="M49" s="55">
        <v>0</v>
      </c>
      <c r="N49" s="55">
        <v>531.5</v>
      </c>
      <c r="O49" s="55">
        <f t="shared" si="0"/>
        <v>7453.6449199999988</v>
      </c>
      <c r="P49" s="1"/>
      <c r="Q49" s="1"/>
      <c r="R49" s="1"/>
      <c r="S49" s="1"/>
      <c r="T49" s="208" t="s">
        <v>523</v>
      </c>
      <c r="U49" s="52" t="s">
        <v>916</v>
      </c>
      <c r="V49" s="53">
        <v>43.2</v>
      </c>
      <c r="W49" s="53" t="s">
        <v>875</v>
      </c>
    </row>
    <row r="50" spans="1:23" x14ac:dyDescent="0.35">
      <c r="A50" s="1"/>
      <c r="B50" s="54" t="s">
        <v>764</v>
      </c>
      <c r="C50" s="55">
        <v>832.35</v>
      </c>
      <c r="D50" s="55">
        <v>2224.97777</v>
      </c>
      <c r="E50" s="55">
        <v>3719.3</v>
      </c>
      <c r="F50" s="55">
        <v>47.8</v>
      </c>
      <c r="G50" s="55"/>
      <c r="H50" s="55">
        <f>+DESPACHO_EJECUTADO!T54</f>
        <v>0</v>
      </c>
      <c r="I50" s="55">
        <f>+DESPACHO_EJECUTADO!FD54+DESPACHO_EJECUTADO!FE54</f>
        <v>62.7</v>
      </c>
      <c r="J50" s="55"/>
      <c r="K50" s="55">
        <v>60.29</v>
      </c>
      <c r="L50" s="55">
        <v>9.8000000000000007</v>
      </c>
      <c r="M50" s="55">
        <v>0</v>
      </c>
      <c r="N50" s="55">
        <v>433.6</v>
      </c>
      <c r="O50" s="55">
        <f t="shared" si="0"/>
        <v>7390.8177700000006</v>
      </c>
      <c r="P50" s="1"/>
      <c r="Q50" s="1"/>
      <c r="R50" s="1"/>
      <c r="S50" s="1"/>
      <c r="T50" s="208" t="s">
        <v>93</v>
      </c>
      <c r="U50" s="52" t="s">
        <v>917</v>
      </c>
      <c r="V50" s="53">
        <v>21.5</v>
      </c>
      <c r="W50" s="53" t="s">
        <v>875</v>
      </c>
    </row>
    <row r="51" spans="1:23" x14ac:dyDescent="0.35">
      <c r="A51" s="1"/>
      <c r="B51" s="54" t="s">
        <v>765</v>
      </c>
      <c r="C51" s="55">
        <v>819.65</v>
      </c>
      <c r="D51" s="55">
        <v>2240.94634</v>
      </c>
      <c r="E51" s="55">
        <v>3716.9</v>
      </c>
      <c r="F51" s="55">
        <v>47.6</v>
      </c>
      <c r="G51" s="55"/>
      <c r="H51" s="55">
        <f>+DESPACHO_EJECUTADO!T55</f>
        <v>0</v>
      </c>
      <c r="I51" s="55">
        <f>+DESPACHO_EJECUTADO!FD55+DESPACHO_EJECUTADO!FE55</f>
        <v>61.8</v>
      </c>
      <c r="J51" s="55"/>
      <c r="K51" s="55">
        <v>59.57</v>
      </c>
      <c r="L51" s="55">
        <v>9.8000000000000007</v>
      </c>
      <c r="M51" s="55">
        <v>0</v>
      </c>
      <c r="N51" s="55">
        <v>399.1</v>
      </c>
      <c r="O51" s="55">
        <f t="shared" si="0"/>
        <v>7355.3663400000005</v>
      </c>
      <c r="P51" s="1"/>
      <c r="Q51" s="1"/>
      <c r="R51" s="1"/>
      <c r="S51" s="1"/>
      <c r="T51" s="208"/>
      <c r="U51" s="52" t="s">
        <v>918</v>
      </c>
      <c r="V51" s="53" t="s">
        <v>875</v>
      </c>
      <c r="W51" s="53">
        <v>1984.5</v>
      </c>
    </row>
    <row r="52" spans="1:23" x14ac:dyDescent="0.35">
      <c r="A52" s="1"/>
      <c r="B52" s="54" t="s">
        <v>766</v>
      </c>
      <c r="C52" s="55">
        <v>820.11</v>
      </c>
      <c r="D52" s="55">
        <v>1977.7216699999999</v>
      </c>
      <c r="E52" s="55">
        <v>3712.4</v>
      </c>
      <c r="F52" s="55">
        <v>48.5</v>
      </c>
      <c r="G52" s="55"/>
      <c r="H52" s="55">
        <f>+DESPACHO_EJECUTADO!T56</f>
        <v>0</v>
      </c>
      <c r="I52" s="55">
        <f>+DESPACHO_EJECUTADO!FD56+DESPACHO_EJECUTADO!FE56</f>
        <v>60.8</v>
      </c>
      <c r="J52" s="55"/>
      <c r="K52" s="55">
        <v>61.46</v>
      </c>
      <c r="L52" s="55">
        <v>9.8000000000000007</v>
      </c>
      <c r="M52" s="55">
        <v>0</v>
      </c>
      <c r="N52" s="55">
        <v>384.2</v>
      </c>
      <c r="O52" s="55">
        <f t="shared" si="0"/>
        <v>7074.9916700000003</v>
      </c>
      <c r="P52" s="1"/>
      <c r="Q52" s="1"/>
      <c r="R52" s="1"/>
      <c r="S52" s="1"/>
      <c r="T52" s="208"/>
      <c r="U52" s="52" t="s">
        <v>108</v>
      </c>
      <c r="V52" s="53" t="s">
        <v>875</v>
      </c>
      <c r="W52" s="53">
        <v>229.65</v>
      </c>
    </row>
    <row r="53" spans="1:23" x14ac:dyDescent="0.35">
      <c r="A53" s="1"/>
      <c r="B53" s="54" t="s">
        <v>767</v>
      </c>
      <c r="C53" s="55">
        <v>829.29</v>
      </c>
      <c r="D53" s="55">
        <v>1987.63977</v>
      </c>
      <c r="E53" s="55">
        <v>3702.2</v>
      </c>
      <c r="F53" s="55">
        <v>47.9</v>
      </c>
      <c r="G53" s="55"/>
      <c r="H53" s="55">
        <f>+DESPACHO_EJECUTADO!T57</f>
        <v>0</v>
      </c>
      <c r="I53" s="55">
        <f>+DESPACHO_EJECUTADO!FD57+DESPACHO_EJECUTADO!FE57</f>
        <v>60.9</v>
      </c>
      <c r="J53" s="55"/>
      <c r="K53" s="55">
        <v>59.97</v>
      </c>
      <c r="L53" s="55">
        <v>9.8000000000000007</v>
      </c>
      <c r="M53" s="55">
        <v>0</v>
      </c>
      <c r="N53" s="55">
        <v>313.89999999999998</v>
      </c>
      <c r="O53" s="55">
        <f t="shared" si="0"/>
        <v>7011.5997699999989</v>
      </c>
      <c r="P53" s="1"/>
      <c r="Q53" s="1"/>
      <c r="R53" s="1"/>
      <c r="S53" s="1"/>
      <c r="T53" s="208"/>
      <c r="U53" s="52" t="s">
        <v>919</v>
      </c>
      <c r="V53" s="53">
        <v>181.6</v>
      </c>
      <c r="W53" s="53" t="s">
        <v>875</v>
      </c>
    </row>
    <row r="54" spans="1:23" x14ac:dyDescent="0.35">
      <c r="A54" s="1"/>
      <c r="B54" s="56" t="s">
        <v>51</v>
      </c>
      <c r="C54" s="57">
        <v>839.09</v>
      </c>
      <c r="D54" s="57">
        <v>1839.06014</v>
      </c>
      <c r="E54" s="57">
        <v>3566.6</v>
      </c>
      <c r="F54" s="57">
        <v>47.9</v>
      </c>
      <c r="G54" s="57"/>
      <c r="H54" s="57">
        <f>+DESPACHO_EJECUTADO!T58</f>
        <v>0</v>
      </c>
      <c r="I54" s="57">
        <f>+DESPACHO_EJECUTADO!FD58+DESPACHO_EJECUTADO!FE58</f>
        <v>61</v>
      </c>
      <c r="J54" s="57"/>
      <c r="K54" s="57">
        <v>59.23</v>
      </c>
      <c r="L54" s="57">
        <v>9.8000000000000007</v>
      </c>
      <c r="M54" s="57">
        <v>0</v>
      </c>
      <c r="N54" s="57">
        <v>293.89999999999998</v>
      </c>
      <c r="O54" s="57">
        <f t="shared" si="0"/>
        <v>6716.5801399999991</v>
      </c>
      <c r="P54" s="1"/>
      <c r="Q54" s="1"/>
      <c r="R54" s="1"/>
      <c r="S54" s="1"/>
      <c r="T54" s="208" t="s">
        <v>110</v>
      </c>
      <c r="U54" s="52" t="s">
        <v>920</v>
      </c>
      <c r="V54" s="53" t="s">
        <v>875</v>
      </c>
      <c r="W54" s="53">
        <v>1677.55</v>
      </c>
    </row>
    <row r="55" spans="1:23" x14ac:dyDescent="0.35">
      <c r="A55" s="1"/>
      <c r="B55" s="58" t="s">
        <v>921</v>
      </c>
      <c r="C55" s="59">
        <f>SUM(C7:C54)/2</f>
        <v>20003.705000000005</v>
      </c>
      <c r="D55" s="59">
        <f t="shared" ref="D55:O55" si="1">SUM(D7:D54)/2</f>
        <v>47089.520570000001</v>
      </c>
      <c r="E55" s="59">
        <f t="shared" si="1"/>
        <v>84749.099999999991</v>
      </c>
      <c r="F55" s="59">
        <f t="shared" si="1"/>
        <v>1134.75</v>
      </c>
      <c r="G55" s="59">
        <f t="shared" si="1"/>
        <v>0</v>
      </c>
      <c r="H55" s="59">
        <f t="shared" si="1"/>
        <v>157.10000000000002</v>
      </c>
      <c r="I55" s="59">
        <f t="shared" si="1"/>
        <v>1509.1499999999999</v>
      </c>
      <c r="J55" s="59">
        <f t="shared" si="1"/>
        <v>0</v>
      </c>
      <c r="K55" s="59">
        <f t="shared" si="1"/>
        <v>1440.2649999999999</v>
      </c>
      <c r="L55" s="59">
        <f t="shared" si="1"/>
        <v>221.70000000000007</v>
      </c>
      <c r="M55" s="59">
        <f t="shared" si="1"/>
        <v>6476.4755499999974</v>
      </c>
      <c r="N55" s="59">
        <f t="shared" si="1"/>
        <v>8529.25</v>
      </c>
      <c r="O55" s="59">
        <f t="shared" si="1"/>
        <v>171311.01611999999</v>
      </c>
      <c r="P55" s="1"/>
      <c r="Q55" s="1"/>
      <c r="R55" s="1"/>
      <c r="S55" s="1"/>
      <c r="T55" s="208"/>
      <c r="U55" s="52" t="s">
        <v>922</v>
      </c>
      <c r="V55" s="53">
        <v>14.4</v>
      </c>
      <c r="W55" s="53" t="s">
        <v>875</v>
      </c>
    </row>
    <row r="56" spans="1:23" x14ac:dyDescent="0.35">
      <c r="A56" s="1"/>
      <c r="B56" s="58" t="s">
        <v>923</v>
      </c>
      <c r="C56" s="238">
        <f>+C55/$O$55</f>
        <v>0.11676835181450214</v>
      </c>
      <c r="D56" s="238">
        <f t="shared" ref="D56:O56" si="2">+D55/$O$55</f>
        <v>0.27487736420298109</v>
      </c>
      <c r="E56" s="238">
        <f t="shared" si="2"/>
        <v>0.4947089913974646</v>
      </c>
      <c r="F56" s="238">
        <f t="shared" si="2"/>
        <v>6.6239172803991197E-3</v>
      </c>
      <c r="G56" s="238">
        <f t="shared" si="2"/>
        <v>0</v>
      </c>
      <c r="H56" s="238">
        <f t="shared" si="2"/>
        <v>9.1704552082018224E-4</v>
      </c>
      <c r="I56" s="238">
        <f t="shared" si="2"/>
        <v>8.809415962735696E-3</v>
      </c>
      <c r="J56" s="238">
        <f t="shared" si="2"/>
        <v>0</v>
      </c>
      <c r="K56" s="238">
        <f t="shared" si="2"/>
        <v>8.4073110569323969E-3</v>
      </c>
      <c r="L56" s="238">
        <f t="shared" si="2"/>
        <v>1.2941374409028291E-3</v>
      </c>
      <c r="M56" s="238">
        <f t="shared" si="2"/>
        <v>3.7805365333093081E-2</v>
      </c>
      <c r="N56" s="238">
        <f t="shared" si="2"/>
        <v>4.9788099990168928E-2</v>
      </c>
      <c r="O56" s="238">
        <f t="shared" si="2"/>
        <v>1</v>
      </c>
      <c r="P56" s="1"/>
      <c r="Q56" s="1"/>
      <c r="R56" s="1"/>
      <c r="S56" s="1"/>
      <c r="T56" s="208"/>
      <c r="U56" s="52" t="s">
        <v>924</v>
      </c>
      <c r="V56" s="53">
        <v>697.3</v>
      </c>
      <c r="W56" s="53" t="s">
        <v>875</v>
      </c>
    </row>
    <row r="57" spans="1:23" x14ac:dyDescent="0.35">
      <c r="A57" s="1"/>
      <c r="B57" s="1"/>
      <c r="C57" s="1"/>
      <c r="D57" s="1"/>
      <c r="E57" s="1"/>
      <c r="F57" s="1"/>
      <c r="G57" s="1"/>
      <c r="H57" s="1"/>
      <c r="I57" s="1"/>
      <c r="J57" s="1"/>
      <c r="K57" s="1"/>
      <c r="L57" s="1"/>
      <c r="M57" s="1"/>
      <c r="N57" s="1"/>
      <c r="O57" s="1"/>
      <c r="P57" s="1"/>
      <c r="Q57" s="1"/>
      <c r="R57" s="1"/>
      <c r="S57" s="1"/>
      <c r="T57" s="208"/>
      <c r="U57" s="52" t="s">
        <v>925</v>
      </c>
      <c r="V57" s="53" t="s">
        <v>875</v>
      </c>
      <c r="W57" s="53">
        <v>3001.05</v>
      </c>
    </row>
    <row r="58" spans="1:23" x14ac:dyDescent="0.35">
      <c r="A58" s="1"/>
      <c r="B58" s="1"/>
      <c r="C58" s="1"/>
      <c r="D58" s="1"/>
      <c r="E58" s="1"/>
      <c r="F58" s="1"/>
      <c r="G58" s="1"/>
      <c r="H58" s="1"/>
      <c r="I58" s="1"/>
      <c r="J58" s="1"/>
      <c r="K58" s="1"/>
      <c r="L58" s="1"/>
      <c r="M58" s="1"/>
      <c r="N58" s="1"/>
      <c r="O58" s="1"/>
      <c r="P58" s="1"/>
      <c r="Q58" s="1"/>
      <c r="R58" s="1"/>
      <c r="S58" s="1"/>
      <c r="T58" s="208"/>
      <c r="U58" s="52" t="s">
        <v>926</v>
      </c>
      <c r="V58" s="53" t="s">
        <v>875</v>
      </c>
      <c r="W58" s="53">
        <v>2078.15</v>
      </c>
    </row>
    <row r="59" spans="1:23" x14ac:dyDescent="0.35">
      <c r="A59" s="1"/>
      <c r="B59" s="1"/>
      <c r="C59" s="1"/>
      <c r="D59" s="1"/>
      <c r="E59" s="1"/>
      <c r="F59" s="1"/>
      <c r="G59" s="1"/>
      <c r="H59" s="1"/>
      <c r="I59" s="1"/>
      <c r="J59" s="1"/>
      <c r="K59" s="1"/>
      <c r="L59" s="1"/>
      <c r="M59" s="1"/>
      <c r="N59" s="1"/>
      <c r="O59" s="1"/>
      <c r="P59" s="1"/>
      <c r="Q59" s="1"/>
      <c r="R59" s="1"/>
      <c r="S59" s="1"/>
      <c r="T59" s="208"/>
      <c r="U59" s="52" t="s">
        <v>927</v>
      </c>
      <c r="V59" s="53">
        <v>1536.2</v>
      </c>
      <c r="W59" s="53" t="s">
        <v>875</v>
      </c>
    </row>
    <row r="60" spans="1:23" x14ac:dyDescent="0.35">
      <c r="A60" s="1"/>
      <c r="B60" s="1"/>
      <c r="C60" s="1"/>
      <c r="D60" s="1"/>
      <c r="E60" s="1"/>
      <c r="F60" s="1"/>
      <c r="G60" s="1"/>
      <c r="H60" s="1"/>
      <c r="I60" s="1"/>
      <c r="J60" s="1"/>
      <c r="K60" s="1"/>
      <c r="L60" s="1"/>
      <c r="M60" s="1"/>
      <c r="N60" s="1"/>
      <c r="O60" s="1"/>
      <c r="P60" s="1"/>
      <c r="Q60" s="1"/>
      <c r="R60" s="1"/>
      <c r="S60" s="1"/>
      <c r="T60" s="208" t="s">
        <v>522</v>
      </c>
      <c r="U60" s="52" t="s">
        <v>928</v>
      </c>
      <c r="V60" s="53">
        <v>119.25</v>
      </c>
      <c r="W60" s="53" t="s">
        <v>875</v>
      </c>
    </row>
    <row r="61" spans="1:23" x14ac:dyDescent="0.35">
      <c r="A61" s="1"/>
      <c r="B61" s="1"/>
      <c r="C61" s="1"/>
      <c r="D61" s="1"/>
      <c r="E61" s="1"/>
      <c r="F61" s="1"/>
      <c r="G61" s="1"/>
      <c r="H61" s="1"/>
      <c r="I61" s="1"/>
      <c r="J61" s="1"/>
      <c r="K61" s="1"/>
      <c r="L61" s="1"/>
      <c r="M61" s="1"/>
      <c r="N61" s="1"/>
      <c r="O61" s="1"/>
      <c r="P61" s="1"/>
      <c r="Q61" s="1"/>
      <c r="R61" s="1"/>
      <c r="S61" s="1"/>
      <c r="T61" s="208" t="s">
        <v>30</v>
      </c>
      <c r="U61" s="52" t="s">
        <v>929</v>
      </c>
      <c r="V61" s="53" t="s">
        <v>875</v>
      </c>
      <c r="W61" s="53">
        <v>1840.5</v>
      </c>
    </row>
    <row r="62" spans="1:23" x14ac:dyDescent="0.35">
      <c r="A62" s="1"/>
      <c r="B62" s="1"/>
      <c r="C62" s="1"/>
      <c r="D62" s="1"/>
      <c r="E62" s="1"/>
      <c r="F62" s="1"/>
      <c r="G62" s="1"/>
      <c r="H62" s="1"/>
      <c r="I62" s="1"/>
      <c r="J62" s="1"/>
      <c r="K62" s="1"/>
      <c r="L62" s="1"/>
      <c r="M62" s="1"/>
      <c r="N62" s="1"/>
      <c r="O62" s="1"/>
      <c r="P62" s="1"/>
      <c r="Q62" s="1"/>
      <c r="R62" s="1"/>
      <c r="S62" s="1"/>
      <c r="T62" s="208"/>
      <c r="U62" s="52" t="s">
        <v>31</v>
      </c>
      <c r="V62" s="53">
        <v>170.55</v>
      </c>
      <c r="W62" s="53" t="s">
        <v>875</v>
      </c>
    </row>
    <row r="63" spans="1:23" x14ac:dyDescent="0.35">
      <c r="A63" s="1"/>
      <c r="B63" s="1"/>
      <c r="C63" s="1"/>
      <c r="D63" s="1"/>
      <c r="E63" s="1"/>
      <c r="F63" s="1"/>
      <c r="G63" s="1"/>
      <c r="H63" s="1"/>
      <c r="I63" s="1"/>
      <c r="J63" s="1"/>
      <c r="K63" s="1"/>
      <c r="L63" s="1"/>
      <c r="M63" s="1"/>
      <c r="N63" s="1"/>
      <c r="O63" s="1"/>
      <c r="P63" s="1"/>
      <c r="Q63" s="1"/>
      <c r="R63" s="1"/>
      <c r="S63" s="1"/>
      <c r="T63" s="208" t="s">
        <v>930</v>
      </c>
      <c r="U63" s="52" t="s">
        <v>931</v>
      </c>
      <c r="V63" s="53">
        <v>460.7</v>
      </c>
      <c r="W63" s="53" t="s">
        <v>875</v>
      </c>
    </row>
    <row r="64" spans="1:23" x14ac:dyDescent="0.35">
      <c r="A64" s="1"/>
      <c r="B64" s="1"/>
      <c r="C64" s="1"/>
      <c r="D64" s="1"/>
      <c r="E64" s="1"/>
      <c r="F64" s="1"/>
      <c r="G64" s="1"/>
      <c r="H64" s="1"/>
      <c r="I64" s="1"/>
      <c r="J64" s="1"/>
      <c r="K64" s="1"/>
      <c r="L64" s="1"/>
      <c r="M64" s="1"/>
      <c r="N64" s="1"/>
      <c r="O64" s="1"/>
      <c r="P64" s="1"/>
      <c r="Q64" s="1"/>
      <c r="R64" s="1"/>
      <c r="S64" s="1"/>
      <c r="T64" s="208"/>
      <c r="U64" s="52" t="s">
        <v>932</v>
      </c>
      <c r="V64" s="53">
        <v>172.15</v>
      </c>
      <c r="W64" s="53" t="s">
        <v>875</v>
      </c>
    </row>
    <row r="65" spans="1:23" x14ac:dyDescent="0.35">
      <c r="A65" s="1"/>
      <c r="B65" s="1"/>
      <c r="C65" s="1"/>
      <c r="D65" s="1"/>
      <c r="E65" s="1"/>
      <c r="F65" s="1"/>
      <c r="G65" s="1"/>
      <c r="H65" s="1"/>
      <c r="I65" s="1"/>
      <c r="J65" s="1"/>
      <c r="K65" s="1"/>
      <c r="L65" s="1"/>
      <c r="M65" s="1"/>
      <c r="N65" s="1"/>
      <c r="O65" s="1"/>
      <c r="P65" s="1"/>
      <c r="Q65" s="1"/>
      <c r="R65" s="1"/>
      <c r="S65" s="1"/>
      <c r="T65" s="208" t="s">
        <v>37</v>
      </c>
      <c r="U65" s="52" t="s">
        <v>933</v>
      </c>
      <c r="V65" s="53">
        <v>48</v>
      </c>
      <c r="W65" s="53" t="s">
        <v>875</v>
      </c>
    </row>
    <row r="66" spans="1:23" x14ac:dyDescent="0.35">
      <c r="A66" s="1"/>
      <c r="B66" s="1"/>
      <c r="C66" s="1"/>
      <c r="D66" s="1"/>
      <c r="E66" s="1"/>
      <c r="F66" s="1"/>
      <c r="G66" s="1"/>
      <c r="H66" s="1"/>
      <c r="I66" s="1"/>
      <c r="J66" s="1"/>
      <c r="K66" s="1"/>
      <c r="L66" s="1"/>
      <c r="M66" s="1"/>
      <c r="N66" s="1"/>
      <c r="O66" s="1"/>
      <c r="P66" s="1"/>
      <c r="Q66" s="1"/>
      <c r="R66" s="1"/>
      <c r="S66" s="1"/>
      <c r="T66" s="208"/>
      <c r="U66" s="52" t="s">
        <v>934</v>
      </c>
      <c r="V66" s="53">
        <v>691.1</v>
      </c>
      <c r="W66" s="53" t="s">
        <v>875</v>
      </c>
    </row>
    <row r="67" spans="1:23" x14ac:dyDescent="0.35">
      <c r="A67" s="1"/>
      <c r="B67" s="1"/>
      <c r="C67" s="1"/>
      <c r="D67" s="1"/>
      <c r="E67" s="1"/>
      <c r="F67" s="1"/>
      <c r="G67" s="1"/>
      <c r="H67" s="1"/>
      <c r="I67" s="1"/>
      <c r="J67" s="1"/>
      <c r="K67" s="1"/>
      <c r="L67" s="1"/>
      <c r="M67" s="1"/>
      <c r="N67" s="1"/>
      <c r="O67" s="1"/>
      <c r="P67" s="1"/>
      <c r="Q67" s="1"/>
      <c r="R67" s="1"/>
      <c r="S67" s="1"/>
      <c r="T67" s="208"/>
      <c r="U67" s="52" t="s">
        <v>124</v>
      </c>
      <c r="V67" s="53" t="s">
        <v>875</v>
      </c>
      <c r="W67" s="53">
        <v>1757.15</v>
      </c>
    </row>
    <row r="68" spans="1:23" x14ac:dyDescent="0.35">
      <c r="A68" s="1"/>
      <c r="B68" s="1"/>
      <c r="C68" s="1"/>
      <c r="D68" s="1"/>
      <c r="E68" s="1"/>
      <c r="F68" s="1"/>
      <c r="G68" s="1"/>
      <c r="H68" s="1"/>
      <c r="I68" s="1"/>
      <c r="J68" s="1"/>
      <c r="K68" s="1"/>
      <c r="L68" s="1"/>
      <c r="M68" s="1"/>
      <c r="N68" s="1"/>
      <c r="O68" s="1"/>
      <c r="P68" s="1"/>
      <c r="Q68" s="1"/>
      <c r="R68" s="1"/>
      <c r="S68" s="1"/>
      <c r="T68" s="208"/>
      <c r="U68" s="52" t="s">
        <v>935</v>
      </c>
      <c r="V68" s="53" t="s">
        <v>875</v>
      </c>
      <c r="W68" s="53">
        <v>256.55</v>
      </c>
    </row>
    <row r="69" spans="1:23" x14ac:dyDescent="0.35">
      <c r="A69" s="1"/>
      <c r="B69" s="1"/>
      <c r="C69" s="1"/>
      <c r="D69" s="1"/>
      <c r="E69" s="1"/>
      <c r="F69" s="1"/>
      <c r="G69" s="1"/>
      <c r="H69" s="1"/>
      <c r="I69" s="1"/>
      <c r="J69" s="1"/>
      <c r="K69" s="1"/>
      <c r="L69" s="1"/>
      <c r="M69" s="1"/>
      <c r="N69" s="1"/>
      <c r="O69" s="1"/>
      <c r="P69" s="1"/>
      <c r="Q69" s="1"/>
      <c r="R69" s="1"/>
      <c r="S69" s="1"/>
      <c r="T69" s="208"/>
      <c r="U69" s="52" t="s">
        <v>936</v>
      </c>
      <c r="V69" s="53" t="s">
        <v>875</v>
      </c>
      <c r="W69" s="53">
        <v>183.35</v>
      </c>
    </row>
    <row r="70" spans="1:23" x14ac:dyDescent="0.35">
      <c r="A70" s="1"/>
      <c r="B70" s="1"/>
      <c r="C70" s="1"/>
      <c r="D70" s="1"/>
      <c r="E70" s="1"/>
      <c r="F70" s="1"/>
      <c r="G70" s="1"/>
      <c r="H70" s="1"/>
      <c r="I70" s="1"/>
      <c r="J70" s="1"/>
      <c r="K70" s="1"/>
      <c r="L70" s="1"/>
      <c r="M70" s="1"/>
      <c r="N70" s="1"/>
      <c r="O70" s="1"/>
      <c r="P70" s="1"/>
      <c r="Q70" s="1"/>
      <c r="R70" s="1"/>
      <c r="S70" s="1"/>
      <c r="T70" s="208"/>
      <c r="U70" s="52" t="s">
        <v>937</v>
      </c>
      <c r="V70" s="53">
        <v>30.6</v>
      </c>
      <c r="W70" s="53" t="s">
        <v>875</v>
      </c>
    </row>
    <row r="71" spans="1:23" x14ac:dyDescent="0.35">
      <c r="A71" s="1"/>
      <c r="B71" s="1"/>
      <c r="C71" s="1"/>
      <c r="D71" s="1"/>
      <c r="E71" s="1"/>
      <c r="F71" s="1"/>
      <c r="G71" s="1"/>
      <c r="H71" s="1"/>
      <c r="I71" s="1"/>
      <c r="J71" s="1"/>
      <c r="K71" s="1"/>
      <c r="L71" s="1"/>
      <c r="M71" s="1"/>
      <c r="N71" s="1"/>
      <c r="O71" s="1"/>
      <c r="P71" s="1"/>
      <c r="Q71" s="1"/>
      <c r="R71" s="1"/>
      <c r="S71" s="1"/>
      <c r="T71" s="208"/>
      <c r="U71" s="52" t="s">
        <v>938</v>
      </c>
      <c r="V71" s="53">
        <v>1803.1</v>
      </c>
      <c r="W71" s="53" t="s">
        <v>875</v>
      </c>
    </row>
    <row r="72" spans="1:23" x14ac:dyDescent="0.35">
      <c r="A72" s="1"/>
      <c r="B72" s="1"/>
      <c r="C72" s="1"/>
      <c r="D72" s="1"/>
      <c r="E72" s="1"/>
      <c r="F72" s="1"/>
      <c r="G72" s="1"/>
      <c r="H72" s="1"/>
      <c r="I72" s="1"/>
      <c r="J72" s="1"/>
      <c r="K72" s="1"/>
      <c r="L72" s="1"/>
      <c r="M72" s="1"/>
      <c r="N72" s="1"/>
      <c r="O72" s="1"/>
      <c r="P72" s="1"/>
      <c r="Q72" s="1"/>
      <c r="R72" s="1"/>
      <c r="S72" s="1"/>
      <c r="T72" s="208" t="s">
        <v>485</v>
      </c>
      <c r="U72" s="52" t="s">
        <v>939</v>
      </c>
      <c r="V72" s="53">
        <v>122.2</v>
      </c>
      <c r="W72" s="53" t="s">
        <v>875</v>
      </c>
    </row>
    <row r="73" spans="1:23" x14ac:dyDescent="0.35">
      <c r="A73" s="1"/>
      <c r="B73" s="1"/>
      <c r="C73" s="1"/>
      <c r="D73" s="1"/>
      <c r="E73" s="1"/>
      <c r="F73" s="1"/>
      <c r="G73" s="1"/>
      <c r="H73" s="1"/>
      <c r="I73" s="1"/>
      <c r="J73" s="1"/>
      <c r="K73" s="1"/>
      <c r="L73" s="1"/>
      <c r="M73" s="1"/>
      <c r="N73" s="1"/>
      <c r="O73" s="1"/>
      <c r="P73" s="1"/>
      <c r="Q73" s="1"/>
      <c r="R73" s="1"/>
      <c r="S73" s="1"/>
      <c r="T73" s="60" t="s">
        <v>921</v>
      </c>
      <c r="U73" s="61"/>
      <c r="V73" s="62">
        <v>20003.705000000002</v>
      </c>
      <c r="W73" s="62">
        <v>47089.520570000001</v>
      </c>
    </row>
  </sheetData>
  <mergeCells count="38">
    <mergeCell ref="T63:T64"/>
    <mergeCell ref="T65:T71"/>
    <mergeCell ref="T72"/>
    <mergeCell ref="T49"/>
    <mergeCell ref="T50:T53"/>
    <mergeCell ref="T54:T59"/>
    <mergeCell ref="T60"/>
    <mergeCell ref="T61:T62"/>
    <mergeCell ref="T43"/>
    <mergeCell ref="T44"/>
    <mergeCell ref="T45"/>
    <mergeCell ref="T46:T47"/>
    <mergeCell ref="T48"/>
    <mergeCell ref="T35:T36"/>
    <mergeCell ref="T37:T39"/>
    <mergeCell ref="T40"/>
    <mergeCell ref="T41"/>
    <mergeCell ref="T42"/>
    <mergeCell ref="T29:T30"/>
    <mergeCell ref="T31"/>
    <mergeCell ref="T32"/>
    <mergeCell ref="T33"/>
    <mergeCell ref="T34"/>
    <mergeCell ref="T23"/>
    <mergeCell ref="T24:T25"/>
    <mergeCell ref="T26"/>
    <mergeCell ref="T27"/>
    <mergeCell ref="T28"/>
    <mergeCell ref="T11:T12"/>
    <mergeCell ref="T13:T15"/>
    <mergeCell ref="T16:T19"/>
    <mergeCell ref="T20"/>
    <mergeCell ref="T21:T22"/>
    <mergeCell ref="B3:K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Q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69" width="20" customWidth="1"/>
  </cols>
  <sheetData>
    <row r="1" spans="1:6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spans="1:69" ht="20" x14ac:dyDescent="0.4">
      <c r="A5" s="1"/>
      <c r="B5" s="210" t="s">
        <v>940</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row>
    <row r="6" spans="1:69" ht="44" customHeight="1" x14ac:dyDescent="0.35">
      <c r="A6" s="1"/>
      <c r="B6" s="209" t="s">
        <v>492</v>
      </c>
      <c r="C6" s="209" t="s">
        <v>551</v>
      </c>
      <c r="D6" s="209" t="s">
        <v>552</v>
      </c>
      <c r="E6" s="209" t="s">
        <v>553</v>
      </c>
      <c r="F6" s="209" t="s">
        <v>554</v>
      </c>
      <c r="G6" s="209" t="s">
        <v>537</v>
      </c>
      <c r="H6" s="209" t="s">
        <v>538</v>
      </c>
      <c r="I6" s="209" t="s">
        <v>539</v>
      </c>
      <c r="J6" s="209" t="s">
        <v>549</v>
      </c>
      <c r="K6" s="209" t="s">
        <v>517</v>
      </c>
      <c r="L6" s="209" t="s">
        <v>540</v>
      </c>
      <c r="M6" s="209"/>
      <c r="N6" s="209"/>
      <c r="O6" s="209"/>
      <c r="P6" s="209"/>
      <c r="Q6" s="209" t="s">
        <v>536</v>
      </c>
      <c r="R6" s="209" t="s">
        <v>524</v>
      </c>
      <c r="S6" s="209" t="s">
        <v>541</v>
      </c>
      <c r="T6" s="209" t="s">
        <v>525</v>
      </c>
      <c r="U6" s="209" t="s">
        <v>526</v>
      </c>
      <c r="V6" s="209" t="s">
        <v>527</v>
      </c>
      <c r="W6" s="209" t="s">
        <v>542</v>
      </c>
      <c r="X6" s="209"/>
      <c r="Y6" s="209" t="s">
        <v>518</v>
      </c>
      <c r="Z6" s="209" t="s">
        <v>69</v>
      </c>
      <c r="AA6" s="209"/>
      <c r="AB6" s="209"/>
      <c r="AC6" s="209"/>
      <c r="AD6" s="209"/>
      <c r="AE6" s="209" t="s">
        <v>543</v>
      </c>
      <c r="AF6" s="209"/>
      <c r="AG6" s="209" t="s">
        <v>544</v>
      </c>
      <c r="AH6" s="209"/>
      <c r="AI6" s="209"/>
      <c r="AJ6" s="209"/>
      <c r="AK6" s="209" t="s">
        <v>519</v>
      </c>
      <c r="AL6" s="209" t="s">
        <v>240</v>
      </c>
      <c r="AM6" s="209" t="s">
        <v>520</v>
      </c>
      <c r="AN6" s="209" t="s">
        <v>528</v>
      </c>
      <c r="AO6" s="209" t="s">
        <v>529</v>
      </c>
      <c r="AP6" s="209" t="s">
        <v>941</v>
      </c>
      <c r="AQ6" s="209" t="s">
        <v>545</v>
      </c>
      <c r="AR6" s="209" t="s">
        <v>521</v>
      </c>
      <c r="AS6" s="209" t="s">
        <v>523</v>
      </c>
      <c r="AT6" s="209" t="s">
        <v>546</v>
      </c>
      <c r="AU6" s="209" t="s">
        <v>530</v>
      </c>
      <c r="AV6" s="209" t="s">
        <v>93</v>
      </c>
      <c r="AW6" s="209"/>
      <c r="AX6" s="209" t="s">
        <v>110</v>
      </c>
      <c r="AY6" s="209"/>
      <c r="AZ6" s="209"/>
      <c r="BA6" s="209"/>
      <c r="BB6" s="209"/>
      <c r="BC6" s="209" t="s">
        <v>531</v>
      </c>
      <c r="BD6" s="209" t="s">
        <v>532</v>
      </c>
      <c r="BE6" s="209" t="s">
        <v>533</v>
      </c>
      <c r="BF6" s="209" t="s">
        <v>522</v>
      </c>
      <c r="BG6" s="209" t="s">
        <v>534</v>
      </c>
      <c r="BH6" s="209"/>
      <c r="BI6" s="209"/>
      <c r="BJ6" s="209"/>
      <c r="BK6" s="209" t="s">
        <v>547</v>
      </c>
      <c r="BL6" s="209" t="s">
        <v>30</v>
      </c>
      <c r="BM6" s="209" t="s">
        <v>548</v>
      </c>
      <c r="BN6" s="209"/>
      <c r="BO6" s="209" t="s">
        <v>535</v>
      </c>
      <c r="BP6" s="209" t="s">
        <v>485</v>
      </c>
      <c r="BQ6" s="63" t="s">
        <v>942</v>
      </c>
    </row>
    <row r="7" spans="1:69" x14ac:dyDescent="0.35">
      <c r="A7" s="1"/>
      <c r="B7" s="209"/>
      <c r="C7" s="63" t="s">
        <v>943</v>
      </c>
      <c r="D7" s="63" t="s">
        <v>944</v>
      </c>
      <c r="E7" s="63" t="s">
        <v>945</v>
      </c>
      <c r="F7" s="63" t="s">
        <v>946</v>
      </c>
      <c r="G7" s="63" t="s">
        <v>947</v>
      </c>
      <c r="H7" s="63" t="s">
        <v>876</v>
      </c>
      <c r="I7" s="63" t="s">
        <v>948</v>
      </c>
      <c r="J7" s="63" t="s">
        <v>949</v>
      </c>
      <c r="K7" s="63" t="s">
        <v>875</v>
      </c>
      <c r="L7" s="63" t="s">
        <v>884</v>
      </c>
      <c r="M7" s="63" t="s">
        <v>950</v>
      </c>
      <c r="N7" s="63" t="s">
        <v>885</v>
      </c>
      <c r="O7" s="63" t="s">
        <v>886</v>
      </c>
      <c r="P7" s="63" t="s">
        <v>951</v>
      </c>
      <c r="Q7" s="63" t="s">
        <v>891</v>
      </c>
      <c r="R7" s="63" t="s">
        <v>893</v>
      </c>
      <c r="S7" s="63" t="s">
        <v>894</v>
      </c>
      <c r="T7" s="63" t="s">
        <v>895</v>
      </c>
      <c r="U7" s="63" t="s">
        <v>900</v>
      </c>
      <c r="V7" s="63" t="s">
        <v>901</v>
      </c>
      <c r="W7" s="63" t="s">
        <v>875</v>
      </c>
      <c r="X7" s="63" t="s">
        <v>875</v>
      </c>
      <c r="Y7" s="63" t="s">
        <v>875</v>
      </c>
      <c r="Z7" s="63" t="s">
        <v>875</v>
      </c>
      <c r="AA7" s="63" t="s">
        <v>875</v>
      </c>
      <c r="AB7" s="63" t="s">
        <v>875</v>
      </c>
      <c r="AC7" s="63" t="s">
        <v>875</v>
      </c>
      <c r="AD7" s="63" t="s">
        <v>875</v>
      </c>
      <c r="AE7" s="63" t="s">
        <v>903</v>
      </c>
      <c r="AF7" s="63" t="s">
        <v>904</v>
      </c>
      <c r="AG7" s="63" t="s">
        <v>952</v>
      </c>
      <c r="AH7" s="63" t="s">
        <v>953</v>
      </c>
      <c r="AI7" s="63" t="s">
        <v>954</v>
      </c>
      <c r="AJ7" s="63" t="s">
        <v>955</v>
      </c>
      <c r="AK7" s="63" t="s">
        <v>875</v>
      </c>
      <c r="AL7" s="63" t="s">
        <v>875</v>
      </c>
      <c r="AM7" s="63" t="s">
        <v>875</v>
      </c>
      <c r="AN7" s="63" t="s">
        <v>956</v>
      </c>
      <c r="AO7" s="63" t="s">
        <v>910</v>
      </c>
      <c r="AP7" s="63" t="s">
        <v>957</v>
      </c>
      <c r="AQ7" s="63" t="s">
        <v>875</v>
      </c>
      <c r="AR7" s="63" t="s">
        <v>875</v>
      </c>
      <c r="AS7" s="63" t="s">
        <v>916</v>
      </c>
      <c r="AT7" s="63" t="s">
        <v>875</v>
      </c>
      <c r="AU7" s="63" t="s">
        <v>875</v>
      </c>
      <c r="AV7" s="63" t="s">
        <v>958</v>
      </c>
      <c r="AW7" s="63" t="s">
        <v>959</v>
      </c>
      <c r="AX7" s="63" t="s">
        <v>875</v>
      </c>
      <c r="AY7" s="63" t="s">
        <v>875</v>
      </c>
      <c r="AZ7" s="63" t="s">
        <v>875</v>
      </c>
      <c r="BA7" s="63" t="s">
        <v>875</v>
      </c>
      <c r="BB7" s="63" t="s">
        <v>922</v>
      </c>
      <c r="BC7" s="63" t="s">
        <v>875</v>
      </c>
      <c r="BD7" s="63" t="s">
        <v>875</v>
      </c>
      <c r="BE7" s="63" t="s">
        <v>875</v>
      </c>
      <c r="BF7" s="63" t="s">
        <v>960</v>
      </c>
      <c r="BG7" s="63" t="s">
        <v>961</v>
      </c>
      <c r="BH7" s="63" t="s">
        <v>962</v>
      </c>
      <c r="BI7" s="63" t="s">
        <v>326</v>
      </c>
      <c r="BJ7" s="63" t="s">
        <v>963</v>
      </c>
      <c r="BK7" s="63" t="s">
        <v>875</v>
      </c>
      <c r="BL7" s="63" t="s">
        <v>964</v>
      </c>
      <c r="BM7" s="63" t="s">
        <v>931</v>
      </c>
      <c r="BN7" s="63" t="s">
        <v>965</v>
      </c>
      <c r="BO7" s="63" t="s">
        <v>875</v>
      </c>
      <c r="BP7" s="63" t="s">
        <v>939</v>
      </c>
      <c r="BQ7" s="63" t="s">
        <v>712</v>
      </c>
    </row>
    <row r="8" spans="1:69" x14ac:dyDescent="0.35">
      <c r="A8" s="1"/>
      <c r="B8" s="50" t="s">
        <v>966</v>
      </c>
      <c r="C8" s="64">
        <v>14.5</v>
      </c>
      <c r="D8" s="64">
        <v>18.3</v>
      </c>
      <c r="E8" s="64">
        <v>9.1</v>
      </c>
      <c r="F8" s="64">
        <v>11.09</v>
      </c>
      <c r="G8" s="64">
        <v>8.8000000000000007</v>
      </c>
      <c r="H8" s="64">
        <v>1.3</v>
      </c>
      <c r="I8" s="64"/>
      <c r="J8" s="64">
        <v>9.6</v>
      </c>
      <c r="K8" s="64"/>
      <c r="L8" s="64">
        <v>5.5</v>
      </c>
      <c r="M8" s="64"/>
      <c r="N8" s="64">
        <v>5.0999999999999996</v>
      </c>
      <c r="O8" s="64">
        <v>6.8</v>
      </c>
      <c r="P8" s="64">
        <v>3</v>
      </c>
      <c r="Q8" s="64">
        <v>2.2999999999999998</v>
      </c>
      <c r="R8" s="64">
        <v>4.4000000000000004</v>
      </c>
      <c r="S8" s="64">
        <v>10</v>
      </c>
      <c r="T8" s="64">
        <v>15.9</v>
      </c>
      <c r="U8" s="64">
        <v>3.9</v>
      </c>
      <c r="V8" s="64">
        <v>3.1</v>
      </c>
      <c r="W8" s="64">
        <v>22.5</v>
      </c>
      <c r="X8" s="64">
        <v>9.1999999999999993</v>
      </c>
      <c r="Y8" s="64">
        <v>26.9</v>
      </c>
      <c r="Z8" s="64"/>
      <c r="AA8" s="64">
        <v>34.5</v>
      </c>
      <c r="AB8" s="64">
        <v>49.1</v>
      </c>
      <c r="AC8" s="64">
        <v>3.4</v>
      </c>
      <c r="AD8" s="64">
        <v>3</v>
      </c>
      <c r="AE8" s="64">
        <v>8.1999999999999993</v>
      </c>
      <c r="AF8" s="64">
        <v>1.8</v>
      </c>
      <c r="AG8" s="64">
        <v>4</v>
      </c>
      <c r="AH8" s="64">
        <v>4.5</v>
      </c>
      <c r="AI8" s="64">
        <v>5.2</v>
      </c>
      <c r="AJ8" s="64"/>
      <c r="AK8" s="64"/>
      <c r="AL8" s="64">
        <v>16.7</v>
      </c>
      <c r="AM8" s="64">
        <v>18.100000000000001</v>
      </c>
      <c r="AN8" s="64">
        <v>3.3</v>
      </c>
      <c r="AO8" s="64">
        <v>18.5</v>
      </c>
      <c r="AP8" s="64"/>
      <c r="AQ8" s="64"/>
      <c r="AR8" s="64"/>
      <c r="AS8" s="64">
        <v>1.8</v>
      </c>
      <c r="AT8" s="64"/>
      <c r="AU8" s="64"/>
      <c r="AV8" s="64">
        <v>2.5</v>
      </c>
      <c r="AW8" s="64">
        <v>6.5</v>
      </c>
      <c r="AX8" s="64">
        <v>22.1</v>
      </c>
      <c r="AY8" s="64"/>
      <c r="AZ8" s="64">
        <v>22.2</v>
      </c>
      <c r="BA8" s="64"/>
      <c r="BB8" s="64">
        <v>0.6</v>
      </c>
      <c r="BC8" s="64"/>
      <c r="BD8" s="64">
        <v>5</v>
      </c>
      <c r="BE8" s="64">
        <v>23.7</v>
      </c>
      <c r="BF8" s="64">
        <v>4.9000000000000004</v>
      </c>
      <c r="BG8" s="64">
        <v>3.6</v>
      </c>
      <c r="BH8" s="64">
        <v>2.4</v>
      </c>
      <c r="BI8" s="64">
        <v>1.1000000000000001</v>
      </c>
      <c r="BJ8" s="64">
        <v>1.2</v>
      </c>
      <c r="BK8" s="64"/>
      <c r="BL8" s="64">
        <v>0.3</v>
      </c>
      <c r="BM8" s="64">
        <v>19.7</v>
      </c>
      <c r="BN8" s="64">
        <v>7.6</v>
      </c>
      <c r="BO8" s="64"/>
      <c r="BP8" s="64">
        <v>5.0999999999999996</v>
      </c>
      <c r="BQ8" s="65">
        <v>491.89</v>
      </c>
    </row>
    <row r="9" spans="1:69" x14ac:dyDescent="0.35">
      <c r="A9" s="1"/>
      <c r="B9" s="54" t="s">
        <v>967</v>
      </c>
      <c r="C9" s="66">
        <v>14.6</v>
      </c>
      <c r="D9" s="66">
        <v>18.3</v>
      </c>
      <c r="E9" s="66">
        <v>8.6</v>
      </c>
      <c r="F9" s="66">
        <v>11.01</v>
      </c>
      <c r="G9" s="66">
        <v>0.6</v>
      </c>
      <c r="H9" s="66">
        <v>1.3</v>
      </c>
      <c r="I9" s="66"/>
      <c r="J9" s="66">
        <v>9</v>
      </c>
      <c r="K9" s="66"/>
      <c r="L9" s="66">
        <v>5.4</v>
      </c>
      <c r="M9" s="66"/>
      <c r="N9" s="66">
        <v>4.8</v>
      </c>
      <c r="O9" s="66">
        <v>6.8</v>
      </c>
      <c r="P9" s="66">
        <v>3.2</v>
      </c>
      <c r="Q9" s="66">
        <v>2.4</v>
      </c>
      <c r="R9" s="66">
        <v>4.4000000000000004</v>
      </c>
      <c r="S9" s="66">
        <v>10</v>
      </c>
      <c r="T9" s="66">
        <v>15.6</v>
      </c>
      <c r="U9" s="66">
        <v>3.9</v>
      </c>
      <c r="V9" s="66">
        <v>3.1</v>
      </c>
      <c r="W9" s="66">
        <v>26.8</v>
      </c>
      <c r="X9" s="66">
        <v>7.3</v>
      </c>
      <c r="Y9" s="66">
        <v>19.5</v>
      </c>
      <c r="Z9" s="66"/>
      <c r="AA9" s="66">
        <v>28.9</v>
      </c>
      <c r="AB9" s="66">
        <v>45.5</v>
      </c>
      <c r="AC9" s="66">
        <v>3.9</v>
      </c>
      <c r="AD9" s="66">
        <v>3.1</v>
      </c>
      <c r="AE9" s="66">
        <v>8</v>
      </c>
      <c r="AF9" s="66">
        <v>1.8</v>
      </c>
      <c r="AG9" s="66">
        <v>4</v>
      </c>
      <c r="AH9" s="66">
        <v>4.5</v>
      </c>
      <c r="AI9" s="66">
        <v>4.7</v>
      </c>
      <c r="AJ9" s="66"/>
      <c r="AK9" s="66"/>
      <c r="AL9" s="66">
        <v>17.399999999999999</v>
      </c>
      <c r="AM9" s="66">
        <v>18.100000000000001</v>
      </c>
      <c r="AN9" s="66">
        <v>3.3</v>
      </c>
      <c r="AO9" s="66">
        <v>18.5</v>
      </c>
      <c r="AP9" s="66"/>
      <c r="AQ9" s="66"/>
      <c r="AR9" s="66"/>
      <c r="AS9" s="66">
        <v>1.8</v>
      </c>
      <c r="AT9" s="66"/>
      <c r="AU9" s="66"/>
      <c r="AV9" s="66"/>
      <c r="AW9" s="66"/>
      <c r="AX9" s="66">
        <v>22.8</v>
      </c>
      <c r="AY9" s="66"/>
      <c r="AZ9" s="66">
        <v>21</v>
      </c>
      <c r="BA9" s="66"/>
      <c r="BB9" s="66">
        <v>0.6</v>
      </c>
      <c r="BC9" s="66"/>
      <c r="BD9" s="66">
        <v>4.7</v>
      </c>
      <c r="BE9" s="66">
        <v>20.9</v>
      </c>
      <c r="BF9" s="66">
        <v>4.9000000000000004</v>
      </c>
      <c r="BG9" s="66">
        <v>3.7</v>
      </c>
      <c r="BH9" s="66">
        <v>2.4</v>
      </c>
      <c r="BI9" s="66">
        <v>0.8</v>
      </c>
      <c r="BJ9" s="66">
        <v>1.2</v>
      </c>
      <c r="BK9" s="66"/>
      <c r="BL9" s="66">
        <v>0.3</v>
      </c>
      <c r="BM9" s="66">
        <v>19.5</v>
      </c>
      <c r="BN9" s="66">
        <v>7.1</v>
      </c>
      <c r="BO9" s="66"/>
      <c r="BP9" s="66">
        <v>5.0999999999999996</v>
      </c>
      <c r="BQ9" s="67">
        <v>455.11</v>
      </c>
    </row>
    <row r="10" spans="1:69" x14ac:dyDescent="0.35">
      <c r="A10" s="1"/>
      <c r="B10" s="54" t="s">
        <v>968</v>
      </c>
      <c r="C10" s="66">
        <v>13.5</v>
      </c>
      <c r="D10" s="66">
        <v>18.3</v>
      </c>
      <c r="E10" s="66">
        <v>9.4</v>
      </c>
      <c r="F10" s="66">
        <v>10.73</v>
      </c>
      <c r="G10" s="66"/>
      <c r="H10" s="66">
        <v>1.3</v>
      </c>
      <c r="I10" s="66"/>
      <c r="J10" s="66">
        <v>8.9</v>
      </c>
      <c r="K10" s="66"/>
      <c r="L10" s="66">
        <v>5.4</v>
      </c>
      <c r="M10" s="66"/>
      <c r="N10" s="66">
        <v>5</v>
      </c>
      <c r="O10" s="66">
        <v>7</v>
      </c>
      <c r="P10" s="66">
        <v>3.2</v>
      </c>
      <c r="Q10" s="66">
        <v>2.5</v>
      </c>
      <c r="R10" s="66">
        <v>4.8</v>
      </c>
      <c r="S10" s="66">
        <v>10</v>
      </c>
      <c r="T10" s="66">
        <v>15.2</v>
      </c>
      <c r="U10" s="66">
        <v>4.0999999999999996</v>
      </c>
      <c r="V10" s="66">
        <v>3.1</v>
      </c>
      <c r="W10" s="66">
        <v>26.8</v>
      </c>
      <c r="X10" s="66">
        <v>6.4</v>
      </c>
      <c r="Y10" s="66">
        <v>22.1</v>
      </c>
      <c r="Z10" s="66"/>
      <c r="AA10" s="66">
        <v>23.6</v>
      </c>
      <c r="AB10" s="66">
        <v>39.1</v>
      </c>
      <c r="AC10" s="66">
        <v>2.9</v>
      </c>
      <c r="AD10" s="66">
        <v>2.8</v>
      </c>
      <c r="AE10" s="66">
        <v>8</v>
      </c>
      <c r="AF10" s="66">
        <v>1.8</v>
      </c>
      <c r="AG10" s="66">
        <v>4.2</v>
      </c>
      <c r="AH10" s="66">
        <v>4.5</v>
      </c>
      <c r="AI10" s="66">
        <v>4.7</v>
      </c>
      <c r="AJ10" s="66"/>
      <c r="AK10" s="66"/>
      <c r="AL10" s="66">
        <v>16.2</v>
      </c>
      <c r="AM10" s="66">
        <v>17.8</v>
      </c>
      <c r="AN10" s="66">
        <v>3.3</v>
      </c>
      <c r="AO10" s="66">
        <v>18.5</v>
      </c>
      <c r="AP10" s="66"/>
      <c r="AQ10" s="66"/>
      <c r="AR10" s="66"/>
      <c r="AS10" s="66">
        <v>1.8</v>
      </c>
      <c r="AT10" s="66"/>
      <c r="AU10" s="66"/>
      <c r="AV10" s="66"/>
      <c r="AW10" s="66"/>
      <c r="AX10" s="66">
        <v>17.7</v>
      </c>
      <c r="AY10" s="66"/>
      <c r="AZ10" s="66">
        <v>20.6</v>
      </c>
      <c r="BA10" s="66"/>
      <c r="BB10" s="66">
        <v>0.6</v>
      </c>
      <c r="BC10" s="66"/>
      <c r="BD10" s="66">
        <v>6.1</v>
      </c>
      <c r="BE10" s="66">
        <v>21.8</v>
      </c>
      <c r="BF10" s="66">
        <v>5</v>
      </c>
      <c r="BG10" s="66">
        <v>4.0999999999999996</v>
      </c>
      <c r="BH10" s="66">
        <v>3</v>
      </c>
      <c r="BI10" s="66">
        <v>0.7</v>
      </c>
      <c r="BJ10" s="66">
        <v>1.2</v>
      </c>
      <c r="BK10" s="66"/>
      <c r="BL10" s="66">
        <v>0.3</v>
      </c>
      <c r="BM10" s="66">
        <v>19.2</v>
      </c>
      <c r="BN10" s="66">
        <v>7.1</v>
      </c>
      <c r="BO10" s="66"/>
      <c r="BP10" s="66">
        <v>4.9000000000000004</v>
      </c>
      <c r="BQ10" s="67">
        <v>439.23</v>
      </c>
    </row>
    <row r="11" spans="1:69" x14ac:dyDescent="0.35">
      <c r="A11" s="1"/>
      <c r="B11" s="54" t="s">
        <v>969</v>
      </c>
      <c r="C11" s="66">
        <v>13.5</v>
      </c>
      <c r="D11" s="66">
        <v>18.3</v>
      </c>
      <c r="E11" s="66">
        <v>7.9</v>
      </c>
      <c r="F11" s="66">
        <v>11.05</v>
      </c>
      <c r="G11" s="66"/>
      <c r="H11" s="66">
        <v>1.3</v>
      </c>
      <c r="I11" s="66"/>
      <c r="J11" s="66">
        <v>9.3000000000000007</v>
      </c>
      <c r="K11" s="66"/>
      <c r="L11" s="66">
        <v>5.4</v>
      </c>
      <c r="M11" s="66"/>
      <c r="N11" s="66">
        <v>5</v>
      </c>
      <c r="O11" s="66">
        <v>7.2</v>
      </c>
      <c r="P11" s="66">
        <v>3.2</v>
      </c>
      <c r="Q11" s="66">
        <v>2.5</v>
      </c>
      <c r="R11" s="66">
        <v>4.8</v>
      </c>
      <c r="S11" s="66">
        <v>10</v>
      </c>
      <c r="T11" s="66">
        <v>15.9</v>
      </c>
      <c r="U11" s="66">
        <v>4.2</v>
      </c>
      <c r="V11" s="66">
        <v>3.1</v>
      </c>
      <c r="W11" s="66">
        <v>27.2</v>
      </c>
      <c r="X11" s="66">
        <v>4.7</v>
      </c>
      <c r="Y11" s="66">
        <v>22.4</v>
      </c>
      <c r="Z11" s="66"/>
      <c r="AA11" s="66">
        <v>22.3</v>
      </c>
      <c r="AB11" s="66">
        <v>32.9</v>
      </c>
      <c r="AC11" s="66">
        <v>3</v>
      </c>
      <c r="AD11" s="66">
        <v>2.2999999999999998</v>
      </c>
      <c r="AE11" s="66">
        <v>7.8</v>
      </c>
      <c r="AF11" s="66">
        <v>1.8</v>
      </c>
      <c r="AG11" s="66">
        <v>4.5</v>
      </c>
      <c r="AH11" s="66">
        <v>4.5</v>
      </c>
      <c r="AI11" s="66">
        <v>4.7</v>
      </c>
      <c r="AJ11" s="66"/>
      <c r="AK11" s="66"/>
      <c r="AL11" s="66">
        <v>13.9</v>
      </c>
      <c r="AM11" s="66">
        <v>17.2</v>
      </c>
      <c r="AN11" s="66">
        <v>3.3</v>
      </c>
      <c r="AO11" s="66">
        <v>18.5</v>
      </c>
      <c r="AP11" s="66"/>
      <c r="AQ11" s="66"/>
      <c r="AR11" s="66"/>
      <c r="AS11" s="66">
        <v>1.8</v>
      </c>
      <c r="AT11" s="66"/>
      <c r="AU11" s="66"/>
      <c r="AV11" s="66"/>
      <c r="AW11" s="66"/>
      <c r="AX11" s="66">
        <v>17.3</v>
      </c>
      <c r="AY11" s="66"/>
      <c r="AZ11" s="66">
        <v>19.899999999999999</v>
      </c>
      <c r="BA11" s="66"/>
      <c r="BB11" s="66">
        <v>0.6</v>
      </c>
      <c r="BC11" s="66"/>
      <c r="BD11" s="66">
        <v>5.9</v>
      </c>
      <c r="BE11" s="66">
        <v>20.2</v>
      </c>
      <c r="BF11" s="66">
        <v>5</v>
      </c>
      <c r="BG11" s="66">
        <v>4.4000000000000004</v>
      </c>
      <c r="BH11" s="66">
        <v>3</v>
      </c>
      <c r="BI11" s="66">
        <v>1.1000000000000001</v>
      </c>
      <c r="BJ11" s="66">
        <v>1.2</v>
      </c>
      <c r="BK11" s="66"/>
      <c r="BL11" s="66">
        <v>0.3</v>
      </c>
      <c r="BM11" s="66">
        <v>19.2</v>
      </c>
      <c r="BN11" s="66">
        <v>7.1</v>
      </c>
      <c r="BO11" s="66"/>
      <c r="BP11" s="66">
        <v>5.0999999999999996</v>
      </c>
      <c r="BQ11" s="67">
        <v>425.75</v>
      </c>
    </row>
    <row r="12" spans="1:69" x14ac:dyDescent="0.35">
      <c r="A12" s="1"/>
      <c r="B12" s="54" t="s">
        <v>970</v>
      </c>
      <c r="C12" s="66">
        <v>14</v>
      </c>
      <c r="D12" s="66">
        <v>18.3</v>
      </c>
      <c r="E12" s="66">
        <v>7.3</v>
      </c>
      <c r="F12" s="66">
        <v>11.05</v>
      </c>
      <c r="G12" s="66"/>
      <c r="H12" s="66">
        <v>1.2</v>
      </c>
      <c r="I12" s="66"/>
      <c r="J12" s="66">
        <v>9.1999999999999993</v>
      </c>
      <c r="K12" s="66"/>
      <c r="L12" s="66">
        <v>5.4</v>
      </c>
      <c r="M12" s="66"/>
      <c r="N12" s="66">
        <v>4.8</v>
      </c>
      <c r="O12" s="66">
        <v>7.1</v>
      </c>
      <c r="P12" s="66">
        <v>3.2</v>
      </c>
      <c r="Q12" s="66">
        <v>2.2999999999999998</v>
      </c>
      <c r="R12" s="66">
        <v>4.8</v>
      </c>
      <c r="S12" s="66">
        <v>10</v>
      </c>
      <c r="T12" s="66">
        <v>15.6</v>
      </c>
      <c r="U12" s="66">
        <v>4.2</v>
      </c>
      <c r="V12" s="66">
        <v>3.1</v>
      </c>
      <c r="W12" s="66">
        <v>26.8</v>
      </c>
      <c r="X12" s="66">
        <v>2.2999999999999998</v>
      </c>
      <c r="Y12" s="66">
        <v>21.2</v>
      </c>
      <c r="Z12" s="66"/>
      <c r="AA12" s="66">
        <v>18.899999999999999</v>
      </c>
      <c r="AB12" s="66">
        <v>31.5</v>
      </c>
      <c r="AC12" s="66">
        <v>2.1</v>
      </c>
      <c r="AD12" s="66">
        <v>1.3</v>
      </c>
      <c r="AE12" s="66">
        <v>7.7</v>
      </c>
      <c r="AF12" s="66">
        <v>1.8</v>
      </c>
      <c r="AG12" s="66">
        <v>4.7</v>
      </c>
      <c r="AH12" s="66">
        <v>4.5</v>
      </c>
      <c r="AI12" s="66">
        <v>4.7</v>
      </c>
      <c r="AJ12" s="66"/>
      <c r="AK12" s="66"/>
      <c r="AL12" s="66">
        <v>11</v>
      </c>
      <c r="AM12" s="66">
        <v>14.6</v>
      </c>
      <c r="AN12" s="66">
        <v>3.3</v>
      </c>
      <c r="AO12" s="66">
        <v>18.5</v>
      </c>
      <c r="AP12" s="66"/>
      <c r="AQ12" s="66"/>
      <c r="AR12" s="66"/>
      <c r="AS12" s="66">
        <v>1.8</v>
      </c>
      <c r="AT12" s="66"/>
      <c r="AU12" s="66"/>
      <c r="AV12" s="66"/>
      <c r="AW12" s="66"/>
      <c r="AX12" s="66">
        <v>11.4</v>
      </c>
      <c r="AY12" s="66"/>
      <c r="AZ12" s="66">
        <v>14.9</v>
      </c>
      <c r="BA12" s="66"/>
      <c r="BB12" s="66">
        <v>0.6</v>
      </c>
      <c r="BC12" s="66"/>
      <c r="BD12" s="66">
        <v>5.0999999999999996</v>
      </c>
      <c r="BE12" s="66">
        <v>20.6</v>
      </c>
      <c r="BF12" s="66">
        <v>5.0999999999999996</v>
      </c>
      <c r="BG12" s="66">
        <v>4.4000000000000004</v>
      </c>
      <c r="BH12" s="66">
        <v>3</v>
      </c>
      <c r="BI12" s="66">
        <v>1.1000000000000001</v>
      </c>
      <c r="BJ12" s="66">
        <v>1.2</v>
      </c>
      <c r="BK12" s="66"/>
      <c r="BL12" s="66">
        <v>0.3</v>
      </c>
      <c r="BM12" s="66">
        <v>19.2</v>
      </c>
      <c r="BN12" s="66">
        <v>7.1</v>
      </c>
      <c r="BO12" s="66"/>
      <c r="BP12" s="66">
        <v>5.0999999999999996</v>
      </c>
      <c r="BQ12" s="67">
        <v>397.35</v>
      </c>
    </row>
    <row r="13" spans="1:69" x14ac:dyDescent="0.35">
      <c r="A13" s="1"/>
      <c r="B13" s="54" t="s">
        <v>971</v>
      </c>
      <c r="C13" s="66">
        <v>13.7</v>
      </c>
      <c r="D13" s="66">
        <v>18.3</v>
      </c>
      <c r="E13" s="66">
        <v>8.1999999999999993</v>
      </c>
      <c r="F13" s="66">
        <v>11.06</v>
      </c>
      <c r="G13" s="66"/>
      <c r="H13" s="66">
        <v>1.2</v>
      </c>
      <c r="I13" s="66"/>
      <c r="J13" s="66">
        <v>9.5</v>
      </c>
      <c r="K13" s="66"/>
      <c r="L13" s="66">
        <v>5.5</v>
      </c>
      <c r="M13" s="66"/>
      <c r="N13" s="66">
        <v>4.8</v>
      </c>
      <c r="O13" s="66">
        <v>7.2</v>
      </c>
      <c r="P13" s="66">
        <v>3.2</v>
      </c>
      <c r="Q13" s="66">
        <v>2.4</v>
      </c>
      <c r="R13" s="66">
        <v>4.7</v>
      </c>
      <c r="S13" s="66">
        <v>10</v>
      </c>
      <c r="T13" s="66">
        <v>15.8</v>
      </c>
      <c r="U13" s="66">
        <v>4.3</v>
      </c>
      <c r="V13" s="66">
        <v>3.1</v>
      </c>
      <c r="W13" s="66">
        <v>26.1</v>
      </c>
      <c r="X13" s="66">
        <v>2.6</v>
      </c>
      <c r="Y13" s="66">
        <v>19.2</v>
      </c>
      <c r="Z13" s="66"/>
      <c r="AA13" s="66">
        <v>15.5</v>
      </c>
      <c r="AB13" s="66">
        <v>26.8</v>
      </c>
      <c r="AC13" s="66">
        <v>2.1</v>
      </c>
      <c r="AD13" s="66">
        <v>1.3</v>
      </c>
      <c r="AE13" s="66">
        <v>7.6</v>
      </c>
      <c r="AF13" s="66">
        <v>1.8</v>
      </c>
      <c r="AG13" s="66">
        <v>4.5</v>
      </c>
      <c r="AH13" s="66">
        <v>5.2</v>
      </c>
      <c r="AI13" s="66">
        <v>5.2</v>
      </c>
      <c r="AJ13" s="66"/>
      <c r="AK13" s="66"/>
      <c r="AL13" s="66">
        <v>11.6</v>
      </c>
      <c r="AM13" s="66">
        <v>12.5</v>
      </c>
      <c r="AN13" s="66">
        <v>3.3</v>
      </c>
      <c r="AO13" s="66">
        <v>18.5</v>
      </c>
      <c r="AP13" s="66"/>
      <c r="AQ13" s="66"/>
      <c r="AR13" s="66"/>
      <c r="AS13" s="66">
        <v>1.8</v>
      </c>
      <c r="AT13" s="66"/>
      <c r="AU13" s="66"/>
      <c r="AV13" s="66"/>
      <c r="AW13" s="66"/>
      <c r="AX13" s="66">
        <v>9</v>
      </c>
      <c r="AY13" s="66"/>
      <c r="AZ13" s="66">
        <v>14.1</v>
      </c>
      <c r="BA13" s="66"/>
      <c r="BB13" s="66">
        <v>0.6</v>
      </c>
      <c r="BC13" s="66"/>
      <c r="BD13" s="66">
        <v>4.4000000000000004</v>
      </c>
      <c r="BE13" s="66">
        <v>14.6</v>
      </c>
      <c r="BF13" s="66">
        <v>5</v>
      </c>
      <c r="BG13" s="66">
        <v>4.4000000000000004</v>
      </c>
      <c r="BH13" s="66">
        <v>3</v>
      </c>
      <c r="BI13" s="66">
        <v>1.1000000000000001</v>
      </c>
      <c r="BJ13" s="66">
        <v>1.2</v>
      </c>
      <c r="BK13" s="66"/>
      <c r="BL13" s="66">
        <v>0.3</v>
      </c>
      <c r="BM13" s="66">
        <v>19.5</v>
      </c>
      <c r="BN13" s="66">
        <v>7.1</v>
      </c>
      <c r="BO13" s="66"/>
      <c r="BP13" s="66">
        <v>5.2</v>
      </c>
      <c r="BQ13" s="67">
        <v>378.06</v>
      </c>
    </row>
    <row r="14" spans="1:69" x14ac:dyDescent="0.35">
      <c r="A14" s="1"/>
      <c r="B14" s="54" t="s">
        <v>972</v>
      </c>
      <c r="C14" s="66">
        <v>13.5</v>
      </c>
      <c r="D14" s="66">
        <v>18.3</v>
      </c>
      <c r="E14" s="66">
        <v>7.5</v>
      </c>
      <c r="F14" s="66">
        <v>11.05</v>
      </c>
      <c r="G14" s="66"/>
      <c r="H14" s="66">
        <v>1.2</v>
      </c>
      <c r="I14" s="66"/>
      <c r="J14" s="66">
        <v>8.8000000000000007</v>
      </c>
      <c r="K14" s="66"/>
      <c r="L14" s="66">
        <v>5.5</v>
      </c>
      <c r="M14" s="66"/>
      <c r="N14" s="66">
        <v>5.0999999999999996</v>
      </c>
      <c r="O14" s="66">
        <v>7.2</v>
      </c>
      <c r="P14" s="66">
        <v>3.2</v>
      </c>
      <c r="Q14" s="66">
        <v>2.4</v>
      </c>
      <c r="R14" s="66">
        <v>4.7</v>
      </c>
      <c r="S14" s="66">
        <v>10</v>
      </c>
      <c r="T14" s="66">
        <v>16.100000000000001</v>
      </c>
      <c r="U14" s="66">
        <v>4.4000000000000004</v>
      </c>
      <c r="V14" s="66">
        <v>3.1</v>
      </c>
      <c r="W14" s="66">
        <v>23</v>
      </c>
      <c r="X14" s="66">
        <v>5.7</v>
      </c>
      <c r="Y14" s="66">
        <v>18.2</v>
      </c>
      <c r="Z14" s="66"/>
      <c r="AA14" s="66">
        <v>15.1</v>
      </c>
      <c r="AB14" s="66">
        <v>23.3</v>
      </c>
      <c r="AC14" s="66">
        <v>1.6</v>
      </c>
      <c r="AD14" s="66">
        <v>1.4</v>
      </c>
      <c r="AE14" s="66">
        <v>7.6</v>
      </c>
      <c r="AF14" s="66">
        <v>1.8</v>
      </c>
      <c r="AG14" s="66">
        <v>4.5</v>
      </c>
      <c r="AH14" s="66">
        <v>5.2</v>
      </c>
      <c r="AI14" s="66">
        <v>5.4</v>
      </c>
      <c r="AJ14" s="66"/>
      <c r="AK14" s="66"/>
      <c r="AL14" s="66">
        <v>10.199999999999999</v>
      </c>
      <c r="AM14" s="66">
        <v>15.1</v>
      </c>
      <c r="AN14" s="66">
        <v>3.3</v>
      </c>
      <c r="AO14" s="66">
        <v>18.5</v>
      </c>
      <c r="AP14" s="66"/>
      <c r="AQ14" s="66"/>
      <c r="AR14" s="66"/>
      <c r="AS14" s="66">
        <v>1.8</v>
      </c>
      <c r="AT14" s="66"/>
      <c r="AU14" s="66"/>
      <c r="AV14" s="66"/>
      <c r="AW14" s="66"/>
      <c r="AX14" s="66">
        <v>5</v>
      </c>
      <c r="AY14" s="66"/>
      <c r="AZ14" s="66">
        <v>10.3</v>
      </c>
      <c r="BA14" s="66"/>
      <c r="BB14" s="66">
        <v>0.6</v>
      </c>
      <c r="BC14" s="66"/>
      <c r="BD14" s="66">
        <v>2.7</v>
      </c>
      <c r="BE14" s="66">
        <v>10.1</v>
      </c>
      <c r="BF14" s="66">
        <v>5</v>
      </c>
      <c r="BG14" s="66">
        <v>4.4000000000000004</v>
      </c>
      <c r="BH14" s="66">
        <v>3</v>
      </c>
      <c r="BI14" s="66">
        <v>1.1000000000000001</v>
      </c>
      <c r="BJ14" s="66">
        <v>1.2</v>
      </c>
      <c r="BK14" s="66"/>
      <c r="BL14" s="66">
        <v>0.3</v>
      </c>
      <c r="BM14" s="66">
        <v>19.5</v>
      </c>
      <c r="BN14" s="66">
        <v>7.1</v>
      </c>
      <c r="BO14" s="66"/>
      <c r="BP14" s="66">
        <v>5.2</v>
      </c>
      <c r="BQ14" s="67">
        <v>359.25</v>
      </c>
    </row>
    <row r="15" spans="1:69" x14ac:dyDescent="0.35">
      <c r="A15" s="1"/>
      <c r="B15" s="56" t="s">
        <v>973</v>
      </c>
      <c r="C15" s="68">
        <v>13.5</v>
      </c>
      <c r="D15" s="68">
        <v>18.3</v>
      </c>
      <c r="E15" s="68">
        <v>7.2</v>
      </c>
      <c r="F15" s="68">
        <v>11.01</v>
      </c>
      <c r="G15" s="68"/>
      <c r="H15" s="68">
        <v>1.2</v>
      </c>
      <c r="I15" s="68"/>
      <c r="J15" s="68">
        <v>7.1</v>
      </c>
      <c r="K15" s="68"/>
      <c r="L15" s="68">
        <v>5.4</v>
      </c>
      <c r="M15" s="68"/>
      <c r="N15" s="68">
        <v>4.8</v>
      </c>
      <c r="O15" s="68">
        <v>7.2</v>
      </c>
      <c r="P15" s="68">
        <v>3.2</v>
      </c>
      <c r="Q15" s="68">
        <v>1.6</v>
      </c>
      <c r="R15" s="68">
        <v>4.5999999999999996</v>
      </c>
      <c r="S15" s="68">
        <v>10</v>
      </c>
      <c r="T15" s="68">
        <v>15</v>
      </c>
      <c r="U15" s="68">
        <v>4.4000000000000004</v>
      </c>
      <c r="V15" s="68">
        <v>3.1</v>
      </c>
      <c r="W15" s="68">
        <v>20.6</v>
      </c>
      <c r="X15" s="68">
        <v>4.7</v>
      </c>
      <c r="Y15" s="68">
        <v>9.4</v>
      </c>
      <c r="Z15" s="68"/>
      <c r="AA15" s="68">
        <v>6.5</v>
      </c>
      <c r="AB15" s="68">
        <v>18.899999999999999</v>
      </c>
      <c r="AC15" s="68">
        <v>0.8</v>
      </c>
      <c r="AD15" s="68">
        <v>0.8</v>
      </c>
      <c r="AE15" s="68">
        <v>7.6</v>
      </c>
      <c r="AF15" s="68">
        <v>1.8</v>
      </c>
      <c r="AG15" s="68">
        <v>4.5</v>
      </c>
      <c r="AH15" s="68">
        <v>5.2</v>
      </c>
      <c r="AI15" s="68">
        <v>5.4</v>
      </c>
      <c r="AJ15" s="68"/>
      <c r="AK15" s="68"/>
      <c r="AL15" s="68">
        <v>13.5</v>
      </c>
      <c r="AM15" s="68">
        <v>15.7</v>
      </c>
      <c r="AN15" s="68">
        <v>3.3</v>
      </c>
      <c r="AO15" s="68">
        <v>18.5</v>
      </c>
      <c r="AP15" s="68"/>
      <c r="AQ15" s="68"/>
      <c r="AR15" s="68"/>
      <c r="AS15" s="68">
        <v>1.8</v>
      </c>
      <c r="AT15" s="68"/>
      <c r="AU15" s="68"/>
      <c r="AV15" s="68"/>
      <c r="AW15" s="68"/>
      <c r="AX15" s="68">
        <v>1.1000000000000001</v>
      </c>
      <c r="AY15" s="68"/>
      <c r="AZ15" s="68">
        <v>2.2999999999999998</v>
      </c>
      <c r="BA15" s="68"/>
      <c r="BB15" s="68">
        <v>0.6</v>
      </c>
      <c r="BC15" s="68"/>
      <c r="BD15" s="68">
        <v>1.1000000000000001</v>
      </c>
      <c r="BE15" s="68">
        <v>4.4000000000000004</v>
      </c>
      <c r="BF15" s="68">
        <v>4.9000000000000004</v>
      </c>
      <c r="BG15" s="68">
        <v>4.4000000000000004</v>
      </c>
      <c r="BH15" s="68">
        <v>3</v>
      </c>
      <c r="BI15" s="68">
        <v>1.2</v>
      </c>
      <c r="BJ15" s="68">
        <v>1.2</v>
      </c>
      <c r="BK15" s="68"/>
      <c r="BL15" s="68">
        <v>0.3</v>
      </c>
      <c r="BM15" s="68">
        <v>19.7</v>
      </c>
      <c r="BN15" s="68">
        <v>7.1</v>
      </c>
      <c r="BO15" s="68"/>
      <c r="BP15" s="68">
        <v>5.2</v>
      </c>
      <c r="BQ15" s="69">
        <v>313.11</v>
      </c>
    </row>
    <row r="16" spans="1:69" x14ac:dyDescent="0.35">
      <c r="A16" s="1"/>
      <c r="B16" s="50" t="s">
        <v>974</v>
      </c>
      <c r="C16" s="64">
        <v>13.9</v>
      </c>
      <c r="D16" s="64">
        <v>18.3</v>
      </c>
      <c r="E16" s="64">
        <v>7</v>
      </c>
      <c r="F16" s="64">
        <v>11.08</v>
      </c>
      <c r="G16" s="64">
        <v>2.4</v>
      </c>
      <c r="H16" s="64">
        <v>1.2</v>
      </c>
      <c r="I16" s="64"/>
      <c r="J16" s="64">
        <v>9.1999999999999993</v>
      </c>
      <c r="K16" s="64"/>
      <c r="L16" s="64">
        <v>5.5</v>
      </c>
      <c r="M16" s="64"/>
      <c r="N16" s="64">
        <v>5</v>
      </c>
      <c r="O16" s="64">
        <v>7.1</v>
      </c>
      <c r="P16" s="64">
        <v>3.2</v>
      </c>
      <c r="Q16" s="64">
        <v>1.6</v>
      </c>
      <c r="R16" s="64">
        <v>4.5</v>
      </c>
      <c r="S16" s="64">
        <v>10</v>
      </c>
      <c r="T16" s="64">
        <v>14.9</v>
      </c>
      <c r="U16" s="64">
        <v>4.5</v>
      </c>
      <c r="V16" s="64">
        <v>3.1</v>
      </c>
      <c r="W16" s="64">
        <v>15.6</v>
      </c>
      <c r="X16" s="64">
        <v>4.0999999999999996</v>
      </c>
      <c r="Y16" s="64">
        <v>12.6</v>
      </c>
      <c r="Z16" s="64"/>
      <c r="AA16" s="64">
        <v>5</v>
      </c>
      <c r="AB16" s="64">
        <v>16.8</v>
      </c>
      <c r="AC16" s="64">
        <v>0.5</v>
      </c>
      <c r="AD16" s="64"/>
      <c r="AE16" s="64">
        <v>7.4</v>
      </c>
      <c r="AF16" s="64">
        <v>1.8</v>
      </c>
      <c r="AG16" s="64">
        <v>4.5</v>
      </c>
      <c r="AH16" s="64">
        <v>5</v>
      </c>
      <c r="AI16" s="64">
        <v>5.2</v>
      </c>
      <c r="AJ16" s="64"/>
      <c r="AK16" s="64"/>
      <c r="AL16" s="64">
        <v>15.2</v>
      </c>
      <c r="AM16" s="64">
        <v>15.5</v>
      </c>
      <c r="AN16" s="64">
        <v>3.3</v>
      </c>
      <c r="AO16" s="64">
        <v>18.5</v>
      </c>
      <c r="AP16" s="64"/>
      <c r="AQ16" s="64"/>
      <c r="AR16" s="64"/>
      <c r="AS16" s="64">
        <v>1.8</v>
      </c>
      <c r="AT16" s="64"/>
      <c r="AU16" s="64"/>
      <c r="AV16" s="64"/>
      <c r="AW16" s="64"/>
      <c r="AX16" s="64">
        <v>0.2</v>
      </c>
      <c r="AY16" s="64"/>
      <c r="AZ16" s="64">
        <v>0.3</v>
      </c>
      <c r="BA16" s="64"/>
      <c r="BB16" s="64">
        <v>0.6</v>
      </c>
      <c r="BC16" s="64"/>
      <c r="BD16" s="64">
        <v>0.8</v>
      </c>
      <c r="BE16" s="64">
        <v>2.7</v>
      </c>
      <c r="BF16" s="64">
        <v>5</v>
      </c>
      <c r="BG16" s="64">
        <v>4.4000000000000004</v>
      </c>
      <c r="BH16" s="64">
        <v>3</v>
      </c>
      <c r="BI16" s="64">
        <v>1.2</v>
      </c>
      <c r="BJ16" s="64">
        <v>1.2</v>
      </c>
      <c r="BK16" s="64"/>
      <c r="BL16" s="64">
        <v>0.3</v>
      </c>
      <c r="BM16" s="64">
        <v>19.600000000000001</v>
      </c>
      <c r="BN16" s="64">
        <v>7.1</v>
      </c>
      <c r="BO16" s="64"/>
      <c r="BP16" s="64">
        <v>5</v>
      </c>
      <c r="BQ16" s="65">
        <v>306.68</v>
      </c>
    </row>
    <row r="17" spans="1:69" x14ac:dyDescent="0.35">
      <c r="A17" s="1"/>
      <c r="B17" s="54" t="s">
        <v>975</v>
      </c>
      <c r="C17" s="66">
        <v>14</v>
      </c>
      <c r="D17" s="66">
        <v>18.3</v>
      </c>
      <c r="E17" s="66">
        <v>7.9</v>
      </c>
      <c r="F17" s="66">
        <v>10.8</v>
      </c>
      <c r="G17" s="66">
        <v>10.4</v>
      </c>
      <c r="H17" s="66">
        <v>1.2</v>
      </c>
      <c r="I17" s="66"/>
      <c r="J17" s="66">
        <v>9.3000000000000007</v>
      </c>
      <c r="K17" s="66"/>
      <c r="L17" s="66">
        <v>5.6</v>
      </c>
      <c r="M17" s="66"/>
      <c r="N17" s="66">
        <v>5</v>
      </c>
      <c r="O17" s="66">
        <v>7.2</v>
      </c>
      <c r="P17" s="66">
        <v>3.2</v>
      </c>
      <c r="Q17" s="66">
        <v>2</v>
      </c>
      <c r="R17" s="66">
        <v>4.5</v>
      </c>
      <c r="S17" s="66">
        <v>10</v>
      </c>
      <c r="T17" s="66">
        <v>15.6</v>
      </c>
      <c r="U17" s="66">
        <v>4.9000000000000004</v>
      </c>
      <c r="V17" s="66">
        <v>3.1</v>
      </c>
      <c r="W17" s="66">
        <v>11.1</v>
      </c>
      <c r="X17" s="66">
        <v>5.9</v>
      </c>
      <c r="Y17" s="66">
        <v>14.5</v>
      </c>
      <c r="Z17" s="66"/>
      <c r="AA17" s="66">
        <v>4.3</v>
      </c>
      <c r="AB17" s="66">
        <v>12.3</v>
      </c>
      <c r="AC17" s="66">
        <v>0.6</v>
      </c>
      <c r="AD17" s="66">
        <v>0.1</v>
      </c>
      <c r="AE17" s="66">
        <v>7.4</v>
      </c>
      <c r="AF17" s="66">
        <v>1.8</v>
      </c>
      <c r="AG17" s="66">
        <v>4.5</v>
      </c>
      <c r="AH17" s="66">
        <v>5</v>
      </c>
      <c r="AI17" s="66">
        <v>5.2</v>
      </c>
      <c r="AJ17" s="66"/>
      <c r="AK17" s="66"/>
      <c r="AL17" s="66">
        <v>15.6</v>
      </c>
      <c r="AM17" s="66">
        <v>17.100000000000001</v>
      </c>
      <c r="AN17" s="66">
        <v>3.3</v>
      </c>
      <c r="AO17" s="66">
        <v>18.5</v>
      </c>
      <c r="AP17" s="66"/>
      <c r="AQ17" s="66"/>
      <c r="AR17" s="66"/>
      <c r="AS17" s="66">
        <v>1.8</v>
      </c>
      <c r="AT17" s="66">
        <v>7.7700000000000005E-2</v>
      </c>
      <c r="AU17" s="66"/>
      <c r="AV17" s="66"/>
      <c r="AW17" s="66"/>
      <c r="AX17" s="66"/>
      <c r="AY17" s="66"/>
      <c r="AZ17" s="66"/>
      <c r="BA17" s="66"/>
      <c r="BB17" s="66">
        <v>0.6</v>
      </c>
      <c r="BC17" s="66"/>
      <c r="BD17" s="66">
        <v>1.7</v>
      </c>
      <c r="BE17" s="66">
        <v>3.2</v>
      </c>
      <c r="BF17" s="66">
        <v>5</v>
      </c>
      <c r="BG17" s="66">
        <v>4.4000000000000004</v>
      </c>
      <c r="BH17" s="66">
        <v>3</v>
      </c>
      <c r="BI17" s="66">
        <v>1.2</v>
      </c>
      <c r="BJ17" s="66">
        <v>1.2</v>
      </c>
      <c r="BK17" s="66"/>
      <c r="BL17" s="66">
        <v>0.3</v>
      </c>
      <c r="BM17" s="66">
        <v>19.5</v>
      </c>
      <c r="BN17" s="66">
        <v>7.1</v>
      </c>
      <c r="BO17" s="66"/>
      <c r="BP17" s="66">
        <v>5.0999999999999996</v>
      </c>
      <c r="BQ17" s="67">
        <v>314.3777</v>
      </c>
    </row>
    <row r="18" spans="1:69" x14ac:dyDescent="0.35">
      <c r="A18" s="1"/>
      <c r="B18" s="54" t="s">
        <v>976</v>
      </c>
      <c r="C18" s="66">
        <v>14</v>
      </c>
      <c r="D18" s="66">
        <v>18.3</v>
      </c>
      <c r="E18" s="66">
        <v>9.1</v>
      </c>
      <c r="F18" s="66">
        <v>9.9499999999999993</v>
      </c>
      <c r="G18" s="66">
        <v>14.6</v>
      </c>
      <c r="H18" s="66">
        <v>1.2</v>
      </c>
      <c r="I18" s="66"/>
      <c r="J18" s="66">
        <v>9.1</v>
      </c>
      <c r="K18" s="66"/>
      <c r="L18" s="66">
        <v>5.6</v>
      </c>
      <c r="M18" s="66"/>
      <c r="N18" s="66">
        <v>4.8</v>
      </c>
      <c r="O18" s="66">
        <v>7.2</v>
      </c>
      <c r="P18" s="66">
        <v>3</v>
      </c>
      <c r="Q18" s="66">
        <v>2.6</v>
      </c>
      <c r="R18" s="66">
        <v>4.5</v>
      </c>
      <c r="S18" s="66">
        <v>10</v>
      </c>
      <c r="T18" s="66">
        <v>15.5</v>
      </c>
      <c r="U18" s="66">
        <v>5</v>
      </c>
      <c r="V18" s="66">
        <v>3.1</v>
      </c>
      <c r="W18" s="66">
        <v>10.1</v>
      </c>
      <c r="X18" s="66">
        <v>6.6</v>
      </c>
      <c r="Y18" s="66">
        <v>14.7</v>
      </c>
      <c r="Z18" s="66"/>
      <c r="AA18" s="66">
        <v>3.1</v>
      </c>
      <c r="AB18" s="66">
        <v>12.1</v>
      </c>
      <c r="AC18" s="66">
        <v>0.2</v>
      </c>
      <c r="AD18" s="66"/>
      <c r="AE18" s="66">
        <v>7.4</v>
      </c>
      <c r="AF18" s="66">
        <v>1.8</v>
      </c>
      <c r="AG18" s="66">
        <v>4.5</v>
      </c>
      <c r="AH18" s="66">
        <v>5</v>
      </c>
      <c r="AI18" s="66">
        <v>5.2</v>
      </c>
      <c r="AJ18" s="66"/>
      <c r="AK18" s="66"/>
      <c r="AL18" s="66">
        <v>16</v>
      </c>
      <c r="AM18" s="66">
        <v>17.3</v>
      </c>
      <c r="AN18" s="66">
        <v>3.3</v>
      </c>
      <c r="AO18" s="66">
        <v>18.5</v>
      </c>
      <c r="AP18" s="66"/>
      <c r="AQ18" s="66"/>
      <c r="AR18" s="66"/>
      <c r="AS18" s="66">
        <v>1.8</v>
      </c>
      <c r="AT18" s="66">
        <v>7.7799999999999994E-2</v>
      </c>
      <c r="AU18" s="66"/>
      <c r="AV18" s="66"/>
      <c r="AW18" s="66"/>
      <c r="AX18" s="66">
        <v>0.1</v>
      </c>
      <c r="AY18" s="66"/>
      <c r="AZ18" s="66"/>
      <c r="BA18" s="66"/>
      <c r="BB18" s="66">
        <v>0.6</v>
      </c>
      <c r="BC18" s="66"/>
      <c r="BD18" s="66">
        <v>0.9</v>
      </c>
      <c r="BE18" s="66">
        <v>2.1</v>
      </c>
      <c r="BF18" s="66">
        <v>5.0999999999999996</v>
      </c>
      <c r="BG18" s="66">
        <v>4.4000000000000004</v>
      </c>
      <c r="BH18" s="66">
        <v>3</v>
      </c>
      <c r="BI18" s="66">
        <v>1.2</v>
      </c>
      <c r="BJ18" s="66">
        <v>1.2</v>
      </c>
      <c r="BK18" s="66"/>
      <c r="BL18" s="66">
        <v>0.3</v>
      </c>
      <c r="BM18" s="66">
        <v>19.5</v>
      </c>
      <c r="BN18" s="66">
        <v>7.1</v>
      </c>
      <c r="BO18" s="66"/>
      <c r="BP18" s="66">
        <v>5.0999999999999996</v>
      </c>
      <c r="BQ18" s="67">
        <v>315.82780000000002</v>
      </c>
    </row>
    <row r="19" spans="1:69" x14ac:dyDescent="0.35">
      <c r="A19" s="1"/>
      <c r="B19" s="54" t="s">
        <v>977</v>
      </c>
      <c r="C19" s="66">
        <v>13.9</v>
      </c>
      <c r="D19" s="66">
        <v>18.3</v>
      </c>
      <c r="E19" s="66">
        <v>9.4</v>
      </c>
      <c r="F19" s="66">
        <v>10.050000000000001</v>
      </c>
      <c r="G19" s="66">
        <v>20.100000000000001</v>
      </c>
      <c r="H19" s="66">
        <v>1.2</v>
      </c>
      <c r="I19" s="66"/>
      <c r="J19" s="66">
        <v>9.1999999999999993</v>
      </c>
      <c r="K19" s="66"/>
      <c r="L19" s="66">
        <v>5.6</v>
      </c>
      <c r="M19" s="66"/>
      <c r="N19" s="66">
        <v>4.8</v>
      </c>
      <c r="O19" s="66">
        <v>7.3</v>
      </c>
      <c r="P19" s="66">
        <v>2.9</v>
      </c>
      <c r="Q19" s="66">
        <v>2.6</v>
      </c>
      <c r="R19" s="66">
        <v>4.5</v>
      </c>
      <c r="S19" s="66">
        <v>10</v>
      </c>
      <c r="T19" s="66">
        <v>15.8</v>
      </c>
      <c r="U19" s="66">
        <v>5.0999999999999996</v>
      </c>
      <c r="V19" s="66">
        <v>3.1</v>
      </c>
      <c r="W19" s="66">
        <v>9.5</v>
      </c>
      <c r="X19" s="66">
        <v>10.6</v>
      </c>
      <c r="Y19" s="66">
        <v>21.8</v>
      </c>
      <c r="Z19" s="66"/>
      <c r="AA19" s="66">
        <v>7.8</v>
      </c>
      <c r="AB19" s="66">
        <v>16</v>
      </c>
      <c r="AC19" s="66">
        <v>0.6</v>
      </c>
      <c r="AD19" s="66">
        <v>1.1000000000000001</v>
      </c>
      <c r="AE19" s="66">
        <v>7.4</v>
      </c>
      <c r="AF19" s="66">
        <v>1.8</v>
      </c>
      <c r="AG19" s="66">
        <v>4.5</v>
      </c>
      <c r="AH19" s="66">
        <v>5</v>
      </c>
      <c r="AI19" s="66">
        <v>5.2</v>
      </c>
      <c r="AJ19" s="66"/>
      <c r="AK19" s="66"/>
      <c r="AL19" s="66">
        <v>17.2</v>
      </c>
      <c r="AM19" s="66">
        <v>18.100000000000001</v>
      </c>
      <c r="AN19" s="66">
        <v>3.3</v>
      </c>
      <c r="AO19" s="66">
        <v>18.5</v>
      </c>
      <c r="AP19" s="66"/>
      <c r="AQ19" s="66">
        <v>1.4</v>
      </c>
      <c r="AR19" s="66"/>
      <c r="AS19" s="66">
        <v>1.8</v>
      </c>
      <c r="AT19" s="66">
        <v>0.1278</v>
      </c>
      <c r="AU19" s="66">
        <v>1.1000000000000001</v>
      </c>
      <c r="AV19" s="66"/>
      <c r="AW19" s="66"/>
      <c r="AX19" s="66">
        <v>13.6</v>
      </c>
      <c r="AY19" s="66">
        <v>0.6</v>
      </c>
      <c r="AZ19" s="66">
        <v>14.6</v>
      </c>
      <c r="BA19" s="66">
        <v>0.6</v>
      </c>
      <c r="BB19" s="66">
        <v>0.6</v>
      </c>
      <c r="BC19" s="66">
        <v>1.2</v>
      </c>
      <c r="BD19" s="66">
        <v>2.6</v>
      </c>
      <c r="BE19" s="66">
        <v>5.5</v>
      </c>
      <c r="BF19" s="66">
        <v>5.0999999999999996</v>
      </c>
      <c r="BG19" s="66">
        <v>4.4000000000000004</v>
      </c>
      <c r="BH19" s="66">
        <v>3</v>
      </c>
      <c r="BI19" s="66">
        <v>0.7</v>
      </c>
      <c r="BJ19" s="66">
        <v>1.2</v>
      </c>
      <c r="BK19" s="66"/>
      <c r="BL19" s="66">
        <v>0.3</v>
      </c>
      <c r="BM19" s="66">
        <v>19.5</v>
      </c>
      <c r="BN19" s="66">
        <v>7.1</v>
      </c>
      <c r="BO19" s="66"/>
      <c r="BP19" s="66">
        <v>5.2</v>
      </c>
      <c r="BQ19" s="67">
        <v>382.4778</v>
      </c>
    </row>
    <row r="20" spans="1:69" x14ac:dyDescent="0.35">
      <c r="A20" s="1"/>
      <c r="B20" s="54" t="s">
        <v>978</v>
      </c>
      <c r="C20" s="66">
        <v>13.9</v>
      </c>
      <c r="D20" s="66">
        <v>18.3</v>
      </c>
      <c r="E20" s="66">
        <v>9.1</v>
      </c>
      <c r="F20" s="66">
        <v>10.029999999999999</v>
      </c>
      <c r="G20" s="66">
        <v>20.100000000000001</v>
      </c>
      <c r="H20" s="66">
        <v>1.1000000000000001</v>
      </c>
      <c r="I20" s="66"/>
      <c r="J20" s="66">
        <v>9</v>
      </c>
      <c r="K20" s="66">
        <v>0.1</v>
      </c>
      <c r="L20" s="66">
        <v>5.9</v>
      </c>
      <c r="M20" s="66"/>
      <c r="N20" s="66">
        <v>4.8</v>
      </c>
      <c r="O20" s="66">
        <v>7.1</v>
      </c>
      <c r="P20" s="66">
        <v>2.8</v>
      </c>
      <c r="Q20" s="66">
        <v>2.6</v>
      </c>
      <c r="R20" s="66">
        <v>4.5</v>
      </c>
      <c r="S20" s="66">
        <v>10</v>
      </c>
      <c r="T20" s="66">
        <v>15.4</v>
      </c>
      <c r="U20" s="66">
        <v>4.4000000000000004</v>
      </c>
      <c r="V20" s="66">
        <v>3.1</v>
      </c>
      <c r="W20" s="66">
        <v>10.4</v>
      </c>
      <c r="X20" s="66">
        <v>8.6999999999999993</v>
      </c>
      <c r="Y20" s="66">
        <v>23.8</v>
      </c>
      <c r="Z20" s="66">
        <v>3.9</v>
      </c>
      <c r="AA20" s="66">
        <v>13.2</v>
      </c>
      <c r="AB20" s="66">
        <v>26</v>
      </c>
      <c r="AC20" s="66">
        <v>1.5</v>
      </c>
      <c r="AD20" s="66">
        <v>1.4</v>
      </c>
      <c r="AE20" s="66">
        <v>7.2</v>
      </c>
      <c r="AF20" s="66">
        <v>1.8</v>
      </c>
      <c r="AG20" s="66">
        <v>4.5</v>
      </c>
      <c r="AH20" s="66">
        <v>5</v>
      </c>
      <c r="AI20" s="66">
        <v>5.2</v>
      </c>
      <c r="AJ20" s="66"/>
      <c r="AK20" s="66">
        <v>11.9</v>
      </c>
      <c r="AL20" s="66">
        <v>16.5</v>
      </c>
      <c r="AM20" s="66">
        <v>17.2</v>
      </c>
      <c r="AN20" s="66">
        <v>3.3</v>
      </c>
      <c r="AO20" s="66">
        <v>18.5</v>
      </c>
      <c r="AP20" s="66"/>
      <c r="AQ20" s="66">
        <v>33</v>
      </c>
      <c r="AR20" s="66"/>
      <c r="AS20" s="66">
        <v>1.8</v>
      </c>
      <c r="AT20" s="66">
        <v>1.24</v>
      </c>
      <c r="AU20" s="66">
        <v>6.9</v>
      </c>
      <c r="AV20" s="66"/>
      <c r="AW20" s="66">
        <v>9.9</v>
      </c>
      <c r="AX20" s="66">
        <v>43.7</v>
      </c>
      <c r="AY20" s="66">
        <v>20.9</v>
      </c>
      <c r="AZ20" s="66">
        <v>28.9</v>
      </c>
      <c r="BA20" s="66">
        <v>17.100000000000001</v>
      </c>
      <c r="BB20" s="66">
        <v>0.6</v>
      </c>
      <c r="BC20" s="66">
        <v>8.1</v>
      </c>
      <c r="BD20" s="66">
        <v>5.0999999999999996</v>
      </c>
      <c r="BE20" s="66">
        <v>11.2</v>
      </c>
      <c r="BF20" s="66">
        <v>5</v>
      </c>
      <c r="BG20" s="66">
        <v>4.4000000000000004</v>
      </c>
      <c r="BH20" s="66">
        <v>3</v>
      </c>
      <c r="BI20" s="66">
        <v>0.9</v>
      </c>
      <c r="BJ20" s="66">
        <v>1.2</v>
      </c>
      <c r="BK20" s="66">
        <v>0.5</v>
      </c>
      <c r="BL20" s="66">
        <v>0.3</v>
      </c>
      <c r="BM20" s="66">
        <v>19.5</v>
      </c>
      <c r="BN20" s="66">
        <v>7.1</v>
      </c>
      <c r="BO20" s="66">
        <v>0.5</v>
      </c>
      <c r="BP20" s="66">
        <v>5.0999999999999996</v>
      </c>
      <c r="BQ20" s="67">
        <v>558.16999999999996</v>
      </c>
    </row>
    <row r="21" spans="1:69" x14ac:dyDescent="0.35">
      <c r="A21" s="1"/>
      <c r="B21" s="54" t="s">
        <v>979</v>
      </c>
      <c r="C21" s="66">
        <v>14.1</v>
      </c>
      <c r="D21" s="66">
        <v>18.3</v>
      </c>
      <c r="E21" s="66">
        <v>6.6</v>
      </c>
      <c r="F21" s="66">
        <v>10.050000000000001</v>
      </c>
      <c r="G21" s="66">
        <v>20.100000000000001</v>
      </c>
      <c r="H21" s="66">
        <v>1.1000000000000001</v>
      </c>
      <c r="I21" s="66"/>
      <c r="J21" s="66">
        <v>9.8000000000000007</v>
      </c>
      <c r="K21" s="66">
        <v>0.2</v>
      </c>
      <c r="L21" s="66">
        <v>5.9</v>
      </c>
      <c r="M21" s="66"/>
      <c r="N21" s="66">
        <v>4.9000000000000004</v>
      </c>
      <c r="O21" s="66">
        <v>7.2</v>
      </c>
      <c r="P21" s="66">
        <v>2.7</v>
      </c>
      <c r="Q21" s="66">
        <v>2.2999999999999998</v>
      </c>
      <c r="R21" s="66">
        <v>4.8</v>
      </c>
      <c r="S21" s="66">
        <v>10</v>
      </c>
      <c r="T21" s="66">
        <v>15.4</v>
      </c>
      <c r="U21" s="66">
        <v>4.4000000000000004</v>
      </c>
      <c r="V21" s="66">
        <v>3.1</v>
      </c>
      <c r="W21" s="66">
        <v>11.1</v>
      </c>
      <c r="X21" s="66">
        <v>7.9</v>
      </c>
      <c r="Y21" s="66">
        <v>28.8</v>
      </c>
      <c r="Z21" s="66">
        <v>14.9</v>
      </c>
      <c r="AA21" s="66">
        <v>20.9</v>
      </c>
      <c r="AB21" s="66">
        <v>26.9</v>
      </c>
      <c r="AC21" s="66">
        <v>3</v>
      </c>
      <c r="AD21" s="66">
        <v>3.5</v>
      </c>
      <c r="AE21" s="66">
        <v>7.1</v>
      </c>
      <c r="AF21" s="66">
        <v>1.8</v>
      </c>
      <c r="AG21" s="66">
        <v>4.5</v>
      </c>
      <c r="AH21" s="66">
        <v>5</v>
      </c>
      <c r="AI21" s="66">
        <v>5.2</v>
      </c>
      <c r="AJ21" s="66"/>
      <c r="AK21" s="66">
        <v>37.299999999999997</v>
      </c>
      <c r="AL21" s="66">
        <v>17.100000000000001</v>
      </c>
      <c r="AM21" s="66">
        <v>17.3</v>
      </c>
      <c r="AN21" s="66">
        <v>3.3</v>
      </c>
      <c r="AO21" s="66">
        <v>18.5</v>
      </c>
      <c r="AP21" s="66"/>
      <c r="AQ21" s="66">
        <v>116</v>
      </c>
      <c r="AR21" s="66"/>
      <c r="AS21" s="66">
        <v>1.8</v>
      </c>
      <c r="AT21" s="66">
        <v>3.8016999999999999</v>
      </c>
      <c r="AU21" s="66">
        <v>12.6</v>
      </c>
      <c r="AV21" s="66"/>
      <c r="AW21" s="66">
        <v>9.9</v>
      </c>
      <c r="AX21" s="66">
        <v>65.400000000000006</v>
      </c>
      <c r="AY21" s="66">
        <v>69.7</v>
      </c>
      <c r="AZ21" s="66">
        <v>44.9</v>
      </c>
      <c r="BA21" s="66">
        <v>55.6</v>
      </c>
      <c r="BB21" s="66">
        <v>0.6</v>
      </c>
      <c r="BC21" s="66">
        <v>14.9</v>
      </c>
      <c r="BD21" s="66">
        <v>7.8</v>
      </c>
      <c r="BE21" s="66">
        <v>18.5</v>
      </c>
      <c r="BF21" s="66">
        <v>5</v>
      </c>
      <c r="BG21" s="66">
        <v>4.4000000000000004</v>
      </c>
      <c r="BH21" s="66">
        <v>3</v>
      </c>
      <c r="BI21" s="66">
        <v>1.2</v>
      </c>
      <c r="BJ21" s="66">
        <v>1.2</v>
      </c>
      <c r="BK21" s="66">
        <v>3</v>
      </c>
      <c r="BL21" s="66">
        <v>0.3</v>
      </c>
      <c r="BM21" s="66">
        <v>19.5</v>
      </c>
      <c r="BN21" s="66">
        <v>7.2</v>
      </c>
      <c r="BO21" s="66">
        <v>1.4</v>
      </c>
      <c r="BP21" s="66">
        <v>5</v>
      </c>
      <c r="BQ21" s="67">
        <v>847.75170000000003</v>
      </c>
    </row>
    <row r="22" spans="1:69" x14ac:dyDescent="0.35">
      <c r="A22" s="1"/>
      <c r="B22" s="54" t="s">
        <v>980</v>
      </c>
      <c r="C22" s="66">
        <v>14</v>
      </c>
      <c r="D22" s="66">
        <v>18.3</v>
      </c>
      <c r="E22" s="66">
        <v>7.7</v>
      </c>
      <c r="F22" s="66">
        <v>11.04</v>
      </c>
      <c r="G22" s="66">
        <v>16.7</v>
      </c>
      <c r="H22" s="66">
        <v>1.1000000000000001</v>
      </c>
      <c r="I22" s="66"/>
      <c r="J22" s="66">
        <v>9.5</v>
      </c>
      <c r="K22" s="66">
        <v>0.3</v>
      </c>
      <c r="L22" s="66">
        <v>5.9</v>
      </c>
      <c r="M22" s="66"/>
      <c r="N22" s="66">
        <v>4.8</v>
      </c>
      <c r="O22" s="66">
        <v>7.1</v>
      </c>
      <c r="P22" s="66">
        <v>2.2999999999999998</v>
      </c>
      <c r="Q22" s="66">
        <v>2.6</v>
      </c>
      <c r="R22" s="66">
        <v>4.8</v>
      </c>
      <c r="S22" s="66">
        <v>10</v>
      </c>
      <c r="T22" s="66">
        <v>15.3</v>
      </c>
      <c r="U22" s="66">
        <v>4.5</v>
      </c>
      <c r="V22" s="66"/>
      <c r="W22" s="66">
        <v>10.1</v>
      </c>
      <c r="X22" s="66">
        <v>8</v>
      </c>
      <c r="Y22" s="66">
        <v>35.6</v>
      </c>
      <c r="Z22" s="66">
        <v>26.8</v>
      </c>
      <c r="AA22" s="66">
        <v>19.399999999999999</v>
      </c>
      <c r="AB22" s="66">
        <v>30.5</v>
      </c>
      <c r="AC22" s="66">
        <v>2.2999999999999998</v>
      </c>
      <c r="AD22" s="66">
        <v>2.4</v>
      </c>
      <c r="AE22" s="66">
        <v>7</v>
      </c>
      <c r="AF22" s="66">
        <v>1.8</v>
      </c>
      <c r="AG22" s="66">
        <v>4.2</v>
      </c>
      <c r="AH22" s="66">
        <v>5</v>
      </c>
      <c r="AI22" s="66">
        <v>5.2</v>
      </c>
      <c r="AJ22" s="66"/>
      <c r="AK22" s="66">
        <v>61.3</v>
      </c>
      <c r="AL22" s="66">
        <v>17.5</v>
      </c>
      <c r="AM22" s="66">
        <v>18.100000000000001</v>
      </c>
      <c r="AN22" s="66">
        <v>3.2</v>
      </c>
      <c r="AO22" s="66">
        <v>18.5</v>
      </c>
      <c r="AP22" s="66"/>
      <c r="AQ22" s="66">
        <v>201.3</v>
      </c>
      <c r="AR22" s="66">
        <v>0.1</v>
      </c>
      <c r="AS22" s="66">
        <v>1.8</v>
      </c>
      <c r="AT22" s="66">
        <v>6.5102000000000002</v>
      </c>
      <c r="AU22" s="66">
        <v>13.9</v>
      </c>
      <c r="AV22" s="66">
        <v>1.5</v>
      </c>
      <c r="AW22" s="66">
        <v>9.9</v>
      </c>
      <c r="AX22" s="66">
        <v>54.1</v>
      </c>
      <c r="AY22" s="66">
        <v>113.7</v>
      </c>
      <c r="AZ22" s="66">
        <v>41.2</v>
      </c>
      <c r="BA22" s="66">
        <v>88.3</v>
      </c>
      <c r="BB22" s="66">
        <v>0.6</v>
      </c>
      <c r="BC22" s="66">
        <v>16.7</v>
      </c>
      <c r="BD22" s="66">
        <v>6.8</v>
      </c>
      <c r="BE22" s="66">
        <v>25.9</v>
      </c>
      <c r="BF22" s="66">
        <v>5</v>
      </c>
      <c r="BG22" s="66">
        <v>4.4000000000000004</v>
      </c>
      <c r="BH22" s="66">
        <v>3</v>
      </c>
      <c r="BI22" s="66">
        <v>1.2</v>
      </c>
      <c r="BJ22" s="66">
        <v>1.2</v>
      </c>
      <c r="BK22" s="66">
        <v>5.7</v>
      </c>
      <c r="BL22" s="66">
        <v>0.3</v>
      </c>
      <c r="BM22" s="66">
        <v>19.600000000000001</v>
      </c>
      <c r="BN22" s="66">
        <v>7.2</v>
      </c>
      <c r="BO22" s="66">
        <v>2.4</v>
      </c>
      <c r="BP22" s="66">
        <v>5</v>
      </c>
      <c r="BQ22" s="67">
        <v>1050.1502</v>
      </c>
    </row>
    <row r="23" spans="1:69" x14ac:dyDescent="0.35">
      <c r="A23" s="1"/>
      <c r="B23" s="56" t="s">
        <v>981</v>
      </c>
      <c r="C23" s="68">
        <v>14.2</v>
      </c>
      <c r="D23" s="68">
        <v>18.3</v>
      </c>
      <c r="E23" s="68">
        <v>7</v>
      </c>
      <c r="F23" s="68">
        <v>10.63</v>
      </c>
      <c r="G23" s="68">
        <v>16.3</v>
      </c>
      <c r="H23" s="68">
        <v>1.1000000000000001</v>
      </c>
      <c r="I23" s="68"/>
      <c r="J23" s="68">
        <v>9.6</v>
      </c>
      <c r="K23" s="68">
        <v>0.6</v>
      </c>
      <c r="L23" s="68">
        <v>5.9</v>
      </c>
      <c r="M23" s="68"/>
      <c r="N23" s="68">
        <v>4.8</v>
      </c>
      <c r="O23" s="68">
        <v>7.2</v>
      </c>
      <c r="P23" s="68">
        <v>2.2999999999999998</v>
      </c>
      <c r="Q23" s="68">
        <v>2.6</v>
      </c>
      <c r="R23" s="68">
        <v>4.8</v>
      </c>
      <c r="S23" s="68">
        <v>10</v>
      </c>
      <c r="T23" s="68">
        <v>15.7</v>
      </c>
      <c r="U23" s="68">
        <v>4.9000000000000004</v>
      </c>
      <c r="V23" s="68"/>
      <c r="W23" s="68">
        <v>8.5</v>
      </c>
      <c r="X23" s="68">
        <v>9.1</v>
      </c>
      <c r="Y23" s="68">
        <v>39.700000000000003</v>
      </c>
      <c r="Z23" s="68">
        <v>33.299999999999997</v>
      </c>
      <c r="AA23" s="68">
        <v>23</v>
      </c>
      <c r="AB23" s="68">
        <v>32</v>
      </c>
      <c r="AC23" s="68">
        <v>2.9</v>
      </c>
      <c r="AD23" s="68">
        <v>2.6</v>
      </c>
      <c r="AE23" s="68">
        <v>7</v>
      </c>
      <c r="AF23" s="68">
        <v>1.8</v>
      </c>
      <c r="AG23" s="68">
        <v>4</v>
      </c>
      <c r="AH23" s="68">
        <v>5</v>
      </c>
      <c r="AI23" s="68">
        <v>5.2</v>
      </c>
      <c r="AJ23" s="68"/>
      <c r="AK23" s="68">
        <v>72.900000000000006</v>
      </c>
      <c r="AL23" s="68">
        <v>17.7</v>
      </c>
      <c r="AM23" s="68">
        <v>18.100000000000001</v>
      </c>
      <c r="AN23" s="68">
        <v>3.2</v>
      </c>
      <c r="AO23" s="68">
        <v>18.5</v>
      </c>
      <c r="AP23" s="68"/>
      <c r="AQ23" s="68">
        <v>229.4</v>
      </c>
      <c r="AR23" s="68">
        <v>0.1</v>
      </c>
      <c r="AS23" s="68">
        <v>1.8</v>
      </c>
      <c r="AT23" s="68">
        <v>8.9865999999999993</v>
      </c>
      <c r="AU23" s="68">
        <v>14.3</v>
      </c>
      <c r="AV23" s="68">
        <v>0.9</v>
      </c>
      <c r="AW23" s="68">
        <v>9.8000000000000007</v>
      </c>
      <c r="AX23" s="68">
        <v>38</v>
      </c>
      <c r="AY23" s="68">
        <v>132.80000000000001</v>
      </c>
      <c r="AZ23" s="68">
        <v>26.3</v>
      </c>
      <c r="BA23" s="68">
        <v>94.7</v>
      </c>
      <c r="BB23" s="68">
        <v>0.6</v>
      </c>
      <c r="BC23" s="68">
        <v>17.2</v>
      </c>
      <c r="BD23" s="68">
        <v>9.1999999999999993</v>
      </c>
      <c r="BE23" s="68">
        <v>30</v>
      </c>
      <c r="BF23" s="68">
        <v>5</v>
      </c>
      <c r="BG23" s="68">
        <v>4.4000000000000004</v>
      </c>
      <c r="BH23" s="68">
        <v>3</v>
      </c>
      <c r="BI23" s="68">
        <v>1.2</v>
      </c>
      <c r="BJ23" s="68">
        <v>1.2</v>
      </c>
      <c r="BK23" s="68">
        <v>8.1999999999999993</v>
      </c>
      <c r="BL23" s="68">
        <v>0.3</v>
      </c>
      <c r="BM23" s="68">
        <v>19.5</v>
      </c>
      <c r="BN23" s="68">
        <v>7.1</v>
      </c>
      <c r="BO23" s="68">
        <v>3.4</v>
      </c>
      <c r="BP23" s="68">
        <v>5.2</v>
      </c>
      <c r="BQ23" s="69">
        <v>1113.0165999999999</v>
      </c>
    </row>
    <row r="24" spans="1:69" x14ac:dyDescent="0.35">
      <c r="A24" s="1"/>
      <c r="B24" s="50" t="s">
        <v>982</v>
      </c>
      <c r="C24" s="64">
        <v>14.1</v>
      </c>
      <c r="D24" s="64">
        <v>18.3</v>
      </c>
      <c r="E24" s="64">
        <v>8.1999999999999993</v>
      </c>
      <c r="F24" s="64">
        <v>10.73</v>
      </c>
      <c r="G24" s="64">
        <v>17.8</v>
      </c>
      <c r="H24" s="64">
        <v>1.1000000000000001</v>
      </c>
      <c r="I24" s="64"/>
      <c r="J24" s="64">
        <v>9.3000000000000007</v>
      </c>
      <c r="K24" s="64">
        <v>1</v>
      </c>
      <c r="L24" s="64">
        <v>5.9</v>
      </c>
      <c r="M24" s="64"/>
      <c r="N24" s="64">
        <v>4.8</v>
      </c>
      <c r="O24" s="64">
        <v>7.3</v>
      </c>
      <c r="P24" s="64">
        <v>2.2999999999999998</v>
      </c>
      <c r="Q24" s="64">
        <v>2.6</v>
      </c>
      <c r="R24" s="64">
        <v>4.8</v>
      </c>
      <c r="S24" s="64">
        <v>9.8000000000000007</v>
      </c>
      <c r="T24" s="64">
        <v>15.5</v>
      </c>
      <c r="U24" s="64">
        <v>5</v>
      </c>
      <c r="V24" s="64"/>
      <c r="W24" s="64">
        <v>7.7</v>
      </c>
      <c r="X24" s="64">
        <v>8.5</v>
      </c>
      <c r="Y24" s="64">
        <v>33.6</v>
      </c>
      <c r="Z24" s="64">
        <v>34.1</v>
      </c>
      <c r="AA24" s="64">
        <v>23.7</v>
      </c>
      <c r="AB24" s="64">
        <v>33</v>
      </c>
      <c r="AC24" s="64">
        <v>2.4</v>
      </c>
      <c r="AD24" s="64">
        <v>2.7</v>
      </c>
      <c r="AE24" s="64">
        <v>7</v>
      </c>
      <c r="AF24" s="64">
        <v>1.8</v>
      </c>
      <c r="AG24" s="64">
        <v>4</v>
      </c>
      <c r="AH24" s="64">
        <v>4.8</v>
      </c>
      <c r="AI24" s="64">
        <v>5</v>
      </c>
      <c r="AJ24" s="64"/>
      <c r="AK24" s="64">
        <v>74.7</v>
      </c>
      <c r="AL24" s="64">
        <v>18.2</v>
      </c>
      <c r="AM24" s="64">
        <v>18.100000000000001</v>
      </c>
      <c r="AN24" s="64">
        <v>3.2</v>
      </c>
      <c r="AO24" s="64">
        <v>18.5</v>
      </c>
      <c r="AP24" s="64"/>
      <c r="AQ24" s="64">
        <v>239.1</v>
      </c>
      <c r="AR24" s="64">
        <v>0.2</v>
      </c>
      <c r="AS24" s="64">
        <v>1.8</v>
      </c>
      <c r="AT24" s="64">
        <v>11.1242</v>
      </c>
      <c r="AU24" s="64">
        <v>14.4</v>
      </c>
      <c r="AV24" s="64">
        <v>1.1000000000000001</v>
      </c>
      <c r="AW24" s="64">
        <v>9.9</v>
      </c>
      <c r="AX24" s="64">
        <v>27.8</v>
      </c>
      <c r="AY24" s="64">
        <v>135.1</v>
      </c>
      <c r="AZ24" s="64">
        <v>16.600000000000001</v>
      </c>
      <c r="BA24" s="64">
        <v>96.9</v>
      </c>
      <c r="BB24" s="64">
        <v>0.6</v>
      </c>
      <c r="BC24" s="64">
        <v>17.8</v>
      </c>
      <c r="BD24" s="64">
        <v>9</v>
      </c>
      <c r="BE24" s="64">
        <v>31.2</v>
      </c>
      <c r="BF24" s="64">
        <v>5</v>
      </c>
      <c r="BG24" s="64">
        <v>4.4000000000000004</v>
      </c>
      <c r="BH24" s="64">
        <v>3</v>
      </c>
      <c r="BI24" s="64">
        <v>1.2</v>
      </c>
      <c r="BJ24" s="64"/>
      <c r="BK24" s="64">
        <v>10.5</v>
      </c>
      <c r="BL24" s="64">
        <v>0.3</v>
      </c>
      <c r="BM24" s="64">
        <v>19.7</v>
      </c>
      <c r="BN24" s="64">
        <v>7.1</v>
      </c>
      <c r="BO24" s="64">
        <v>5.3</v>
      </c>
      <c r="BP24" s="64">
        <v>5.0999999999999996</v>
      </c>
      <c r="BQ24" s="65">
        <v>1113.7542000000001</v>
      </c>
    </row>
    <row r="25" spans="1:69" x14ac:dyDescent="0.35">
      <c r="A25" s="1"/>
      <c r="B25" s="54" t="s">
        <v>983</v>
      </c>
      <c r="C25" s="66">
        <v>14</v>
      </c>
      <c r="D25" s="66">
        <v>18.3</v>
      </c>
      <c r="E25" s="66">
        <v>9.8000000000000007</v>
      </c>
      <c r="F25" s="66">
        <v>10.93</v>
      </c>
      <c r="G25" s="66">
        <v>17.899999999999999</v>
      </c>
      <c r="H25" s="66">
        <v>1.1000000000000001</v>
      </c>
      <c r="I25" s="66"/>
      <c r="J25" s="66">
        <v>9.4</v>
      </c>
      <c r="K25" s="66">
        <v>1</v>
      </c>
      <c r="L25" s="66">
        <v>5.9</v>
      </c>
      <c r="M25" s="66"/>
      <c r="N25" s="66">
        <v>4.7</v>
      </c>
      <c r="O25" s="66">
        <v>7.2</v>
      </c>
      <c r="P25" s="66">
        <v>2.2999999999999998</v>
      </c>
      <c r="Q25" s="66">
        <v>2.6</v>
      </c>
      <c r="R25" s="66">
        <v>4.8</v>
      </c>
      <c r="S25" s="66">
        <v>10.199999999999999</v>
      </c>
      <c r="T25" s="66">
        <v>15.1</v>
      </c>
      <c r="U25" s="66">
        <v>5.0999999999999996</v>
      </c>
      <c r="V25" s="66"/>
      <c r="W25" s="66">
        <v>5.3</v>
      </c>
      <c r="X25" s="66">
        <v>11.9</v>
      </c>
      <c r="Y25" s="66">
        <v>34.1</v>
      </c>
      <c r="Z25" s="66">
        <v>34.200000000000003</v>
      </c>
      <c r="AA25" s="66">
        <v>22.6</v>
      </c>
      <c r="AB25" s="66">
        <v>32.799999999999997</v>
      </c>
      <c r="AC25" s="66">
        <v>3</v>
      </c>
      <c r="AD25" s="66">
        <v>3.9</v>
      </c>
      <c r="AE25" s="66">
        <v>7</v>
      </c>
      <c r="AF25" s="66">
        <v>1.8</v>
      </c>
      <c r="AG25" s="66">
        <v>4</v>
      </c>
      <c r="AH25" s="66">
        <v>4.8</v>
      </c>
      <c r="AI25" s="66">
        <v>5</v>
      </c>
      <c r="AJ25" s="66"/>
      <c r="AK25" s="66">
        <v>75.8</v>
      </c>
      <c r="AL25" s="66">
        <v>18.100000000000001</v>
      </c>
      <c r="AM25" s="66">
        <v>18.100000000000001</v>
      </c>
      <c r="AN25" s="66">
        <v>3.3</v>
      </c>
      <c r="AO25" s="66">
        <v>18.5</v>
      </c>
      <c r="AP25" s="66"/>
      <c r="AQ25" s="66">
        <v>243.2</v>
      </c>
      <c r="AR25" s="66">
        <v>0.2</v>
      </c>
      <c r="AS25" s="66">
        <v>1.8</v>
      </c>
      <c r="AT25" s="66">
        <v>13.016</v>
      </c>
      <c r="AU25" s="66">
        <v>14.6</v>
      </c>
      <c r="AV25" s="66">
        <v>1</v>
      </c>
      <c r="AW25" s="66">
        <v>10</v>
      </c>
      <c r="AX25" s="66">
        <v>27.4</v>
      </c>
      <c r="AY25" s="66">
        <v>137.19999999999999</v>
      </c>
      <c r="AZ25" s="66">
        <v>17</v>
      </c>
      <c r="BA25" s="66">
        <v>98.4</v>
      </c>
      <c r="BB25" s="66">
        <v>0.6</v>
      </c>
      <c r="BC25" s="66">
        <v>18.100000000000001</v>
      </c>
      <c r="BD25" s="66">
        <v>6.4</v>
      </c>
      <c r="BE25" s="66">
        <v>20.9</v>
      </c>
      <c r="BF25" s="66">
        <v>5.0999999999999996</v>
      </c>
      <c r="BG25" s="66">
        <v>4.4000000000000004</v>
      </c>
      <c r="BH25" s="66">
        <v>3</v>
      </c>
      <c r="BI25" s="66">
        <v>1.2</v>
      </c>
      <c r="BJ25" s="66"/>
      <c r="BK25" s="66">
        <v>12.6</v>
      </c>
      <c r="BL25" s="66">
        <v>0.3</v>
      </c>
      <c r="BM25" s="66">
        <v>19.5</v>
      </c>
      <c r="BN25" s="66">
        <v>7.2</v>
      </c>
      <c r="BO25" s="66">
        <v>8.8000000000000007</v>
      </c>
      <c r="BP25" s="66">
        <v>5.2</v>
      </c>
      <c r="BQ25" s="67">
        <v>1121.646</v>
      </c>
    </row>
    <row r="26" spans="1:69" x14ac:dyDescent="0.35">
      <c r="A26" s="1"/>
      <c r="B26" s="54" t="s">
        <v>984</v>
      </c>
      <c r="C26" s="66">
        <v>13.2</v>
      </c>
      <c r="D26" s="66">
        <v>18.3</v>
      </c>
      <c r="E26" s="66">
        <v>8.9</v>
      </c>
      <c r="F26" s="66">
        <v>11.06</v>
      </c>
      <c r="G26" s="66">
        <v>18</v>
      </c>
      <c r="H26" s="66">
        <v>1.1000000000000001</v>
      </c>
      <c r="I26" s="66"/>
      <c r="J26" s="66">
        <v>9.5</v>
      </c>
      <c r="K26" s="66">
        <v>1.1000000000000001</v>
      </c>
      <c r="L26" s="66">
        <v>5.9</v>
      </c>
      <c r="M26" s="66"/>
      <c r="N26" s="66">
        <v>4.7</v>
      </c>
      <c r="O26" s="66">
        <v>6.8</v>
      </c>
      <c r="P26" s="66">
        <v>2.2999999999999998</v>
      </c>
      <c r="Q26" s="66">
        <v>2.6</v>
      </c>
      <c r="R26" s="66">
        <v>4.8</v>
      </c>
      <c r="S26" s="66">
        <v>11.2</v>
      </c>
      <c r="T26" s="66">
        <v>15.3</v>
      </c>
      <c r="U26" s="66">
        <v>5.0999999999999996</v>
      </c>
      <c r="V26" s="66"/>
      <c r="W26" s="66">
        <v>4.3</v>
      </c>
      <c r="X26" s="66">
        <v>13</v>
      </c>
      <c r="Y26" s="66">
        <v>42.8</v>
      </c>
      <c r="Z26" s="66">
        <v>33.9</v>
      </c>
      <c r="AA26" s="66">
        <v>15.5</v>
      </c>
      <c r="AB26" s="66">
        <v>25.1</v>
      </c>
      <c r="AC26" s="66">
        <v>2.5</v>
      </c>
      <c r="AD26" s="66">
        <v>2.5</v>
      </c>
      <c r="AE26" s="66">
        <v>6.9</v>
      </c>
      <c r="AF26" s="66">
        <v>1.8</v>
      </c>
      <c r="AG26" s="66">
        <v>4</v>
      </c>
      <c r="AH26" s="66">
        <v>4.8</v>
      </c>
      <c r="AI26" s="66">
        <v>5</v>
      </c>
      <c r="AJ26" s="66"/>
      <c r="AK26" s="66">
        <v>76.099999999999994</v>
      </c>
      <c r="AL26" s="66">
        <v>18.100000000000001</v>
      </c>
      <c r="AM26" s="66">
        <v>18.100000000000001</v>
      </c>
      <c r="AN26" s="66">
        <v>3.2</v>
      </c>
      <c r="AO26" s="66">
        <v>18.5</v>
      </c>
      <c r="AP26" s="66"/>
      <c r="AQ26" s="66">
        <v>245.4</v>
      </c>
      <c r="AR26" s="66">
        <v>0.3</v>
      </c>
      <c r="AS26" s="66">
        <v>1.8</v>
      </c>
      <c r="AT26" s="66">
        <v>14.5265</v>
      </c>
      <c r="AU26" s="66">
        <v>14.6</v>
      </c>
      <c r="AV26" s="66">
        <v>1</v>
      </c>
      <c r="AW26" s="66">
        <v>9.9</v>
      </c>
      <c r="AX26" s="66">
        <v>32.700000000000003</v>
      </c>
      <c r="AY26" s="66">
        <v>137.80000000000001</v>
      </c>
      <c r="AZ26" s="66">
        <v>15.8</v>
      </c>
      <c r="BA26" s="66">
        <v>99.7</v>
      </c>
      <c r="BB26" s="66">
        <v>0.6</v>
      </c>
      <c r="BC26" s="66">
        <v>18.100000000000001</v>
      </c>
      <c r="BD26" s="66">
        <v>10</v>
      </c>
      <c r="BE26" s="66">
        <v>25.2</v>
      </c>
      <c r="BF26" s="66">
        <v>5.2</v>
      </c>
      <c r="BG26" s="66">
        <v>4.4000000000000004</v>
      </c>
      <c r="BH26" s="66">
        <v>3</v>
      </c>
      <c r="BI26" s="66">
        <v>1.2</v>
      </c>
      <c r="BJ26" s="66"/>
      <c r="BK26" s="66">
        <v>14.2</v>
      </c>
      <c r="BL26" s="66">
        <v>0.3</v>
      </c>
      <c r="BM26" s="66">
        <v>18.100000000000001</v>
      </c>
      <c r="BN26" s="66">
        <v>7.2</v>
      </c>
      <c r="BO26" s="66">
        <v>14.7</v>
      </c>
      <c r="BP26" s="66">
        <v>5.0999999999999996</v>
      </c>
      <c r="BQ26" s="67">
        <v>1136.7864999999999</v>
      </c>
    </row>
    <row r="27" spans="1:69" x14ac:dyDescent="0.35">
      <c r="A27" s="1"/>
      <c r="B27" s="54" t="s">
        <v>740</v>
      </c>
      <c r="C27" s="66">
        <v>14</v>
      </c>
      <c r="D27" s="66">
        <v>18.3</v>
      </c>
      <c r="E27" s="66">
        <v>8.1999999999999993</v>
      </c>
      <c r="F27" s="66">
        <v>11.03</v>
      </c>
      <c r="G27" s="66">
        <v>18</v>
      </c>
      <c r="H27" s="66">
        <v>1.1000000000000001</v>
      </c>
      <c r="I27" s="66"/>
      <c r="J27" s="66">
        <v>9.4</v>
      </c>
      <c r="K27" s="66">
        <v>1.2</v>
      </c>
      <c r="L27" s="66">
        <v>5.9</v>
      </c>
      <c r="M27" s="66"/>
      <c r="N27" s="66">
        <v>4.5999999999999996</v>
      </c>
      <c r="O27" s="66">
        <v>6.8</v>
      </c>
      <c r="P27" s="66">
        <v>2.2999999999999998</v>
      </c>
      <c r="Q27" s="66">
        <v>2.4</v>
      </c>
      <c r="R27" s="66">
        <v>4.8</v>
      </c>
      <c r="S27" s="66">
        <v>10</v>
      </c>
      <c r="T27" s="66">
        <v>15.3</v>
      </c>
      <c r="U27" s="66">
        <v>5.4</v>
      </c>
      <c r="V27" s="66"/>
      <c r="W27" s="66">
        <v>3.9</v>
      </c>
      <c r="X27" s="66">
        <v>20.100000000000001</v>
      </c>
      <c r="Y27" s="66">
        <v>42.3</v>
      </c>
      <c r="Z27" s="66">
        <v>33.9</v>
      </c>
      <c r="AA27" s="66">
        <v>22.6</v>
      </c>
      <c r="AB27" s="66">
        <v>29.4</v>
      </c>
      <c r="AC27" s="66">
        <v>3.8</v>
      </c>
      <c r="AD27" s="66">
        <v>2.4</v>
      </c>
      <c r="AE27" s="66">
        <v>6.8</v>
      </c>
      <c r="AF27" s="66">
        <v>1.8</v>
      </c>
      <c r="AG27" s="66">
        <v>4</v>
      </c>
      <c r="AH27" s="66">
        <v>4.8</v>
      </c>
      <c r="AI27" s="66">
        <v>5</v>
      </c>
      <c r="AJ27" s="66"/>
      <c r="AK27" s="66">
        <v>76.099999999999994</v>
      </c>
      <c r="AL27" s="66">
        <v>18</v>
      </c>
      <c r="AM27" s="66">
        <v>18</v>
      </c>
      <c r="AN27" s="66">
        <v>3.3</v>
      </c>
      <c r="AO27" s="66">
        <v>18.5</v>
      </c>
      <c r="AP27" s="66"/>
      <c r="AQ27" s="66">
        <v>247.9</v>
      </c>
      <c r="AR27" s="66">
        <v>0.3</v>
      </c>
      <c r="AS27" s="66">
        <v>1.8</v>
      </c>
      <c r="AT27" s="66">
        <v>15.929</v>
      </c>
      <c r="AU27" s="66">
        <v>14.7</v>
      </c>
      <c r="AV27" s="66">
        <v>1</v>
      </c>
      <c r="AW27" s="66">
        <v>10</v>
      </c>
      <c r="AX27" s="66">
        <v>40.5</v>
      </c>
      <c r="AY27" s="66">
        <v>137.19999999999999</v>
      </c>
      <c r="AZ27" s="66">
        <v>13</v>
      </c>
      <c r="BA27" s="66">
        <v>99.5</v>
      </c>
      <c r="BB27" s="66">
        <v>0.6</v>
      </c>
      <c r="BC27" s="66">
        <v>17.8</v>
      </c>
      <c r="BD27" s="66">
        <v>10.7</v>
      </c>
      <c r="BE27" s="66">
        <v>30.9</v>
      </c>
      <c r="BF27" s="66">
        <v>5.0999999999999996</v>
      </c>
      <c r="BG27" s="66">
        <v>4.4000000000000004</v>
      </c>
      <c r="BH27" s="66">
        <v>3</v>
      </c>
      <c r="BI27" s="66">
        <v>1.2</v>
      </c>
      <c r="BJ27" s="66"/>
      <c r="BK27" s="66">
        <v>15.5</v>
      </c>
      <c r="BL27" s="66">
        <v>0.3</v>
      </c>
      <c r="BM27" s="66">
        <v>19.600000000000001</v>
      </c>
      <c r="BN27" s="66">
        <v>7.2</v>
      </c>
      <c r="BO27" s="66">
        <v>17.100000000000001</v>
      </c>
      <c r="BP27" s="66">
        <v>5.0999999999999996</v>
      </c>
      <c r="BQ27" s="67">
        <v>1173.759</v>
      </c>
    </row>
    <row r="28" spans="1:69" x14ac:dyDescent="0.35">
      <c r="A28" s="1"/>
      <c r="B28" s="54" t="s">
        <v>741</v>
      </c>
      <c r="C28" s="66">
        <v>14</v>
      </c>
      <c r="D28" s="66">
        <v>18.3</v>
      </c>
      <c r="E28" s="66">
        <v>8.5</v>
      </c>
      <c r="F28" s="66">
        <v>10.99</v>
      </c>
      <c r="G28" s="66">
        <v>18</v>
      </c>
      <c r="H28" s="66">
        <v>1.1000000000000001</v>
      </c>
      <c r="I28" s="66"/>
      <c r="J28" s="66">
        <v>9.4</v>
      </c>
      <c r="K28" s="66">
        <v>1.3</v>
      </c>
      <c r="L28" s="66">
        <v>5.9</v>
      </c>
      <c r="M28" s="66"/>
      <c r="N28" s="66">
        <v>4.3</v>
      </c>
      <c r="O28" s="66">
        <v>6.6</v>
      </c>
      <c r="P28" s="66">
        <v>2.2999999999999998</v>
      </c>
      <c r="Q28" s="66">
        <v>2.6</v>
      </c>
      <c r="R28" s="66">
        <v>4.8</v>
      </c>
      <c r="S28" s="66">
        <v>10</v>
      </c>
      <c r="T28" s="66">
        <v>14.8</v>
      </c>
      <c r="U28" s="66">
        <v>5.5</v>
      </c>
      <c r="V28" s="66"/>
      <c r="W28" s="66">
        <v>2.2000000000000002</v>
      </c>
      <c r="X28" s="66">
        <v>19.899999999999999</v>
      </c>
      <c r="Y28" s="66">
        <v>40.6</v>
      </c>
      <c r="Z28" s="66">
        <v>33.9</v>
      </c>
      <c r="AA28" s="66">
        <v>28.7</v>
      </c>
      <c r="AB28" s="66">
        <v>33.799999999999997</v>
      </c>
      <c r="AC28" s="66">
        <v>7.8</v>
      </c>
      <c r="AD28" s="66">
        <v>4.9000000000000004</v>
      </c>
      <c r="AE28" s="66">
        <v>6.7</v>
      </c>
      <c r="AF28" s="66">
        <v>1.8</v>
      </c>
      <c r="AG28" s="66">
        <v>4.0999999999999996</v>
      </c>
      <c r="AH28" s="66">
        <v>4.7</v>
      </c>
      <c r="AI28" s="66">
        <v>4.9000000000000004</v>
      </c>
      <c r="AJ28" s="66"/>
      <c r="AK28" s="66">
        <v>76.5</v>
      </c>
      <c r="AL28" s="66">
        <v>18</v>
      </c>
      <c r="AM28" s="66">
        <v>18.100000000000001</v>
      </c>
      <c r="AN28" s="66">
        <v>3.3</v>
      </c>
      <c r="AO28" s="66">
        <v>18.5</v>
      </c>
      <c r="AP28" s="66"/>
      <c r="AQ28" s="66">
        <v>249.1</v>
      </c>
      <c r="AR28" s="66">
        <v>0.4</v>
      </c>
      <c r="AS28" s="66">
        <v>1.8</v>
      </c>
      <c r="AT28" s="66">
        <v>17.132300000000001</v>
      </c>
      <c r="AU28" s="66">
        <v>14.7</v>
      </c>
      <c r="AV28" s="66">
        <v>1.2</v>
      </c>
      <c r="AW28" s="66">
        <v>9.8000000000000007</v>
      </c>
      <c r="AX28" s="66">
        <v>53.9</v>
      </c>
      <c r="AY28" s="66">
        <v>136.69999999999999</v>
      </c>
      <c r="AZ28" s="66">
        <v>14.3</v>
      </c>
      <c r="BA28" s="66">
        <v>99.6</v>
      </c>
      <c r="BB28" s="66">
        <v>0.6</v>
      </c>
      <c r="BC28" s="66">
        <v>17.600000000000001</v>
      </c>
      <c r="BD28" s="66">
        <v>10.7</v>
      </c>
      <c r="BE28" s="66">
        <v>30.4</v>
      </c>
      <c r="BF28" s="66">
        <v>5.0999999999999996</v>
      </c>
      <c r="BG28" s="66">
        <v>4.4000000000000004</v>
      </c>
      <c r="BH28" s="66">
        <v>3</v>
      </c>
      <c r="BI28" s="66">
        <v>1.2</v>
      </c>
      <c r="BJ28" s="66"/>
      <c r="BK28" s="66">
        <v>16.8</v>
      </c>
      <c r="BL28" s="66">
        <v>0.3</v>
      </c>
      <c r="BM28" s="66">
        <v>19.7</v>
      </c>
      <c r="BN28" s="66">
        <v>7.2</v>
      </c>
      <c r="BO28" s="66">
        <v>17.8</v>
      </c>
      <c r="BP28" s="66">
        <v>4.9000000000000004</v>
      </c>
      <c r="BQ28" s="67">
        <v>1205.1223</v>
      </c>
    </row>
    <row r="29" spans="1:69" x14ac:dyDescent="0.35">
      <c r="A29" s="1"/>
      <c r="B29" s="54" t="s">
        <v>742</v>
      </c>
      <c r="C29" s="66">
        <v>13.8</v>
      </c>
      <c r="D29" s="66">
        <v>18.3</v>
      </c>
      <c r="E29" s="66">
        <v>7.9</v>
      </c>
      <c r="F29" s="66">
        <v>11.07</v>
      </c>
      <c r="G29" s="66">
        <v>18</v>
      </c>
      <c r="H29" s="66">
        <v>1</v>
      </c>
      <c r="I29" s="66"/>
      <c r="J29" s="66">
        <v>9.5</v>
      </c>
      <c r="K29" s="66">
        <v>1.3</v>
      </c>
      <c r="L29" s="66">
        <v>5.9</v>
      </c>
      <c r="M29" s="66"/>
      <c r="N29" s="66">
        <v>4.5999999999999996</v>
      </c>
      <c r="O29" s="66">
        <v>6.8</v>
      </c>
      <c r="P29" s="66">
        <v>2.2999999999999998</v>
      </c>
      <c r="Q29" s="66">
        <v>2.6</v>
      </c>
      <c r="R29" s="66">
        <v>4.9000000000000004</v>
      </c>
      <c r="S29" s="66">
        <v>10</v>
      </c>
      <c r="T29" s="66">
        <v>15.3</v>
      </c>
      <c r="U29" s="66">
        <v>5.5</v>
      </c>
      <c r="V29" s="66">
        <v>3.2</v>
      </c>
      <c r="W29" s="66">
        <v>3.8</v>
      </c>
      <c r="X29" s="66">
        <v>19.399999999999999</v>
      </c>
      <c r="Y29" s="66">
        <v>41.4</v>
      </c>
      <c r="Z29" s="66">
        <v>32.1</v>
      </c>
      <c r="AA29" s="66">
        <v>23.2</v>
      </c>
      <c r="AB29" s="66">
        <v>27.2</v>
      </c>
      <c r="AC29" s="66">
        <v>4.7</v>
      </c>
      <c r="AD29" s="66">
        <v>3.5</v>
      </c>
      <c r="AE29" s="66">
        <v>6.6</v>
      </c>
      <c r="AF29" s="66">
        <v>1.8</v>
      </c>
      <c r="AG29" s="66">
        <v>4.0999999999999996</v>
      </c>
      <c r="AH29" s="66">
        <v>4.7</v>
      </c>
      <c r="AI29" s="66">
        <v>4.9000000000000004</v>
      </c>
      <c r="AJ29" s="66"/>
      <c r="AK29" s="66">
        <v>79.8</v>
      </c>
      <c r="AL29" s="66">
        <v>18.100000000000001</v>
      </c>
      <c r="AM29" s="66">
        <v>18.100000000000001</v>
      </c>
      <c r="AN29" s="66">
        <v>3.3</v>
      </c>
      <c r="AO29" s="66">
        <v>18.5</v>
      </c>
      <c r="AP29" s="66"/>
      <c r="AQ29" s="66">
        <v>251.5</v>
      </c>
      <c r="AR29" s="66">
        <v>0.4</v>
      </c>
      <c r="AS29" s="66">
        <v>1.8</v>
      </c>
      <c r="AT29" s="66">
        <v>18.096900000000002</v>
      </c>
      <c r="AU29" s="66">
        <v>14.6</v>
      </c>
      <c r="AV29" s="66">
        <v>1.8</v>
      </c>
      <c r="AW29" s="66">
        <v>9.9</v>
      </c>
      <c r="AX29" s="66">
        <v>73</v>
      </c>
      <c r="AY29" s="66">
        <v>137</v>
      </c>
      <c r="AZ29" s="66">
        <v>30.7</v>
      </c>
      <c r="BA29" s="66">
        <v>100</v>
      </c>
      <c r="BB29" s="66">
        <v>0.6</v>
      </c>
      <c r="BC29" s="66">
        <v>17.5</v>
      </c>
      <c r="BD29" s="66">
        <v>11.2</v>
      </c>
      <c r="BE29" s="66">
        <v>35.4</v>
      </c>
      <c r="BF29" s="66">
        <v>5.0999999999999996</v>
      </c>
      <c r="BG29" s="66">
        <v>4.4000000000000004</v>
      </c>
      <c r="BH29" s="66">
        <v>3</v>
      </c>
      <c r="BI29" s="66">
        <v>1.2</v>
      </c>
      <c r="BJ29" s="66"/>
      <c r="BK29" s="66">
        <v>17.8</v>
      </c>
      <c r="BL29" s="66">
        <v>0.3</v>
      </c>
      <c r="BM29" s="66">
        <v>19.7</v>
      </c>
      <c r="BN29" s="66">
        <v>7.2</v>
      </c>
      <c r="BO29" s="66">
        <v>17.8</v>
      </c>
      <c r="BP29" s="66">
        <v>5.0999999999999996</v>
      </c>
      <c r="BQ29" s="67">
        <v>1242.2669000000001</v>
      </c>
    </row>
    <row r="30" spans="1:69" x14ac:dyDescent="0.35">
      <c r="A30" s="1"/>
      <c r="B30" s="54" t="s">
        <v>743</v>
      </c>
      <c r="C30" s="66">
        <v>14</v>
      </c>
      <c r="D30" s="66">
        <v>18.3</v>
      </c>
      <c r="E30" s="66">
        <v>7.4</v>
      </c>
      <c r="F30" s="66">
        <v>6.36</v>
      </c>
      <c r="G30" s="66">
        <v>18</v>
      </c>
      <c r="H30" s="66">
        <v>1.1000000000000001</v>
      </c>
      <c r="I30" s="66"/>
      <c r="J30" s="66">
        <v>9.5</v>
      </c>
      <c r="K30" s="66">
        <v>1.3</v>
      </c>
      <c r="L30" s="66">
        <v>5.9</v>
      </c>
      <c r="M30" s="66"/>
      <c r="N30" s="66">
        <v>4.4000000000000004</v>
      </c>
      <c r="O30" s="66">
        <v>6.7</v>
      </c>
      <c r="P30" s="66">
        <v>2.2999999999999998</v>
      </c>
      <c r="Q30" s="66">
        <v>2.6</v>
      </c>
      <c r="R30" s="66">
        <v>4.8</v>
      </c>
      <c r="S30" s="66">
        <v>10</v>
      </c>
      <c r="T30" s="66">
        <v>15.1</v>
      </c>
      <c r="U30" s="66">
        <v>5.0999999999999996</v>
      </c>
      <c r="V30" s="66">
        <v>3.2</v>
      </c>
      <c r="W30" s="66">
        <v>11.7</v>
      </c>
      <c r="X30" s="66">
        <v>17.5</v>
      </c>
      <c r="Y30" s="66">
        <v>26.8</v>
      </c>
      <c r="Z30" s="66">
        <v>34</v>
      </c>
      <c r="AA30" s="66">
        <v>20.2</v>
      </c>
      <c r="AB30" s="66">
        <v>25.8</v>
      </c>
      <c r="AC30" s="66">
        <v>5.8</v>
      </c>
      <c r="AD30" s="66">
        <v>3.1</v>
      </c>
      <c r="AE30" s="66">
        <v>6.6</v>
      </c>
      <c r="AF30" s="66">
        <v>1.8</v>
      </c>
      <c r="AG30" s="66">
        <v>4.0999999999999996</v>
      </c>
      <c r="AH30" s="66">
        <v>4.7</v>
      </c>
      <c r="AI30" s="66">
        <v>4.9000000000000004</v>
      </c>
      <c r="AJ30" s="66"/>
      <c r="AK30" s="66">
        <v>80.599999999999994</v>
      </c>
      <c r="AL30" s="66">
        <v>18.100000000000001</v>
      </c>
      <c r="AM30" s="66">
        <v>18.100000000000001</v>
      </c>
      <c r="AN30" s="66">
        <v>3.2</v>
      </c>
      <c r="AO30" s="66">
        <v>18.5</v>
      </c>
      <c r="AP30" s="66"/>
      <c r="AQ30" s="66">
        <v>253.2</v>
      </c>
      <c r="AR30" s="66">
        <v>0.4</v>
      </c>
      <c r="AS30" s="66">
        <v>1.8</v>
      </c>
      <c r="AT30" s="66">
        <v>18.6494</v>
      </c>
      <c r="AU30" s="66">
        <v>14.7</v>
      </c>
      <c r="AV30" s="66">
        <v>0.8</v>
      </c>
      <c r="AW30" s="66">
        <v>10</v>
      </c>
      <c r="AX30" s="66">
        <v>98.2</v>
      </c>
      <c r="AY30" s="66">
        <v>137.1</v>
      </c>
      <c r="AZ30" s="66">
        <v>51.6</v>
      </c>
      <c r="BA30" s="66">
        <v>100</v>
      </c>
      <c r="BB30" s="66">
        <v>0.6</v>
      </c>
      <c r="BC30" s="66">
        <v>17.600000000000001</v>
      </c>
      <c r="BD30" s="66">
        <v>11.9</v>
      </c>
      <c r="BE30" s="66">
        <v>30.6</v>
      </c>
      <c r="BF30" s="66">
        <v>5.0999999999999996</v>
      </c>
      <c r="BG30" s="66">
        <v>4.4000000000000004</v>
      </c>
      <c r="BH30" s="66">
        <v>3</v>
      </c>
      <c r="BI30" s="66">
        <v>1.2</v>
      </c>
      <c r="BJ30" s="66"/>
      <c r="BK30" s="66">
        <v>18.2</v>
      </c>
      <c r="BL30" s="66">
        <v>0.3</v>
      </c>
      <c r="BM30" s="66">
        <v>19.8</v>
      </c>
      <c r="BN30" s="66">
        <v>7.2</v>
      </c>
      <c r="BO30" s="66">
        <v>17.600000000000001</v>
      </c>
      <c r="BP30" s="66">
        <v>5.0999999999999996</v>
      </c>
      <c r="BQ30" s="67">
        <v>1270.6094000000001</v>
      </c>
    </row>
    <row r="31" spans="1:69" x14ac:dyDescent="0.35">
      <c r="A31" s="1"/>
      <c r="B31" s="56" t="s">
        <v>744</v>
      </c>
      <c r="C31" s="68">
        <v>14.1</v>
      </c>
      <c r="D31" s="68">
        <v>18.3</v>
      </c>
      <c r="E31" s="68">
        <v>7.4</v>
      </c>
      <c r="F31" s="68">
        <v>7.39</v>
      </c>
      <c r="G31" s="68">
        <v>18</v>
      </c>
      <c r="H31" s="68">
        <v>1</v>
      </c>
      <c r="I31" s="68"/>
      <c r="J31" s="68">
        <v>9.5</v>
      </c>
      <c r="K31" s="68">
        <v>1.3</v>
      </c>
      <c r="L31" s="68">
        <v>5.9</v>
      </c>
      <c r="M31" s="68"/>
      <c r="N31" s="68">
        <v>4.5</v>
      </c>
      <c r="O31" s="68">
        <v>6.5</v>
      </c>
      <c r="P31" s="68">
        <v>2.2999999999999998</v>
      </c>
      <c r="Q31" s="68">
        <v>2.6</v>
      </c>
      <c r="R31" s="68">
        <v>4.8</v>
      </c>
      <c r="S31" s="68">
        <v>10</v>
      </c>
      <c r="T31" s="68">
        <v>15.1</v>
      </c>
      <c r="U31" s="68">
        <v>5.0999999999999996</v>
      </c>
      <c r="V31" s="68">
        <v>3.2</v>
      </c>
      <c r="W31" s="68">
        <v>14.2</v>
      </c>
      <c r="X31" s="68">
        <v>22.5</v>
      </c>
      <c r="Y31" s="68">
        <v>15.6</v>
      </c>
      <c r="Z31" s="68">
        <v>33.799999999999997</v>
      </c>
      <c r="AA31" s="68">
        <v>27.3</v>
      </c>
      <c r="AB31" s="68">
        <v>34</v>
      </c>
      <c r="AC31" s="68">
        <v>5.8</v>
      </c>
      <c r="AD31" s="68">
        <v>3.4</v>
      </c>
      <c r="AE31" s="68">
        <v>4.3</v>
      </c>
      <c r="AF31" s="68">
        <v>1.3</v>
      </c>
      <c r="AG31" s="68">
        <v>4.0999999999999996</v>
      </c>
      <c r="AH31" s="68">
        <v>4.7</v>
      </c>
      <c r="AI31" s="68">
        <v>4.9000000000000004</v>
      </c>
      <c r="AJ31" s="68"/>
      <c r="AK31" s="68">
        <v>80.7</v>
      </c>
      <c r="AL31" s="68">
        <v>18.100000000000001</v>
      </c>
      <c r="AM31" s="68">
        <v>17.899999999999999</v>
      </c>
      <c r="AN31" s="68">
        <v>3.2</v>
      </c>
      <c r="AO31" s="68">
        <v>18.5</v>
      </c>
      <c r="AP31" s="68"/>
      <c r="AQ31" s="68">
        <v>252.9</v>
      </c>
      <c r="AR31" s="68">
        <v>0.4</v>
      </c>
      <c r="AS31" s="68">
        <v>1.8</v>
      </c>
      <c r="AT31" s="68">
        <v>18.912199999999999</v>
      </c>
      <c r="AU31" s="68">
        <v>14.8</v>
      </c>
      <c r="AV31" s="68">
        <v>2.8</v>
      </c>
      <c r="AW31" s="68">
        <v>10</v>
      </c>
      <c r="AX31" s="68">
        <v>114.1</v>
      </c>
      <c r="AY31" s="68">
        <v>137.9</v>
      </c>
      <c r="AZ31" s="68">
        <v>86.7</v>
      </c>
      <c r="BA31" s="68">
        <v>100.5</v>
      </c>
      <c r="BB31" s="68">
        <v>0.6</v>
      </c>
      <c r="BC31" s="68">
        <v>17.600000000000001</v>
      </c>
      <c r="BD31" s="68">
        <v>7.3</v>
      </c>
      <c r="BE31" s="68">
        <v>25.7</v>
      </c>
      <c r="BF31" s="68">
        <v>5.2</v>
      </c>
      <c r="BG31" s="68">
        <v>4.4000000000000004</v>
      </c>
      <c r="BH31" s="68">
        <v>3</v>
      </c>
      <c r="BI31" s="68">
        <v>1.2</v>
      </c>
      <c r="BJ31" s="68"/>
      <c r="BK31" s="68">
        <v>18.399999999999999</v>
      </c>
      <c r="BL31" s="68">
        <v>0.3</v>
      </c>
      <c r="BM31" s="68">
        <v>19.7</v>
      </c>
      <c r="BN31" s="68">
        <v>7.2</v>
      </c>
      <c r="BO31" s="68">
        <v>17.899999999999999</v>
      </c>
      <c r="BP31" s="68">
        <v>5.0999999999999996</v>
      </c>
      <c r="BQ31" s="69">
        <v>1325.7021999999999</v>
      </c>
    </row>
    <row r="32" spans="1:69" x14ac:dyDescent="0.35">
      <c r="A32" s="1"/>
      <c r="B32" s="50" t="s">
        <v>745</v>
      </c>
      <c r="C32" s="64">
        <v>13.8</v>
      </c>
      <c r="D32" s="64">
        <v>18.3</v>
      </c>
      <c r="E32" s="64">
        <v>8.1999999999999993</v>
      </c>
      <c r="F32" s="64">
        <v>6.69</v>
      </c>
      <c r="G32" s="64">
        <v>18</v>
      </c>
      <c r="H32" s="64">
        <v>1</v>
      </c>
      <c r="I32" s="64"/>
      <c r="J32" s="64">
        <v>9.1</v>
      </c>
      <c r="K32" s="64">
        <v>1.3</v>
      </c>
      <c r="L32" s="64">
        <v>5.9</v>
      </c>
      <c r="M32" s="64"/>
      <c r="N32" s="64">
        <v>4.5999999999999996</v>
      </c>
      <c r="O32" s="64">
        <v>6.5</v>
      </c>
      <c r="P32" s="64">
        <v>2.2999999999999998</v>
      </c>
      <c r="Q32" s="64">
        <v>2.6</v>
      </c>
      <c r="R32" s="64">
        <v>4.8</v>
      </c>
      <c r="S32" s="64">
        <v>10</v>
      </c>
      <c r="T32" s="64">
        <v>15</v>
      </c>
      <c r="U32" s="64">
        <v>5.0999999999999996</v>
      </c>
      <c r="V32" s="64">
        <v>3.2</v>
      </c>
      <c r="W32" s="64">
        <v>15.3</v>
      </c>
      <c r="X32" s="64">
        <v>28.4</v>
      </c>
      <c r="Y32" s="64">
        <v>16.2</v>
      </c>
      <c r="Z32" s="64">
        <v>33.5</v>
      </c>
      <c r="AA32" s="64">
        <v>42.1</v>
      </c>
      <c r="AB32" s="64">
        <v>49.6</v>
      </c>
      <c r="AC32" s="64">
        <v>7.9</v>
      </c>
      <c r="AD32" s="64">
        <v>5.8</v>
      </c>
      <c r="AE32" s="64"/>
      <c r="AF32" s="64"/>
      <c r="AG32" s="64">
        <v>4.2</v>
      </c>
      <c r="AH32" s="64">
        <v>4.7</v>
      </c>
      <c r="AI32" s="64">
        <v>4.9000000000000004</v>
      </c>
      <c r="AJ32" s="64"/>
      <c r="AK32" s="64">
        <v>80.599999999999994</v>
      </c>
      <c r="AL32" s="64">
        <v>18.100000000000001</v>
      </c>
      <c r="AM32" s="64">
        <v>17.7</v>
      </c>
      <c r="AN32" s="64">
        <v>3.2</v>
      </c>
      <c r="AO32" s="64">
        <v>18.5</v>
      </c>
      <c r="AP32" s="64"/>
      <c r="AQ32" s="64">
        <v>253.1</v>
      </c>
      <c r="AR32" s="64">
        <v>0.4</v>
      </c>
      <c r="AS32" s="64">
        <v>1.8</v>
      </c>
      <c r="AT32" s="64"/>
      <c r="AU32" s="64">
        <v>15.1</v>
      </c>
      <c r="AV32" s="64">
        <v>2.5</v>
      </c>
      <c r="AW32" s="64">
        <v>9.9</v>
      </c>
      <c r="AX32" s="64">
        <v>98.2</v>
      </c>
      <c r="AY32" s="64">
        <v>138.1</v>
      </c>
      <c r="AZ32" s="64">
        <v>97.6</v>
      </c>
      <c r="BA32" s="64">
        <v>100.6</v>
      </c>
      <c r="BB32" s="64">
        <v>0.6</v>
      </c>
      <c r="BC32" s="64">
        <v>17.8</v>
      </c>
      <c r="BD32" s="64">
        <v>6.3</v>
      </c>
      <c r="BE32" s="64">
        <v>27.8</v>
      </c>
      <c r="BF32" s="64">
        <v>5.0999999999999996</v>
      </c>
      <c r="BG32" s="64">
        <v>4.4000000000000004</v>
      </c>
      <c r="BH32" s="64">
        <v>3</v>
      </c>
      <c r="BI32" s="64">
        <v>1.2</v>
      </c>
      <c r="BJ32" s="64"/>
      <c r="BK32" s="64">
        <v>18.399999999999999</v>
      </c>
      <c r="BL32" s="64">
        <v>0.3</v>
      </c>
      <c r="BM32" s="64">
        <v>19.3</v>
      </c>
      <c r="BN32" s="64">
        <v>7.2</v>
      </c>
      <c r="BO32" s="64">
        <v>17.8</v>
      </c>
      <c r="BP32" s="64">
        <v>5.0999999999999996</v>
      </c>
      <c r="BQ32" s="65">
        <v>1338.69</v>
      </c>
    </row>
    <row r="33" spans="1:69" x14ac:dyDescent="0.35">
      <c r="A33" s="1"/>
      <c r="B33" s="54" t="s">
        <v>746</v>
      </c>
      <c r="C33" s="66">
        <v>13.9</v>
      </c>
      <c r="D33" s="66">
        <v>18.3</v>
      </c>
      <c r="E33" s="66">
        <v>8.6999999999999993</v>
      </c>
      <c r="F33" s="66">
        <v>8.5399999999999991</v>
      </c>
      <c r="G33" s="66">
        <v>14.5</v>
      </c>
      <c r="H33" s="66">
        <v>1</v>
      </c>
      <c r="I33" s="66"/>
      <c r="J33" s="66">
        <v>9.1</v>
      </c>
      <c r="K33" s="66">
        <v>1.2</v>
      </c>
      <c r="L33" s="66">
        <v>5.9</v>
      </c>
      <c r="M33" s="66"/>
      <c r="N33" s="66">
        <v>4.5999999999999996</v>
      </c>
      <c r="O33" s="66">
        <v>6.5</v>
      </c>
      <c r="P33" s="66">
        <v>2.2999999999999998</v>
      </c>
      <c r="Q33" s="66">
        <v>2.4</v>
      </c>
      <c r="R33" s="66">
        <v>4.8</v>
      </c>
      <c r="S33" s="66">
        <v>10</v>
      </c>
      <c r="T33" s="66">
        <v>15.3</v>
      </c>
      <c r="U33" s="66">
        <v>5.0999999999999996</v>
      </c>
      <c r="V33" s="66">
        <v>3.2</v>
      </c>
      <c r="W33" s="66">
        <v>18</v>
      </c>
      <c r="X33" s="66">
        <v>29.4</v>
      </c>
      <c r="Y33" s="66">
        <v>27.6</v>
      </c>
      <c r="Z33" s="66">
        <v>33.6</v>
      </c>
      <c r="AA33" s="66">
        <v>49.1</v>
      </c>
      <c r="AB33" s="66">
        <v>62.9</v>
      </c>
      <c r="AC33" s="66">
        <v>8.1999999999999993</v>
      </c>
      <c r="AD33" s="66">
        <v>7.2</v>
      </c>
      <c r="AE33" s="66"/>
      <c r="AF33" s="66"/>
      <c r="AG33" s="66">
        <v>4.2</v>
      </c>
      <c r="AH33" s="66">
        <v>4.7</v>
      </c>
      <c r="AI33" s="66">
        <v>4.9000000000000004</v>
      </c>
      <c r="AJ33" s="66"/>
      <c r="AK33" s="66">
        <v>80.599999999999994</v>
      </c>
      <c r="AL33" s="66">
        <v>17.899999999999999</v>
      </c>
      <c r="AM33" s="66">
        <v>18.100000000000001</v>
      </c>
      <c r="AN33" s="66">
        <v>3.2</v>
      </c>
      <c r="AO33" s="66">
        <v>18.5</v>
      </c>
      <c r="AP33" s="66"/>
      <c r="AQ33" s="66">
        <v>252.9</v>
      </c>
      <c r="AR33" s="66">
        <v>0.4</v>
      </c>
      <c r="AS33" s="66">
        <v>1.8</v>
      </c>
      <c r="AT33" s="66">
        <v>17.963200000000001</v>
      </c>
      <c r="AU33" s="66">
        <v>15</v>
      </c>
      <c r="AV33" s="66">
        <v>1.6</v>
      </c>
      <c r="AW33" s="66">
        <v>9.9</v>
      </c>
      <c r="AX33" s="66">
        <v>95.6</v>
      </c>
      <c r="AY33" s="66">
        <v>140.19999999999999</v>
      </c>
      <c r="AZ33" s="66">
        <v>81.5</v>
      </c>
      <c r="BA33" s="66">
        <v>100.5</v>
      </c>
      <c r="BB33" s="66">
        <v>0.6</v>
      </c>
      <c r="BC33" s="66">
        <v>17.7</v>
      </c>
      <c r="BD33" s="66">
        <v>6.6</v>
      </c>
      <c r="BE33" s="66">
        <v>26</v>
      </c>
      <c r="BF33" s="66">
        <v>5.0999999999999996</v>
      </c>
      <c r="BG33" s="66">
        <v>4.4000000000000004</v>
      </c>
      <c r="BH33" s="66">
        <v>3</v>
      </c>
      <c r="BI33" s="66">
        <v>1.2</v>
      </c>
      <c r="BJ33" s="66"/>
      <c r="BK33" s="66">
        <v>18.399999999999999</v>
      </c>
      <c r="BL33" s="66">
        <v>0.3</v>
      </c>
      <c r="BM33" s="66">
        <v>19.100000000000001</v>
      </c>
      <c r="BN33" s="66">
        <v>7.1</v>
      </c>
      <c r="BO33" s="66">
        <v>17.5</v>
      </c>
      <c r="BP33" s="66">
        <v>5.0999999999999996</v>
      </c>
      <c r="BQ33" s="67">
        <v>1372.9032</v>
      </c>
    </row>
    <row r="34" spans="1:69" x14ac:dyDescent="0.35">
      <c r="A34" s="1"/>
      <c r="B34" s="54" t="s">
        <v>747</v>
      </c>
      <c r="C34" s="66">
        <v>13.9</v>
      </c>
      <c r="D34" s="66">
        <v>18.3</v>
      </c>
      <c r="E34" s="66">
        <v>8.3000000000000007</v>
      </c>
      <c r="F34" s="66">
        <v>6.2</v>
      </c>
      <c r="G34" s="66">
        <v>9.3000000000000007</v>
      </c>
      <c r="H34" s="66">
        <v>1</v>
      </c>
      <c r="I34" s="66"/>
      <c r="J34" s="66">
        <v>9.1999999999999993</v>
      </c>
      <c r="K34" s="66">
        <v>1.2</v>
      </c>
      <c r="L34" s="66">
        <v>5.8</v>
      </c>
      <c r="M34" s="66"/>
      <c r="N34" s="66">
        <v>4.5</v>
      </c>
      <c r="O34" s="66">
        <v>6.2</v>
      </c>
      <c r="P34" s="66">
        <v>2.2999999999999998</v>
      </c>
      <c r="Q34" s="66">
        <v>2.2999999999999998</v>
      </c>
      <c r="R34" s="66">
        <v>4.8</v>
      </c>
      <c r="S34" s="66">
        <v>10</v>
      </c>
      <c r="T34" s="66">
        <v>15.1</v>
      </c>
      <c r="U34" s="66">
        <v>4.9000000000000004</v>
      </c>
      <c r="V34" s="66">
        <v>3.2</v>
      </c>
      <c r="W34" s="66">
        <v>17.399999999999999</v>
      </c>
      <c r="X34" s="66">
        <v>30.2</v>
      </c>
      <c r="Y34" s="66">
        <v>34.700000000000003</v>
      </c>
      <c r="Z34" s="66">
        <v>33.6</v>
      </c>
      <c r="AA34" s="66">
        <v>54.4</v>
      </c>
      <c r="AB34" s="66">
        <v>72.2</v>
      </c>
      <c r="AC34" s="66">
        <v>10.199999999999999</v>
      </c>
      <c r="AD34" s="66">
        <v>7.2</v>
      </c>
      <c r="AE34" s="66"/>
      <c r="AF34" s="66"/>
      <c r="AG34" s="66">
        <v>4.2</v>
      </c>
      <c r="AH34" s="66">
        <v>4.7</v>
      </c>
      <c r="AI34" s="66">
        <v>4.9000000000000004</v>
      </c>
      <c r="AJ34" s="66"/>
      <c r="AK34" s="66">
        <v>80.7</v>
      </c>
      <c r="AL34" s="66">
        <v>18.100000000000001</v>
      </c>
      <c r="AM34" s="66">
        <v>18</v>
      </c>
      <c r="AN34" s="66">
        <v>3.2</v>
      </c>
      <c r="AO34" s="66">
        <v>18.5</v>
      </c>
      <c r="AP34" s="66"/>
      <c r="AQ34" s="66">
        <v>252.8</v>
      </c>
      <c r="AR34" s="66">
        <v>0.4</v>
      </c>
      <c r="AS34" s="66">
        <v>1.8</v>
      </c>
      <c r="AT34" s="66">
        <v>17.058900000000001</v>
      </c>
      <c r="AU34" s="66">
        <v>14.9</v>
      </c>
      <c r="AV34" s="66">
        <v>0.8</v>
      </c>
      <c r="AW34" s="66">
        <v>9.9</v>
      </c>
      <c r="AX34" s="66">
        <v>80.099999999999994</v>
      </c>
      <c r="AY34" s="66">
        <v>141.19999999999999</v>
      </c>
      <c r="AZ34" s="66">
        <v>50.9</v>
      </c>
      <c r="BA34" s="66">
        <v>100.7</v>
      </c>
      <c r="BB34" s="66">
        <v>0.6</v>
      </c>
      <c r="BC34" s="66">
        <v>17.5</v>
      </c>
      <c r="BD34" s="66">
        <v>5.5</v>
      </c>
      <c r="BE34" s="66">
        <v>28.7</v>
      </c>
      <c r="BF34" s="66">
        <v>5.0999999999999996</v>
      </c>
      <c r="BG34" s="66">
        <v>4.4000000000000004</v>
      </c>
      <c r="BH34" s="66">
        <v>3</v>
      </c>
      <c r="BI34" s="66">
        <v>1.2</v>
      </c>
      <c r="BJ34" s="66"/>
      <c r="BK34" s="66">
        <v>17.399999999999999</v>
      </c>
      <c r="BL34" s="66"/>
      <c r="BM34" s="66">
        <v>19.3</v>
      </c>
      <c r="BN34" s="66">
        <v>7.2</v>
      </c>
      <c r="BO34" s="66">
        <v>17.5</v>
      </c>
      <c r="BP34" s="66">
        <v>5.0999999999999996</v>
      </c>
      <c r="BQ34" s="67">
        <v>1341.7589</v>
      </c>
    </row>
    <row r="35" spans="1:69" x14ac:dyDescent="0.35">
      <c r="A35" s="1"/>
      <c r="B35" s="54" t="s">
        <v>748</v>
      </c>
      <c r="C35" s="66">
        <v>13.9</v>
      </c>
      <c r="D35" s="66">
        <v>18.3</v>
      </c>
      <c r="E35" s="66">
        <v>8.9</v>
      </c>
      <c r="F35" s="66">
        <v>10.95</v>
      </c>
      <c r="G35" s="66">
        <v>9.5</v>
      </c>
      <c r="H35" s="66">
        <v>1</v>
      </c>
      <c r="I35" s="66"/>
      <c r="J35" s="66">
        <v>9.4</v>
      </c>
      <c r="K35" s="66">
        <v>1.1000000000000001</v>
      </c>
      <c r="L35" s="66">
        <v>5.6</v>
      </c>
      <c r="M35" s="66"/>
      <c r="N35" s="66">
        <v>4.5</v>
      </c>
      <c r="O35" s="66">
        <v>6.2</v>
      </c>
      <c r="P35" s="66">
        <v>2.2999999999999998</v>
      </c>
      <c r="Q35" s="66">
        <v>2.6</v>
      </c>
      <c r="R35" s="66">
        <v>4.9000000000000004</v>
      </c>
      <c r="S35" s="66">
        <v>10</v>
      </c>
      <c r="T35" s="66">
        <v>14.2</v>
      </c>
      <c r="U35" s="66">
        <v>4.9000000000000004</v>
      </c>
      <c r="V35" s="66">
        <v>3.2</v>
      </c>
      <c r="W35" s="66">
        <v>18.5</v>
      </c>
      <c r="X35" s="66">
        <v>36.700000000000003</v>
      </c>
      <c r="Y35" s="66">
        <v>31.2</v>
      </c>
      <c r="Z35" s="66">
        <v>33.9</v>
      </c>
      <c r="AA35" s="66">
        <v>54.5</v>
      </c>
      <c r="AB35" s="66">
        <v>63.7</v>
      </c>
      <c r="AC35" s="66">
        <v>10.5</v>
      </c>
      <c r="AD35" s="66">
        <v>6</v>
      </c>
      <c r="AE35" s="66"/>
      <c r="AF35" s="66"/>
      <c r="AG35" s="66">
        <v>4.2</v>
      </c>
      <c r="AH35" s="66">
        <v>4.7</v>
      </c>
      <c r="AI35" s="66">
        <v>4.9000000000000004</v>
      </c>
      <c r="AJ35" s="66"/>
      <c r="AK35" s="66">
        <v>80.599999999999994</v>
      </c>
      <c r="AL35" s="66">
        <v>17.8</v>
      </c>
      <c r="AM35" s="66">
        <v>17.8</v>
      </c>
      <c r="AN35" s="66">
        <v>3.2</v>
      </c>
      <c r="AO35" s="66">
        <v>18.5</v>
      </c>
      <c r="AP35" s="66"/>
      <c r="AQ35" s="66">
        <v>253</v>
      </c>
      <c r="AR35" s="66">
        <v>0.4</v>
      </c>
      <c r="AS35" s="66">
        <v>1.8</v>
      </c>
      <c r="AT35" s="66">
        <v>16.042000000000002</v>
      </c>
      <c r="AU35" s="66">
        <v>14.9</v>
      </c>
      <c r="AV35" s="66">
        <v>1.1000000000000001</v>
      </c>
      <c r="AW35" s="66">
        <v>9.9</v>
      </c>
      <c r="AX35" s="66">
        <v>72.2</v>
      </c>
      <c r="AY35" s="66">
        <v>139.80000000000001</v>
      </c>
      <c r="AZ35" s="66">
        <v>51.1</v>
      </c>
      <c r="BA35" s="66">
        <v>100.7</v>
      </c>
      <c r="BB35" s="66">
        <v>0.6</v>
      </c>
      <c r="BC35" s="66">
        <v>17.5</v>
      </c>
      <c r="BD35" s="66">
        <v>7.3</v>
      </c>
      <c r="BE35" s="66">
        <v>31.2</v>
      </c>
      <c r="BF35" s="66">
        <v>5.0999999999999996</v>
      </c>
      <c r="BG35" s="66">
        <v>4.4000000000000004</v>
      </c>
      <c r="BH35" s="66">
        <v>3</v>
      </c>
      <c r="BI35" s="66">
        <v>1.2</v>
      </c>
      <c r="BJ35" s="66"/>
      <c r="BK35" s="66">
        <v>16.2</v>
      </c>
      <c r="BL35" s="66"/>
      <c r="BM35" s="66">
        <v>19.5</v>
      </c>
      <c r="BN35" s="66">
        <v>7.1</v>
      </c>
      <c r="BO35" s="66">
        <v>17.100000000000001</v>
      </c>
      <c r="BP35" s="66">
        <v>4.9000000000000004</v>
      </c>
      <c r="BQ35" s="67">
        <v>1334.192</v>
      </c>
    </row>
    <row r="36" spans="1:69" x14ac:dyDescent="0.35">
      <c r="A36" s="1"/>
      <c r="B36" s="54" t="s">
        <v>749</v>
      </c>
      <c r="C36" s="66">
        <v>14</v>
      </c>
      <c r="D36" s="66">
        <v>17.399999999999999</v>
      </c>
      <c r="E36" s="66">
        <v>8.1999999999999993</v>
      </c>
      <c r="F36" s="66">
        <v>10.89</v>
      </c>
      <c r="G36" s="66">
        <v>9.5</v>
      </c>
      <c r="H36" s="66">
        <v>1</v>
      </c>
      <c r="I36" s="66"/>
      <c r="J36" s="66">
        <v>9.1</v>
      </c>
      <c r="K36" s="66">
        <v>0.9</v>
      </c>
      <c r="L36" s="66">
        <v>5.5</v>
      </c>
      <c r="M36" s="66"/>
      <c r="N36" s="66">
        <v>4.5999999999999996</v>
      </c>
      <c r="O36" s="66">
        <v>6.3</v>
      </c>
      <c r="P36" s="66">
        <v>2.2999999999999998</v>
      </c>
      <c r="Q36" s="66">
        <v>2.6</v>
      </c>
      <c r="R36" s="66">
        <v>4.8</v>
      </c>
      <c r="S36" s="66">
        <v>10</v>
      </c>
      <c r="T36" s="66">
        <v>15</v>
      </c>
      <c r="U36" s="66">
        <v>4.9000000000000004</v>
      </c>
      <c r="V36" s="66">
        <v>3.2</v>
      </c>
      <c r="W36" s="66">
        <v>23.8</v>
      </c>
      <c r="X36" s="66">
        <v>53.6</v>
      </c>
      <c r="Y36" s="66">
        <v>32.5</v>
      </c>
      <c r="Z36" s="66">
        <v>34</v>
      </c>
      <c r="AA36" s="66">
        <v>47.8</v>
      </c>
      <c r="AB36" s="66">
        <v>61.3</v>
      </c>
      <c r="AC36" s="66">
        <v>8.1999999999999993</v>
      </c>
      <c r="AD36" s="66">
        <v>5.5</v>
      </c>
      <c r="AE36" s="66"/>
      <c r="AF36" s="66"/>
      <c r="AG36" s="66">
        <v>4.2</v>
      </c>
      <c r="AH36" s="66">
        <v>4.7</v>
      </c>
      <c r="AI36" s="66">
        <v>4.9000000000000004</v>
      </c>
      <c r="AJ36" s="66"/>
      <c r="AK36" s="66">
        <v>79.599999999999994</v>
      </c>
      <c r="AL36" s="66">
        <v>17.399999999999999</v>
      </c>
      <c r="AM36" s="66">
        <v>16.2</v>
      </c>
      <c r="AN36" s="66">
        <v>3.2</v>
      </c>
      <c r="AO36" s="66">
        <v>18.5</v>
      </c>
      <c r="AP36" s="66"/>
      <c r="AQ36" s="66">
        <v>253.1</v>
      </c>
      <c r="AR36" s="66">
        <v>0.4</v>
      </c>
      <c r="AS36" s="66">
        <v>1.8</v>
      </c>
      <c r="AT36" s="66">
        <v>14.290699999999999</v>
      </c>
      <c r="AU36" s="66">
        <v>14.9</v>
      </c>
      <c r="AV36" s="66">
        <v>1</v>
      </c>
      <c r="AW36" s="66">
        <v>10</v>
      </c>
      <c r="AX36" s="66">
        <v>81.7</v>
      </c>
      <c r="AY36" s="66">
        <v>139.4</v>
      </c>
      <c r="AZ36" s="66">
        <v>56.6</v>
      </c>
      <c r="BA36" s="66">
        <v>100.1</v>
      </c>
      <c r="BB36" s="66">
        <v>0.6</v>
      </c>
      <c r="BC36" s="66">
        <v>17.5</v>
      </c>
      <c r="BD36" s="66">
        <v>9.6999999999999993</v>
      </c>
      <c r="BE36" s="66">
        <v>31.9</v>
      </c>
      <c r="BF36" s="66">
        <v>5</v>
      </c>
      <c r="BG36" s="66">
        <v>4.3</v>
      </c>
      <c r="BH36" s="66">
        <v>3</v>
      </c>
      <c r="BI36" s="66">
        <v>1.2</v>
      </c>
      <c r="BJ36" s="66"/>
      <c r="BK36" s="66">
        <v>14.8</v>
      </c>
      <c r="BL36" s="66"/>
      <c r="BM36" s="66">
        <v>19.3</v>
      </c>
      <c r="BN36" s="66">
        <v>7.2</v>
      </c>
      <c r="BO36" s="66">
        <v>16.8</v>
      </c>
      <c r="BP36" s="66">
        <v>5.0999999999999996</v>
      </c>
      <c r="BQ36" s="67">
        <v>1355.2807</v>
      </c>
    </row>
    <row r="37" spans="1:69" x14ac:dyDescent="0.35">
      <c r="A37" s="1"/>
      <c r="B37" s="54" t="s">
        <v>750</v>
      </c>
      <c r="C37" s="66">
        <v>14</v>
      </c>
      <c r="D37" s="66">
        <v>17.2</v>
      </c>
      <c r="E37" s="66">
        <v>8.4</v>
      </c>
      <c r="F37" s="66">
        <v>10.86</v>
      </c>
      <c r="G37" s="66">
        <v>9.5</v>
      </c>
      <c r="H37" s="66">
        <v>1</v>
      </c>
      <c r="I37" s="66"/>
      <c r="J37" s="66">
        <v>8.8000000000000007</v>
      </c>
      <c r="K37" s="66">
        <v>0.8</v>
      </c>
      <c r="L37" s="66">
        <v>5.6</v>
      </c>
      <c r="M37" s="66"/>
      <c r="N37" s="66">
        <v>4.7</v>
      </c>
      <c r="O37" s="66">
        <v>6.2</v>
      </c>
      <c r="P37" s="66">
        <v>2.2999999999999998</v>
      </c>
      <c r="Q37" s="66">
        <v>2.6</v>
      </c>
      <c r="R37" s="66">
        <v>4.8</v>
      </c>
      <c r="S37" s="66">
        <v>10</v>
      </c>
      <c r="T37" s="66">
        <v>14.9</v>
      </c>
      <c r="U37" s="66">
        <v>4.9000000000000004</v>
      </c>
      <c r="V37" s="66">
        <v>3.2</v>
      </c>
      <c r="W37" s="66">
        <v>27.6</v>
      </c>
      <c r="X37" s="66">
        <v>53.6</v>
      </c>
      <c r="Y37" s="66">
        <v>33.5</v>
      </c>
      <c r="Z37" s="66">
        <v>33.799999999999997</v>
      </c>
      <c r="AA37" s="66">
        <v>46.4</v>
      </c>
      <c r="AB37" s="66">
        <v>47.6</v>
      </c>
      <c r="AC37" s="66">
        <v>7.9</v>
      </c>
      <c r="AD37" s="66">
        <v>5.2</v>
      </c>
      <c r="AE37" s="66"/>
      <c r="AF37" s="66"/>
      <c r="AG37" s="66">
        <v>4.2</v>
      </c>
      <c r="AH37" s="66">
        <v>4.7</v>
      </c>
      <c r="AI37" s="66">
        <v>4.9000000000000004</v>
      </c>
      <c r="AJ37" s="66"/>
      <c r="AK37" s="66">
        <v>79.2</v>
      </c>
      <c r="AL37" s="66">
        <v>17.3</v>
      </c>
      <c r="AM37" s="66">
        <v>17.100000000000001</v>
      </c>
      <c r="AN37" s="66">
        <v>3.2</v>
      </c>
      <c r="AO37" s="66">
        <v>18.5</v>
      </c>
      <c r="AP37" s="66"/>
      <c r="AQ37" s="66">
        <v>252.9</v>
      </c>
      <c r="AR37" s="66">
        <v>0.3</v>
      </c>
      <c r="AS37" s="66">
        <v>1.8</v>
      </c>
      <c r="AT37" s="66">
        <v>12.284599999999999</v>
      </c>
      <c r="AU37" s="66">
        <v>14.8</v>
      </c>
      <c r="AV37" s="66">
        <v>1.1000000000000001</v>
      </c>
      <c r="AW37" s="66">
        <v>10</v>
      </c>
      <c r="AX37" s="66">
        <v>84.3</v>
      </c>
      <c r="AY37" s="66">
        <v>138.1</v>
      </c>
      <c r="AZ37" s="66">
        <v>61.6</v>
      </c>
      <c r="BA37" s="66">
        <v>97.8</v>
      </c>
      <c r="BB37" s="66">
        <v>0.6</v>
      </c>
      <c r="BC37" s="66">
        <v>17.399999999999999</v>
      </c>
      <c r="BD37" s="66">
        <v>8.4</v>
      </c>
      <c r="BE37" s="66">
        <v>35.9</v>
      </c>
      <c r="BF37" s="66">
        <v>4.9000000000000004</v>
      </c>
      <c r="BG37" s="66">
        <v>4.0999999999999996</v>
      </c>
      <c r="BH37" s="66">
        <v>2.8</v>
      </c>
      <c r="BI37" s="66">
        <v>1.2</v>
      </c>
      <c r="BJ37" s="66"/>
      <c r="BK37" s="66">
        <v>13.1</v>
      </c>
      <c r="BL37" s="66">
        <v>0.2</v>
      </c>
      <c r="BM37" s="66">
        <v>19.2</v>
      </c>
      <c r="BN37" s="66">
        <v>7.2</v>
      </c>
      <c r="BO37" s="66">
        <v>16.3</v>
      </c>
      <c r="BP37" s="66">
        <v>5</v>
      </c>
      <c r="BQ37" s="67">
        <v>1345.7446</v>
      </c>
    </row>
    <row r="38" spans="1:69" x14ac:dyDescent="0.35">
      <c r="A38" s="1"/>
      <c r="B38" s="54" t="s">
        <v>751</v>
      </c>
      <c r="C38" s="66">
        <v>13.9</v>
      </c>
      <c r="D38" s="66">
        <v>18.3</v>
      </c>
      <c r="E38" s="66">
        <v>7.7</v>
      </c>
      <c r="F38" s="66">
        <v>9.9700000000000006</v>
      </c>
      <c r="G38" s="66">
        <v>9.5</v>
      </c>
      <c r="H38" s="66">
        <v>1.1000000000000001</v>
      </c>
      <c r="I38" s="66"/>
      <c r="J38" s="66">
        <v>9.1</v>
      </c>
      <c r="K38" s="66">
        <v>0.6</v>
      </c>
      <c r="L38" s="66">
        <v>5.7</v>
      </c>
      <c r="M38" s="66"/>
      <c r="N38" s="66">
        <v>4.8</v>
      </c>
      <c r="O38" s="66">
        <v>6.3</v>
      </c>
      <c r="P38" s="66">
        <v>2.2999999999999998</v>
      </c>
      <c r="Q38" s="66">
        <v>2.6</v>
      </c>
      <c r="R38" s="66">
        <v>4.7</v>
      </c>
      <c r="S38" s="66">
        <v>10</v>
      </c>
      <c r="T38" s="66">
        <v>15.1</v>
      </c>
      <c r="U38" s="66">
        <v>4.7</v>
      </c>
      <c r="V38" s="66">
        <v>3.2</v>
      </c>
      <c r="W38" s="66">
        <v>27.1</v>
      </c>
      <c r="X38" s="66">
        <v>61.7</v>
      </c>
      <c r="Y38" s="66">
        <v>25.1</v>
      </c>
      <c r="Z38" s="66">
        <v>32.799999999999997</v>
      </c>
      <c r="AA38" s="66">
        <v>40.4</v>
      </c>
      <c r="AB38" s="66">
        <v>44.8</v>
      </c>
      <c r="AC38" s="66">
        <v>9.6</v>
      </c>
      <c r="AD38" s="66">
        <v>3</v>
      </c>
      <c r="AE38" s="66"/>
      <c r="AF38" s="66"/>
      <c r="AG38" s="66">
        <v>4.2</v>
      </c>
      <c r="AH38" s="66">
        <v>4.7</v>
      </c>
      <c r="AI38" s="66">
        <v>4.9000000000000004</v>
      </c>
      <c r="AJ38" s="66"/>
      <c r="AK38" s="66">
        <v>76.8</v>
      </c>
      <c r="AL38" s="66">
        <v>17.8</v>
      </c>
      <c r="AM38" s="66">
        <v>16.7</v>
      </c>
      <c r="AN38" s="66">
        <v>3.2</v>
      </c>
      <c r="AO38" s="66">
        <v>18.5</v>
      </c>
      <c r="AP38" s="66"/>
      <c r="AQ38" s="66">
        <v>246.3</v>
      </c>
      <c r="AR38" s="66">
        <v>0.3</v>
      </c>
      <c r="AS38" s="66">
        <v>1.8</v>
      </c>
      <c r="AT38" s="66">
        <v>10.113799999999999</v>
      </c>
      <c r="AU38" s="66">
        <v>14.1</v>
      </c>
      <c r="AV38" s="66">
        <v>1.1000000000000001</v>
      </c>
      <c r="AW38" s="66">
        <v>9.9</v>
      </c>
      <c r="AX38" s="66">
        <v>94.6</v>
      </c>
      <c r="AY38" s="66">
        <v>136</v>
      </c>
      <c r="AZ38" s="66">
        <v>74.5</v>
      </c>
      <c r="BA38" s="66">
        <v>96</v>
      </c>
      <c r="BB38" s="66">
        <v>0.6</v>
      </c>
      <c r="BC38" s="66">
        <v>16.7</v>
      </c>
      <c r="BD38" s="66">
        <v>8.6</v>
      </c>
      <c r="BE38" s="66">
        <v>36.5</v>
      </c>
      <c r="BF38" s="66">
        <v>4.9000000000000004</v>
      </c>
      <c r="BG38" s="66">
        <v>4.4000000000000004</v>
      </c>
      <c r="BH38" s="66">
        <v>2.8</v>
      </c>
      <c r="BI38" s="66">
        <v>1.2</v>
      </c>
      <c r="BJ38" s="66"/>
      <c r="BK38" s="66">
        <v>11</v>
      </c>
      <c r="BL38" s="66">
        <v>0.3</v>
      </c>
      <c r="BM38" s="66">
        <v>19.2</v>
      </c>
      <c r="BN38" s="66">
        <v>7.2</v>
      </c>
      <c r="BO38" s="66">
        <v>14.9</v>
      </c>
      <c r="BP38" s="66">
        <v>5.0999999999999996</v>
      </c>
      <c r="BQ38" s="67">
        <v>1338.9838</v>
      </c>
    </row>
    <row r="39" spans="1:69" x14ac:dyDescent="0.35">
      <c r="A39" s="1"/>
      <c r="B39" s="56" t="s">
        <v>752</v>
      </c>
      <c r="C39" s="68">
        <v>13.7</v>
      </c>
      <c r="D39" s="68">
        <v>18.3</v>
      </c>
      <c r="E39" s="68">
        <v>8</v>
      </c>
      <c r="F39" s="68">
        <v>10.83</v>
      </c>
      <c r="G39" s="68">
        <v>9.5</v>
      </c>
      <c r="H39" s="68">
        <v>1.2</v>
      </c>
      <c r="I39" s="68"/>
      <c r="J39" s="68">
        <v>9.4</v>
      </c>
      <c r="K39" s="68">
        <v>0.4</v>
      </c>
      <c r="L39" s="68">
        <v>5.5</v>
      </c>
      <c r="M39" s="68"/>
      <c r="N39" s="68">
        <v>4.7</v>
      </c>
      <c r="O39" s="68">
        <v>6.2</v>
      </c>
      <c r="P39" s="68">
        <v>2.2999999999999998</v>
      </c>
      <c r="Q39" s="68">
        <v>2.6</v>
      </c>
      <c r="R39" s="68">
        <v>4.7</v>
      </c>
      <c r="S39" s="68">
        <v>10</v>
      </c>
      <c r="T39" s="68">
        <v>14.8</v>
      </c>
      <c r="U39" s="68">
        <v>4.4000000000000004</v>
      </c>
      <c r="V39" s="68">
        <v>3.2</v>
      </c>
      <c r="W39" s="68">
        <v>28.7</v>
      </c>
      <c r="X39" s="68">
        <v>68.099999999999994</v>
      </c>
      <c r="Y39" s="68">
        <v>25.4</v>
      </c>
      <c r="Z39" s="68">
        <v>27.8</v>
      </c>
      <c r="AA39" s="68">
        <v>49.7</v>
      </c>
      <c r="AB39" s="68">
        <v>58.8</v>
      </c>
      <c r="AC39" s="68">
        <v>7.1</v>
      </c>
      <c r="AD39" s="68">
        <v>4.2</v>
      </c>
      <c r="AE39" s="68"/>
      <c r="AF39" s="68"/>
      <c r="AG39" s="68">
        <v>4.2</v>
      </c>
      <c r="AH39" s="68">
        <v>4.7</v>
      </c>
      <c r="AI39" s="68">
        <v>4.9000000000000004</v>
      </c>
      <c r="AJ39" s="68"/>
      <c r="AK39" s="68">
        <v>70</v>
      </c>
      <c r="AL39" s="68">
        <v>18.100000000000001</v>
      </c>
      <c r="AM39" s="68">
        <v>18</v>
      </c>
      <c r="AN39" s="68">
        <v>3.2</v>
      </c>
      <c r="AO39" s="68">
        <v>18.5</v>
      </c>
      <c r="AP39" s="68"/>
      <c r="AQ39" s="68">
        <v>232.1</v>
      </c>
      <c r="AR39" s="68">
        <v>0.2</v>
      </c>
      <c r="AS39" s="68">
        <v>1.8</v>
      </c>
      <c r="AT39" s="68">
        <v>7.5275999999999996</v>
      </c>
      <c r="AU39" s="68">
        <v>12.9</v>
      </c>
      <c r="AV39" s="68">
        <v>1</v>
      </c>
      <c r="AW39" s="68">
        <v>9.9</v>
      </c>
      <c r="AX39" s="68">
        <v>126.6</v>
      </c>
      <c r="AY39" s="68">
        <v>120.8</v>
      </c>
      <c r="AZ39" s="68">
        <v>116.5</v>
      </c>
      <c r="BA39" s="68">
        <v>90.7</v>
      </c>
      <c r="BB39" s="68">
        <v>0.6</v>
      </c>
      <c r="BC39" s="68">
        <v>15</v>
      </c>
      <c r="BD39" s="68">
        <v>9</v>
      </c>
      <c r="BE39" s="68">
        <v>37.799999999999997</v>
      </c>
      <c r="BF39" s="68">
        <v>4.9000000000000004</v>
      </c>
      <c r="BG39" s="68">
        <v>4.3</v>
      </c>
      <c r="BH39" s="68">
        <v>2.8</v>
      </c>
      <c r="BI39" s="68">
        <v>1.2</v>
      </c>
      <c r="BJ39" s="68"/>
      <c r="BK39" s="68">
        <v>8.5</v>
      </c>
      <c r="BL39" s="68">
        <v>0.3</v>
      </c>
      <c r="BM39" s="68">
        <v>19</v>
      </c>
      <c r="BN39" s="68">
        <v>7.2</v>
      </c>
      <c r="BO39" s="68">
        <v>11.1</v>
      </c>
      <c r="BP39" s="68">
        <v>5</v>
      </c>
      <c r="BQ39" s="69">
        <v>1387.8576</v>
      </c>
    </row>
    <row r="40" spans="1:69" x14ac:dyDescent="0.35">
      <c r="A40" s="1"/>
      <c r="B40" s="50" t="s">
        <v>753</v>
      </c>
      <c r="C40" s="64">
        <v>13.5</v>
      </c>
      <c r="D40" s="64">
        <v>18.3</v>
      </c>
      <c r="E40" s="64">
        <v>7.5</v>
      </c>
      <c r="F40" s="64">
        <v>10.89</v>
      </c>
      <c r="G40" s="64">
        <v>9.5</v>
      </c>
      <c r="H40" s="64">
        <v>1.3</v>
      </c>
      <c r="I40" s="64"/>
      <c r="J40" s="64">
        <v>9.3000000000000007</v>
      </c>
      <c r="K40" s="64"/>
      <c r="L40" s="64">
        <v>5.4</v>
      </c>
      <c r="M40" s="64"/>
      <c r="N40" s="64">
        <v>4.7</v>
      </c>
      <c r="O40" s="64">
        <v>6.3</v>
      </c>
      <c r="P40" s="64">
        <v>2.2999999999999998</v>
      </c>
      <c r="Q40" s="64">
        <v>2.6</v>
      </c>
      <c r="R40" s="64">
        <v>4.8</v>
      </c>
      <c r="S40" s="64">
        <v>10</v>
      </c>
      <c r="T40" s="64">
        <v>15</v>
      </c>
      <c r="U40" s="64">
        <v>4.3</v>
      </c>
      <c r="V40" s="64">
        <v>3.2</v>
      </c>
      <c r="W40" s="64">
        <v>29.5</v>
      </c>
      <c r="X40" s="64">
        <v>72.900000000000006</v>
      </c>
      <c r="Y40" s="64">
        <v>30.5</v>
      </c>
      <c r="Z40" s="64">
        <v>17.8</v>
      </c>
      <c r="AA40" s="64">
        <v>62.2</v>
      </c>
      <c r="AB40" s="64">
        <v>65.8</v>
      </c>
      <c r="AC40" s="64">
        <v>9.8000000000000007</v>
      </c>
      <c r="AD40" s="64">
        <v>7</v>
      </c>
      <c r="AE40" s="64">
        <v>1.6</v>
      </c>
      <c r="AF40" s="64">
        <v>0.4</v>
      </c>
      <c r="AG40" s="64">
        <v>4.2</v>
      </c>
      <c r="AH40" s="64">
        <v>4.7</v>
      </c>
      <c r="AI40" s="64">
        <v>4.9000000000000004</v>
      </c>
      <c r="AJ40" s="64"/>
      <c r="AK40" s="64">
        <v>42.5</v>
      </c>
      <c r="AL40" s="64">
        <v>16.399999999999999</v>
      </c>
      <c r="AM40" s="64">
        <v>17.5</v>
      </c>
      <c r="AN40" s="64">
        <v>3.3</v>
      </c>
      <c r="AO40" s="64">
        <v>18.5</v>
      </c>
      <c r="AP40" s="64"/>
      <c r="AQ40" s="64">
        <v>171.4</v>
      </c>
      <c r="AR40" s="64">
        <v>0.2</v>
      </c>
      <c r="AS40" s="64">
        <v>1.8</v>
      </c>
      <c r="AT40" s="64">
        <v>4.7413999999999996</v>
      </c>
      <c r="AU40" s="64">
        <v>7.2</v>
      </c>
      <c r="AV40" s="64">
        <v>1.1000000000000001</v>
      </c>
      <c r="AW40" s="64">
        <v>9.9</v>
      </c>
      <c r="AX40" s="64">
        <v>142.9</v>
      </c>
      <c r="AY40" s="64">
        <v>76.8</v>
      </c>
      <c r="AZ40" s="64">
        <v>122.9</v>
      </c>
      <c r="BA40" s="64">
        <v>68.400000000000006</v>
      </c>
      <c r="BB40" s="64">
        <v>0.6</v>
      </c>
      <c r="BC40" s="64">
        <v>9.5</v>
      </c>
      <c r="BD40" s="64">
        <v>9.3000000000000007</v>
      </c>
      <c r="BE40" s="64">
        <v>38.700000000000003</v>
      </c>
      <c r="BF40" s="64">
        <v>4.9000000000000004</v>
      </c>
      <c r="BG40" s="64">
        <v>4.4000000000000004</v>
      </c>
      <c r="BH40" s="64">
        <v>2.8</v>
      </c>
      <c r="BI40" s="64">
        <v>1.2</v>
      </c>
      <c r="BJ40" s="64">
        <v>0.1</v>
      </c>
      <c r="BK40" s="64">
        <v>5.7</v>
      </c>
      <c r="BL40" s="64">
        <v>0.3</v>
      </c>
      <c r="BM40" s="64">
        <v>19.100000000000001</v>
      </c>
      <c r="BN40" s="64">
        <v>7.2</v>
      </c>
      <c r="BO40" s="64">
        <v>3.6</v>
      </c>
      <c r="BP40" s="64">
        <v>5.0999999999999996</v>
      </c>
      <c r="BQ40" s="65">
        <v>1258.2313999999999</v>
      </c>
    </row>
    <row r="41" spans="1:69" x14ac:dyDescent="0.35">
      <c r="A41" s="1"/>
      <c r="B41" s="54" t="s">
        <v>754</v>
      </c>
      <c r="C41" s="66">
        <v>13.9</v>
      </c>
      <c r="D41" s="66">
        <v>18.3</v>
      </c>
      <c r="E41" s="66">
        <v>7.4</v>
      </c>
      <c r="F41" s="66">
        <v>10.99</v>
      </c>
      <c r="G41" s="66">
        <v>9.5</v>
      </c>
      <c r="H41" s="66">
        <v>1.4</v>
      </c>
      <c r="I41" s="66"/>
      <c r="J41" s="66">
        <v>8.6999999999999993</v>
      </c>
      <c r="K41" s="66"/>
      <c r="L41" s="66">
        <v>5.7</v>
      </c>
      <c r="M41" s="66"/>
      <c r="N41" s="66">
        <v>4.5999999999999996</v>
      </c>
      <c r="O41" s="66">
        <v>6.2</v>
      </c>
      <c r="P41" s="66">
        <v>2.2999999999999998</v>
      </c>
      <c r="Q41" s="66">
        <v>2.6</v>
      </c>
      <c r="R41" s="66">
        <v>4.9000000000000004</v>
      </c>
      <c r="S41" s="66">
        <v>10</v>
      </c>
      <c r="T41" s="66">
        <v>14.9</v>
      </c>
      <c r="U41" s="66">
        <v>4.3</v>
      </c>
      <c r="V41" s="66">
        <v>3.1</v>
      </c>
      <c r="W41" s="66">
        <v>29</v>
      </c>
      <c r="X41" s="66">
        <v>71.8</v>
      </c>
      <c r="Y41" s="66">
        <v>34.799999999999997</v>
      </c>
      <c r="Z41" s="66">
        <v>7.2</v>
      </c>
      <c r="AA41" s="66">
        <v>48.9</v>
      </c>
      <c r="AB41" s="66">
        <v>57.2</v>
      </c>
      <c r="AC41" s="66">
        <v>9.6999999999999993</v>
      </c>
      <c r="AD41" s="66">
        <v>6.7</v>
      </c>
      <c r="AE41" s="66">
        <v>6</v>
      </c>
      <c r="AF41" s="66">
        <v>1.6</v>
      </c>
      <c r="AG41" s="66">
        <v>4.2</v>
      </c>
      <c r="AH41" s="66">
        <v>4.7</v>
      </c>
      <c r="AI41" s="66">
        <v>4.9000000000000004</v>
      </c>
      <c r="AJ41" s="66"/>
      <c r="AK41" s="66">
        <v>16.3</v>
      </c>
      <c r="AL41" s="66">
        <v>16.399999999999999</v>
      </c>
      <c r="AM41" s="66">
        <v>17.2</v>
      </c>
      <c r="AN41" s="66">
        <v>3.3</v>
      </c>
      <c r="AO41" s="66">
        <v>18.5</v>
      </c>
      <c r="AP41" s="66"/>
      <c r="AQ41" s="66">
        <v>71.3</v>
      </c>
      <c r="AR41" s="66">
        <v>0.1</v>
      </c>
      <c r="AS41" s="66">
        <v>1.8</v>
      </c>
      <c r="AT41" s="66">
        <v>2.0537000000000001</v>
      </c>
      <c r="AU41" s="66">
        <v>1.9</v>
      </c>
      <c r="AV41" s="66">
        <v>1</v>
      </c>
      <c r="AW41" s="66">
        <v>9.9</v>
      </c>
      <c r="AX41" s="66">
        <v>147.30000000000001</v>
      </c>
      <c r="AY41" s="66">
        <v>30.2</v>
      </c>
      <c r="AZ41" s="66">
        <v>129.5</v>
      </c>
      <c r="BA41" s="66">
        <v>28.7</v>
      </c>
      <c r="BB41" s="66">
        <v>0.6</v>
      </c>
      <c r="BC41" s="66">
        <v>2.1</v>
      </c>
      <c r="BD41" s="66">
        <v>9.6999999999999993</v>
      </c>
      <c r="BE41" s="66">
        <v>39.6</v>
      </c>
      <c r="BF41" s="66">
        <v>4.9000000000000004</v>
      </c>
      <c r="BG41" s="66">
        <v>4.4000000000000004</v>
      </c>
      <c r="BH41" s="66">
        <v>2.8</v>
      </c>
      <c r="BI41" s="66">
        <v>1.2</v>
      </c>
      <c r="BJ41" s="66">
        <v>1.2</v>
      </c>
      <c r="BK41" s="66">
        <v>2.9</v>
      </c>
      <c r="BL41" s="66">
        <v>0.3</v>
      </c>
      <c r="BM41" s="66">
        <v>19.100000000000001</v>
      </c>
      <c r="BN41" s="66">
        <v>7.2</v>
      </c>
      <c r="BO41" s="66">
        <v>0.1</v>
      </c>
      <c r="BP41" s="66">
        <v>5.0999999999999996</v>
      </c>
      <c r="BQ41" s="67">
        <v>1012.1437</v>
      </c>
    </row>
    <row r="42" spans="1:69" x14ac:dyDescent="0.35">
      <c r="A42" s="1"/>
      <c r="B42" s="54" t="s">
        <v>755</v>
      </c>
      <c r="C42" s="66">
        <v>13.9</v>
      </c>
      <c r="D42" s="66">
        <v>18.3</v>
      </c>
      <c r="E42" s="66">
        <v>9.1999999999999993</v>
      </c>
      <c r="F42" s="66">
        <v>10.82</v>
      </c>
      <c r="G42" s="66">
        <v>9.5</v>
      </c>
      <c r="H42" s="66">
        <v>1.4</v>
      </c>
      <c r="I42" s="66"/>
      <c r="J42" s="66">
        <v>8.5</v>
      </c>
      <c r="K42" s="66"/>
      <c r="L42" s="66">
        <v>5.7</v>
      </c>
      <c r="M42" s="66"/>
      <c r="N42" s="66">
        <v>4.5999999999999996</v>
      </c>
      <c r="O42" s="66">
        <v>6.2</v>
      </c>
      <c r="P42" s="66">
        <v>2.2999999999999998</v>
      </c>
      <c r="Q42" s="66">
        <v>2</v>
      </c>
      <c r="R42" s="66">
        <v>4.8</v>
      </c>
      <c r="S42" s="66">
        <v>10</v>
      </c>
      <c r="T42" s="66">
        <v>14.8</v>
      </c>
      <c r="U42" s="66">
        <v>4.3</v>
      </c>
      <c r="V42" s="66">
        <v>3.1</v>
      </c>
      <c r="W42" s="66">
        <v>29.5</v>
      </c>
      <c r="X42" s="66">
        <v>72</v>
      </c>
      <c r="Y42" s="66">
        <v>41.6</v>
      </c>
      <c r="Z42" s="66">
        <v>0.4</v>
      </c>
      <c r="AA42" s="66">
        <v>45.9</v>
      </c>
      <c r="AB42" s="66">
        <v>52.8</v>
      </c>
      <c r="AC42" s="66">
        <v>4.5</v>
      </c>
      <c r="AD42" s="66">
        <v>4.7</v>
      </c>
      <c r="AE42" s="66">
        <v>6</v>
      </c>
      <c r="AF42" s="66">
        <v>1.7</v>
      </c>
      <c r="AG42" s="66">
        <v>4.2</v>
      </c>
      <c r="AH42" s="66">
        <v>4.5</v>
      </c>
      <c r="AI42" s="66">
        <v>4.7</v>
      </c>
      <c r="AJ42" s="66"/>
      <c r="AK42" s="66">
        <v>1.2</v>
      </c>
      <c r="AL42" s="66">
        <v>15.9</v>
      </c>
      <c r="AM42" s="66">
        <v>16.600000000000001</v>
      </c>
      <c r="AN42" s="66">
        <v>3.3</v>
      </c>
      <c r="AO42" s="66">
        <v>18.5</v>
      </c>
      <c r="AP42" s="66"/>
      <c r="AQ42" s="66">
        <v>7.4</v>
      </c>
      <c r="AR42" s="66">
        <v>0.1</v>
      </c>
      <c r="AS42" s="66">
        <v>1.8</v>
      </c>
      <c r="AT42" s="66">
        <v>0.2069</v>
      </c>
      <c r="AU42" s="66"/>
      <c r="AV42" s="66">
        <v>1.1000000000000001</v>
      </c>
      <c r="AW42" s="66">
        <v>9.9</v>
      </c>
      <c r="AX42" s="66">
        <v>142.6</v>
      </c>
      <c r="AY42" s="66">
        <v>1.4</v>
      </c>
      <c r="AZ42" s="66">
        <v>129.80000000000001</v>
      </c>
      <c r="BA42" s="66">
        <v>2.1</v>
      </c>
      <c r="BB42" s="66">
        <v>0.6</v>
      </c>
      <c r="BC42" s="66"/>
      <c r="BD42" s="66">
        <v>10.199999999999999</v>
      </c>
      <c r="BE42" s="66">
        <v>40.5</v>
      </c>
      <c r="BF42" s="66">
        <v>4.9000000000000004</v>
      </c>
      <c r="BG42" s="66">
        <v>4.4000000000000004</v>
      </c>
      <c r="BH42" s="66">
        <v>3</v>
      </c>
      <c r="BI42" s="66">
        <v>1.2</v>
      </c>
      <c r="BJ42" s="66">
        <v>1.2</v>
      </c>
      <c r="BK42" s="66">
        <v>0.6</v>
      </c>
      <c r="BL42" s="66">
        <v>0.3</v>
      </c>
      <c r="BM42" s="66">
        <v>19.100000000000001</v>
      </c>
      <c r="BN42" s="66">
        <v>7.2</v>
      </c>
      <c r="BO42" s="66"/>
      <c r="BP42" s="66">
        <v>5</v>
      </c>
      <c r="BQ42" s="67">
        <v>852.02689999999996</v>
      </c>
    </row>
    <row r="43" spans="1:69" x14ac:dyDescent="0.35">
      <c r="A43" s="1"/>
      <c r="B43" s="54" t="s">
        <v>756</v>
      </c>
      <c r="C43" s="66">
        <v>13.5</v>
      </c>
      <c r="D43" s="66">
        <v>18.3</v>
      </c>
      <c r="E43" s="66">
        <v>7.7</v>
      </c>
      <c r="F43" s="66">
        <v>10.59</v>
      </c>
      <c r="G43" s="66">
        <v>17.2</v>
      </c>
      <c r="H43" s="66">
        <v>1.6</v>
      </c>
      <c r="I43" s="66"/>
      <c r="J43" s="66">
        <v>9.4</v>
      </c>
      <c r="K43" s="66"/>
      <c r="L43" s="66">
        <v>5.8</v>
      </c>
      <c r="M43" s="66"/>
      <c r="N43" s="66">
        <v>4.5999999999999996</v>
      </c>
      <c r="O43" s="66">
        <v>6.3</v>
      </c>
      <c r="P43" s="66">
        <v>2.2999999999999998</v>
      </c>
      <c r="Q43" s="66">
        <v>2.6</v>
      </c>
      <c r="R43" s="66">
        <v>4.8</v>
      </c>
      <c r="S43" s="66">
        <v>10</v>
      </c>
      <c r="T43" s="66">
        <v>15</v>
      </c>
      <c r="U43" s="66">
        <v>4.3</v>
      </c>
      <c r="V43" s="66">
        <v>3.1</v>
      </c>
      <c r="W43" s="66">
        <v>29.5</v>
      </c>
      <c r="X43" s="66">
        <v>76</v>
      </c>
      <c r="Y43" s="66">
        <v>42.3</v>
      </c>
      <c r="Z43" s="66"/>
      <c r="AA43" s="66">
        <v>57.3</v>
      </c>
      <c r="AB43" s="66">
        <v>67</v>
      </c>
      <c r="AC43" s="66">
        <v>9.8000000000000007</v>
      </c>
      <c r="AD43" s="66">
        <v>8.6</v>
      </c>
      <c r="AE43" s="66">
        <v>6</v>
      </c>
      <c r="AF43" s="66">
        <v>1.7</v>
      </c>
      <c r="AG43" s="66">
        <v>4.2</v>
      </c>
      <c r="AH43" s="66">
        <v>4.5</v>
      </c>
      <c r="AI43" s="66">
        <v>4.7</v>
      </c>
      <c r="AJ43" s="66"/>
      <c r="AK43" s="66"/>
      <c r="AL43" s="66">
        <v>17</v>
      </c>
      <c r="AM43" s="66">
        <v>18</v>
      </c>
      <c r="AN43" s="66">
        <v>3.3</v>
      </c>
      <c r="AO43" s="66">
        <v>18.5</v>
      </c>
      <c r="AP43" s="66"/>
      <c r="AQ43" s="66"/>
      <c r="AR43" s="66"/>
      <c r="AS43" s="66">
        <v>1.8</v>
      </c>
      <c r="AT43" s="66">
        <v>0.1225</v>
      </c>
      <c r="AU43" s="66"/>
      <c r="AV43" s="66">
        <v>1.1000000000000001</v>
      </c>
      <c r="AW43" s="66">
        <v>9.9</v>
      </c>
      <c r="AX43" s="66">
        <v>123.7</v>
      </c>
      <c r="AY43" s="66"/>
      <c r="AZ43" s="66">
        <v>124.5</v>
      </c>
      <c r="BA43" s="66"/>
      <c r="BB43" s="66">
        <v>0.6</v>
      </c>
      <c r="BC43" s="66"/>
      <c r="BD43" s="66">
        <v>10.7</v>
      </c>
      <c r="BE43" s="66">
        <v>41.4</v>
      </c>
      <c r="BF43" s="66">
        <v>4.9000000000000004</v>
      </c>
      <c r="BG43" s="66">
        <v>4.4000000000000004</v>
      </c>
      <c r="BH43" s="66">
        <v>3</v>
      </c>
      <c r="BI43" s="66">
        <v>1.2</v>
      </c>
      <c r="BJ43" s="66">
        <v>1.2</v>
      </c>
      <c r="BK43" s="66"/>
      <c r="BL43" s="66">
        <v>0.3</v>
      </c>
      <c r="BM43" s="66">
        <v>19</v>
      </c>
      <c r="BN43" s="66">
        <v>7.2</v>
      </c>
      <c r="BO43" s="66"/>
      <c r="BP43" s="66">
        <v>5</v>
      </c>
      <c r="BQ43" s="67">
        <v>865.51250000000005</v>
      </c>
    </row>
    <row r="44" spans="1:69" x14ac:dyDescent="0.35">
      <c r="A44" s="1"/>
      <c r="B44" s="54" t="s">
        <v>757</v>
      </c>
      <c r="C44" s="66">
        <v>13.5</v>
      </c>
      <c r="D44" s="66">
        <v>18.3</v>
      </c>
      <c r="E44" s="66">
        <v>8.8000000000000007</v>
      </c>
      <c r="F44" s="66">
        <v>11.03</v>
      </c>
      <c r="G44" s="66">
        <v>20.2</v>
      </c>
      <c r="H44" s="66">
        <v>1.6</v>
      </c>
      <c r="I44" s="66"/>
      <c r="J44" s="66">
        <v>10.199999999999999</v>
      </c>
      <c r="K44" s="66"/>
      <c r="L44" s="66">
        <v>5.8</v>
      </c>
      <c r="M44" s="66"/>
      <c r="N44" s="66">
        <v>4.7</v>
      </c>
      <c r="O44" s="66">
        <v>6.3</v>
      </c>
      <c r="P44" s="66">
        <v>2.2999999999999998</v>
      </c>
      <c r="Q44" s="66">
        <v>2.6</v>
      </c>
      <c r="R44" s="66">
        <v>4.8</v>
      </c>
      <c r="S44" s="66">
        <v>10</v>
      </c>
      <c r="T44" s="66">
        <v>14.4</v>
      </c>
      <c r="U44" s="66">
        <v>4.3</v>
      </c>
      <c r="V44" s="66">
        <v>3.1</v>
      </c>
      <c r="W44" s="66">
        <v>29.5</v>
      </c>
      <c r="X44" s="66">
        <v>67.2</v>
      </c>
      <c r="Y44" s="66">
        <v>32.700000000000003</v>
      </c>
      <c r="Z44" s="66"/>
      <c r="AA44" s="66">
        <v>56.3</v>
      </c>
      <c r="AB44" s="66">
        <v>76.099999999999994</v>
      </c>
      <c r="AC44" s="66">
        <v>6.3</v>
      </c>
      <c r="AD44" s="66">
        <v>4.7</v>
      </c>
      <c r="AE44" s="66">
        <v>6</v>
      </c>
      <c r="AF44" s="66">
        <v>1.7</v>
      </c>
      <c r="AG44" s="66">
        <v>4.2</v>
      </c>
      <c r="AH44" s="66">
        <v>4.5</v>
      </c>
      <c r="AI44" s="66">
        <v>4.7</v>
      </c>
      <c r="AJ44" s="66"/>
      <c r="AK44" s="66"/>
      <c r="AL44" s="66">
        <v>17.399999999999999</v>
      </c>
      <c r="AM44" s="66">
        <v>18.100000000000001</v>
      </c>
      <c r="AN44" s="66">
        <v>3.3</v>
      </c>
      <c r="AO44" s="66">
        <v>18.5</v>
      </c>
      <c r="AP44" s="66"/>
      <c r="AQ44" s="66"/>
      <c r="AR44" s="66"/>
      <c r="AS44" s="66">
        <v>1.8</v>
      </c>
      <c r="AT44" s="66">
        <v>8.0199999999999994E-2</v>
      </c>
      <c r="AU44" s="66"/>
      <c r="AV44" s="66">
        <v>1.1000000000000001</v>
      </c>
      <c r="AW44" s="66">
        <v>9.9</v>
      </c>
      <c r="AX44" s="66">
        <v>109.4</v>
      </c>
      <c r="AY44" s="66"/>
      <c r="AZ44" s="66">
        <v>119.5</v>
      </c>
      <c r="BA44" s="66"/>
      <c r="BB44" s="66">
        <v>0.6</v>
      </c>
      <c r="BC44" s="66"/>
      <c r="BD44" s="66">
        <v>11.1</v>
      </c>
      <c r="BE44" s="66">
        <v>42.2</v>
      </c>
      <c r="BF44" s="66">
        <v>4.9000000000000004</v>
      </c>
      <c r="BG44" s="66">
        <v>4.4000000000000004</v>
      </c>
      <c r="BH44" s="66">
        <v>3</v>
      </c>
      <c r="BI44" s="66">
        <v>1.2</v>
      </c>
      <c r="BJ44" s="66">
        <v>1.2</v>
      </c>
      <c r="BK44" s="66"/>
      <c r="BL44" s="66">
        <v>55.2</v>
      </c>
      <c r="BM44" s="66">
        <v>18.7</v>
      </c>
      <c r="BN44" s="66">
        <v>7.2</v>
      </c>
      <c r="BO44" s="66"/>
      <c r="BP44" s="66">
        <v>5.0999999999999996</v>
      </c>
      <c r="BQ44" s="67">
        <v>889.71019999999999</v>
      </c>
    </row>
    <row r="45" spans="1:69" x14ac:dyDescent="0.35">
      <c r="A45" s="1"/>
      <c r="B45" s="54" t="s">
        <v>758</v>
      </c>
      <c r="C45" s="66">
        <v>13.5</v>
      </c>
      <c r="D45" s="66">
        <v>17.2</v>
      </c>
      <c r="E45" s="66">
        <v>9</v>
      </c>
      <c r="F45" s="66">
        <v>10.85</v>
      </c>
      <c r="G45" s="66">
        <v>20.2</v>
      </c>
      <c r="H45" s="66">
        <v>1.6</v>
      </c>
      <c r="I45" s="66"/>
      <c r="J45" s="66">
        <v>9.6</v>
      </c>
      <c r="K45" s="66"/>
      <c r="L45" s="66">
        <v>5.8</v>
      </c>
      <c r="M45" s="66"/>
      <c r="N45" s="66">
        <v>4.5999999999999996</v>
      </c>
      <c r="O45" s="66">
        <v>6.3</v>
      </c>
      <c r="P45" s="66">
        <v>2.2999999999999998</v>
      </c>
      <c r="Q45" s="66">
        <v>1.8</v>
      </c>
      <c r="R45" s="66">
        <v>4.5999999999999996</v>
      </c>
      <c r="S45" s="66">
        <v>10</v>
      </c>
      <c r="T45" s="66">
        <v>14.8</v>
      </c>
      <c r="U45" s="66">
        <v>4.0999999999999996</v>
      </c>
      <c r="V45" s="66">
        <v>3.1</v>
      </c>
      <c r="W45" s="66">
        <v>28.5</v>
      </c>
      <c r="X45" s="66">
        <v>61.1</v>
      </c>
      <c r="Y45" s="66">
        <v>36.700000000000003</v>
      </c>
      <c r="Z45" s="66"/>
      <c r="AA45" s="66">
        <v>54.7</v>
      </c>
      <c r="AB45" s="66">
        <v>72.8</v>
      </c>
      <c r="AC45" s="66">
        <v>10.5</v>
      </c>
      <c r="AD45" s="66">
        <v>6.8</v>
      </c>
      <c r="AE45" s="66">
        <v>6.1</v>
      </c>
      <c r="AF45" s="66">
        <v>1.7</v>
      </c>
      <c r="AG45" s="66">
        <v>4.2</v>
      </c>
      <c r="AH45" s="66">
        <v>4.5</v>
      </c>
      <c r="AI45" s="66">
        <v>4.7</v>
      </c>
      <c r="AJ45" s="66"/>
      <c r="AK45" s="66"/>
      <c r="AL45" s="66">
        <v>17.100000000000001</v>
      </c>
      <c r="AM45" s="66">
        <v>18.100000000000001</v>
      </c>
      <c r="AN45" s="66">
        <v>3.3</v>
      </c>
      <c r="AO45" s="66">
        <v>18.5</v>
      </c>
      <c r="AP45" s="66"/>
      <c r="AQ45" s="66"/>
      <c r="AR45" s="66"/>
      <c r="AS45" s="66">
        <v>1.8</v>
      </c>
      <c r="AT45" s="66">
        <v>7.8799999999999995E-2</v>
      </c>
      <c r="AU45" s="66"/>
      <c r="AV45" s="66">
        <v>1.1000000000000001</v>
      </c>
      <c r="AW45" s="66">
        <v>9.9</v>
      </c>
      <c r="AX45" s="66">
        <v>91.7</v>
      </c>
      <c r="AY45" s="66"/>
      <c r="AZ45" s="66">
        <v>107.1</v>
      </c>
      <c r="BA45" s="66"/>
      <c r="BB45" s="66">
        <v>0.6</v>
      </c>
      <c r="BC45" s="66"/>
      <c r="BD45" s="66">
        <v>11.4</v>
      </c>
      <c r="BE45" s="66">
        <v>42.5</v>
      </c>
      <c r="BF45" s="66">
        <v>4.8</v>
      </c>
      <c r="BG45" s="66">
        <v>4.4000000000000004</v>
      </c>
      <c r="BH45" s="66">
        <v>3</v>
      </c>
      <c r="BI45" s="66">
        <v>1.2</v>
      </c>
      <c r="BJ45" s="66">
        <v>1.2</v>
      </c>
      <c r="BK45" s="66"/>
      <c r="BL45" s="66">
        <v>55</v>
      </c>
      <c r="BM45" s="66">
        <v>17.899999999999999</v>
      </c>
      <c r="BN45" s="66">
        <v>7.2</v>
      </c>
      <c r="BO45" s="66"/>
      <c r="BP45" s="66">
        <v>5.0999999999999996</v>
      </c>
      <c r="BQ45" s="67">
        <v>854.62879999999996</v>
      </c>
    </row>
    <row r="46" spans="1:69" x14ac:dyDescent="0.35">
      <c r="A46" s="1"/>
      <c r="B46" s="54" t="s">
        <v>759</v>
      </c>
      <c r="C46" s="66">
        <v>13.5</v>
      </c>
      <c r="D46" s="66">
        <v>18.3</v>
      </c>
      <c r="E46" s="66">
        <v>7.6</v>
      </c>
      <c r="F46" s="66">
        <v>11.05</v>
      </c>
      <c r="G46" s="66">
        <v>20.2</v>
      </c>
      <c r="H46" s="66">
        <v>1.6</v>
      </c>
      <c r="I46" s="66"/>
      <c r="J46" s="66">
        <v>10.199999999999999</v>
      </c>
      <c r="K46" s="66"/>
      <c r="L46" s="66">
        <v>5.3</v>
      </c>
      <c r="M46" s="66"/>
      <c r="N46" s="66">
        <v>4.5</v>
      </c>
      <c r="O46" s="66">
        <v>6.3</v>
      </c>
      <c r="P46" s="66">
        <v>2.2999999999999998</v>
      </c>
      <c r="Q46" s="66">
        <v>1.4</v>
      </c>
      <c r="R46" s="66">
        <v>4.5999999999999996</v>
      </c>
      <c r="S46" s="66">
        <v>10</v>
      </c>
      <c r="T46" s="66">
        <v>15</v>
      </c>
      <c r="U46" s="66">
        <v>4.0999999999999996</v>
      </c>
      <c r="V46" s="66">
        <v>3.1</v>
      </c>
      <c r="W46" s="66">
        <v>27.6</v>
      </c>
      <c r="X46" s="66">
        <v>56.6</v>
      </c>
      <c r="Y46" s="66">
        <v>33.799999999999997</v>
      </c>
      <c r="Z46" s="66"/>
      <c r="AA46" s="66">
        <v>54.3</v>
      </c>
      <c r="AB46" s="66">
        <v>68.3</v>
      </c>
      <c r="AC46" s="66">
        <v>6</v>
      </c>
      <c r="AD46" s="66">
        <v>5.4</v>
      </c>
      <c r="AE46" s="66">
        <v>6.2</v>
      </c>
      <c r="AF46" s="66">
        <v>1.8</v>
      </c>
      <c r="AG46" s="66">
        <v>4.2</v>
      </c>
      <c r="AH46" s="66">
        <v>4.5</v>
      </c>
      <c r="AI46" s="66">
        <v>4.7</v>
      </c>
      <c r="AJ46" s="66"/>
      <c r="AK46" s="66"/>
      <c r="AL46" s="66">
        <v>17.899999999999999</v>
      </c>
      <c r="AM46" s="66">
        <v>18.100000000000001</v>
      </c>
      <c r="AN46" s="66">
        <v>3.3</v>
      </c>
      <c r="AO46" s="66">
        <v>18.5</v>
      </c>
      <c r="AP46" s="66"/>
      <c r="AQ46" s="66"/>
      <c r="AR46" s="66"/>
      <c r="AS46" s="66">
        <v>1.8</v>
      </c>
      <c r="AT46" s="66">
        <v>7.85E-2</v>
      </c>
      <c r="AU46" s="66"/>
      <c r="AV46" s="66">
        <v>1</v>
      </c>
      <c r="AW46" s="66">
        <v>9.9</v>
      </c>
      <c r="AX46" s="66">
        <v>100</v>
      </c>
      <c r="AY46" s="66"/>
      <c r="AZ46" s="66">
        <v>102.7</v>
      </c>
      <c r="BA46" s="66"/>
      <c r="BB46" s="66">
        <v>0.6</v>
      </c>
      <c r="BC46" s="66"/>
      <c r="BD46" s="66">
        <v>11.6</v>
      </c>
      <c r="BE46" s="66">
        <v>42.2</v>
      </c>
      <c r="BF46" s="66">
        <v>4.8</v>
      </c>
      <c r="BG46" s="66">
        <v>4.4000000000000004</v>
      </c>
      <c r="BH46" s="66">
        <v>3</v>
      </c>
      <c r="BI46" s="66">
        <v>1.2</v>
      </c>
      <c r="BJ46" s="66">
        <v>1.2</v>
      </c>
      <c r="BK46" s="66"/>
      <c r="BL46" s="66">
        <v>54.9</v>
      </c>
      <c r="BM46" s="66">
        <v>18.3</v>
      </c>
      <c r="BN46" s="66">
        <v>7.2</v>
      </c>
      <c r="BO46" s="66"/>
      <c r="BP46" s="66">
        <v>5.2</v>
      </c>
      <c r="BQ46" s="67">
        <v>840.32849999999996</v>
      </c>
    </row>
    <row r="47" spans="1:69" x14ac:dyDescent="0.35">
      <c r="A47" s="1"/>
      <c r="B47" s="56" t="s">
        <v>760</v>
      </c>
      <c r="C47" s="68">
        <v>13.7</v>
      </c>
      <c r="D47" s="68">
        <v>18.3</v>
      </c>
      <c r="E47" s="68">
        <v>8.6</v>
      </c>
      <c r="F47" s="68">
        <v>11</v>
      </c>
      <c r="G47" s="68">
        <v>20.2</v>
      </c>
      <c r="H47" s="68">
        <v>1.6</v>
      </c>
      <c r="I47" s="68"/>
      <c r="J47" s="68">
        <v>10.1</v>
      </c>
      <c r="K47" s="68"/>
      <c r="L47" s="68">
        <v>5.3</v>
      </c>
      <c r="M47" s="68"/>
      <c r="N47" s="68">
        <v>4.5999999999999996</v>
      </c>
      <c r="O47" s="68">
        <v>6.3</v>
      </c>
      <c r="P47" s="68">
        <v>2.2999999999999998</v>
      </c>
      <c r="Q47" s="68">
        <v>1.8</v>
      </c>
      <c r="R47" s="68">
        <v>4.5999999999999996</v>
      </c>
      <c r="S47" s="68">
        <v>10</v>
      </c>
      <c r="T47" s="68">
        <v>14.7</v>
      </c>
      <c r="U47" s="68">
        <v>4.0999999999999996</v>
      </c>
      <c r="V47" s="68">
        <v>3.1</v>
      </c>
      <c r="W47" s="68">
        <v>27.8</v>
      </c>
      <c r="X47" s="68">
        <v>58.5</v>
      </c>
      <c r="Y47" s="68">
        <v>30.3</v>
      </c>
      <c r="Z47" s="68"/>
      <c r="AA47" s="68">
        <v>52.4</v>
      </c>
      <c r="AB47" s="68">
        <v>73.3</v>
      </c>
      <c r="AC47" s="68">
        <v>7.1</v>
      </c>
      <c r="AD47" s="68">
        <v>4.2</v>
      </c>
      <c r="AE47" s="68">
        <v>6.2</v>
      </c>
      <c r="AF47" s="68">
        <v>1.8</v>
      </c>
      <c r="AG47" s="68">
        <v>4.2</v>
      </c>
      <c r="AH47" s="68">
        <v>4.2</v>
      </c>
      <c r="AI47" s="68">
        <v>4.4000000000000004</v>
      </c>
      <c r="AJ47" s="68"/>
      <c r="AK47" s="68"/>
      <c r="AL47" s="68">
        <v>17.3</v>
      </c>
      <c r="AM47" s="68">
        <v>18.100000000000001</v>
      </c>
      <c r="AN47" s="68">
        <v>3.3</v>
      </c>
      <c r="AO47" s="68">
        <v>18.5</v>
      </c>
      <c r="AP47" s="68"/>
      <c r="AQ47" s="68"/>
      <c r="AR47" s="68"/>
      <c r="AS47" s="68">
        <v>1.8</v>
      </c>
      <c r="AT47" s="68"/>
      <c r="AU47" s="68"/>
      <c r="AV47" s="68">
        <v>1.1000000000000001</v>
      </c>
      <c r="AW47" s="68">
        <v>9.9</v>
      </c>
      <c r="AX47" s="68">
        <v>108.6</v>
      </c>
      <c r="AY47" s="68"/>
      <c r="AZ47" s="68">
        <v>109.3</v>
      </c>
      <c r="BA47" s="68"/>
      <c r="BB47" s="68">
        <v>0.6</v>
      </c>
      <c r="BC47" s="68"/>
      <c r="BD47" s="68">
        <v>11.6</v>
      </c>
      <c r="BE47" s="68">
        <v>41.8</v>
      </c>
      <c r="BF47" s="68">
        <v>4.9000000000000004</v>
      </c>
      <c r="BG47" s="68">
        <v>4.4000000000000004</v>
      </c>
      <c r="BH47" s="68">
        <v>3</v>
      </c>
      <c r="BI47" s="68">
        <v>1.2</v>
      </c>
      <c r="BJ47" s="68">
        <v>1.2</v>
      </c>
      <c r="BK47" s="68"/>
      <c r="BL47" s="68">
        <v>54.8</v>
      </c>
      <c r="BM47" s="68">
        <v>18.7</v>
      </c>
      <c r="BN47" s="68">
        <v>7.2</v>
      </c>
      <c r="BO47" s="68"/>
      <c r="BP47" s="68">
        <v>5.0999999999999996</v>
      </c>
      <c r="BQ47" s="69">
        <v>857.1</v>
      </c>
    </row>
    <row r="48" spans="1:69" x14ac:dyDescent="0.35">
      <c r="A48" s="1"/>
      <c r="B48" s="50" t="s">
        <v>761</v>
      </c>
      <c r="C48" s="64">
        <v>13.9</v>
      </c>
      <c r="D48" s="64">
        <v>18.3</v>
      </c>
      <c r="E48" s="64">
        <v>9.4</v>
      </c>
      <c r="F48" s="64">
        <v>10.96</v>
      </c>
      <c r="G48" s="64">
        <v>20.2</v>
      </c>
      <c r="H48" s="64">
        <v>1.6</v>
      </c>
      <c r="I48" s="64"/>
      <c r="J48" s="64">
        <v>10.3</v>
      </c>
      <c r="K48" s="64"/>
      <c r="L48" s="64">
        <v>4.9000000000000004</v>
      </c>
      <c r="M48" s="64"/>
      <c r="N48" s="64">
        <v>4.5</v>
      </c>
      <c r="O48" s="64">
        <v>6.3</v>
      </c>
      <c r="P48" s="64">
        <v>2.2999999999999998</v>
      </c>
      <c r="Q48" s="64">
        <v>2.6</v>
      </c>
      <c r="R48" s="64">
        <v>4.5</v>
      </c>
      <c r="S48" s="64">
        <v>10</v>
      </c>
      <c r="T48" s="64">
        <v>14.9</v>
      </c>
      <c r="U48" s="64">
        <v>4.0999999999999996</v>
      </c>
      <c r="V48" s="64">
        <v>3.1</v>
      </c>
      <c r="W48" s="64">
        <v>25</v>
      </c>
      <c r="X48" s="64">
        <v>46.2</v>
      </c>
      <c r="Y48" s="64">
        <v>36</v>
      </c>
      <c r="Z48" s="64"/>
      <c r="AA48" s="64">
        <v>58.2</v>
      </c>
      <c r="AB48" s="64">
        <v>72.2</v>
      </c>
      <c r="AC48" s="64">
        <v>5.6</v>
      </c>
      <c r="AD48" s="64">
        <v>5.5</v>
      </c>
      <c r="AE48" s="64">
        <v>6.1</v>
      </c>
      <c r="AF48" s="64">
        <v>1.8</v>
      </c>
      <c r="AG48" s="64">
        <v>4.2</v>
      </c>
      <c r="AH48" s="64">
        <v>4.2</v>
      </c>
      <c r="AI48" s="64">
        <v>4.4000000000000004</v>
      </c>
      <c r="AJ48" s="64"/>
      <c r="AK48" s="64"/>
      <c r="AL48" s="64">
        <v>17.600000000000001</v>
      </c>
      <c r="AM48" s="64">
        <v>18</v>
      </c>
      <c r="AN48" s="64">
        <v>3.3</v>
      </c>
      <c r="AO48" s="64">
        <v>18.5</v>
      </c>
      <c r="AP48" s="64"/>
      <c r="AQ48" s="64"/>
      <c r="AR48" s="64"/>
      <c r="AS48" s="64">
        <v>1.8</v>
      </c>
      <c r="AT48" s="64"/>
      <c r="AU48" s="64"/>
      <c r="AV48" s="64">
        <v>1.1000000000000001</v>
      </c>
      <c r="AW48" s="64">
        <v>9.9</v>
      </c>
      <c r="AX48" s="64">
        <v>121.4</v>
      </c>
      <c r="AY48" s="64"/>
      <c r="AZ48" s="64">
        <v>116.4</v>
      </c>
      <c r="BA48" s="64"/>
      <c r="BB48" s="64">
        <v>0.6</v>
      </c>
      <c r="BC48" s="64"/>
      <c r="BD48" s="64">
        <v>11.6</v>
      </c>
      <c r="BE48" s="64">
        <v>41.1</v>
      </c>
      <c r="BF48" s="64">
        <v>4.8</v>
      </c>
      <c r="BG48" s="64">
        <v>4.4000000000000004</v>
      </c>
      <c r="BH48" s="64">
        <v>3</v>
      </c>
      <c r="BI48" s="64">
        <v>1.2</v>
      </c>
      <c r="BJ48" s="64">
        <v>1.2</v>
      </c>
      <c r="BK48" s="64"/>
      <c r="BL48" s="64">
        <v>54.7</v>
      </c>
      <c r="BM48" s="64">
        <v>18.8</v>
      </c>
      <c r="BN48" s="64">
        <v>7.2</v>
      </c>
      <c r="BO48" s="64"/>
      <c r="BP48" s="64">
        <v>5.2</v>
      </c>
      <c r="BQ48" s="65">
        <v>873.06</v>
      </c>
    </row>
    <row r="49" spans="1:69" x14ac:dyDescent="0.35">
      <c r="A49" s="1"/>
      <c r="B49" s="54" t="s">
        <v>762</v>
      </c>
      <c r="C49" s="66">
        <v>13.5</v>
      </c>
      <c r="D49" s="66">
        <v>18.3</v>
      </c>
      <c r="E49" s="66">
        <v>9</v>
      </c>
      <c r="F49" s="66">
        <v>10.98</v>
      </c>
      <c r="G49" s="66">
        <v>20.2</v>
      </c>
      <c r="H49" s="66">
        <v>1.6</v>
      </c>
      <c r="I49" s="66"/>
      <c r="J49" s="66">
        <v>9.9</v>
      </c>
      <c r="K49" s="66"/>
      <c r="L49" s="66">
        <v>4.8</v>
      </c>
      <c r="M49" s="66"/>
      <c r="N49" s="66">
        <v>4.5</v>
      </c>
      <c r="O49" s="66">
        <v>6.3</v>
      </c>
      <c r="P49" s="66">
        <v>2.6</v>
      </c>
      <c r="Q49" s="66">
        <v>2.6</v>
      </c>
      <c r="R49" s="66">
        <v>4.4000000000000004</v>
      </c>
      <c r="S49" s="66">
        <v>10</v>
      </c>
      <c r="T49" s="66">
        <v>14.9</v>
      </c>
      <c r="U49" s="66">
        <v>4.0999999999999996</v>
      </c>
      <c r="V49" s="66">
        <v>3.1</v>
      </c>
      <c r="W49" s="66">
        <v>21.5</v>
      </c>
      <c r="X49" s="66">
        <v>41.9</v>
      </c>
      <c r="Y49" s="66">
        <v>38.700000000000003</v>
      </c>
      <c r="Z49" s="66"/>
      <c r="AA49" s="66">
        <v>68.3</v>
      </c>
      <c r="AB49" s="66">
        <v>84.5</v>
      </c>
      <c r="AC49" s="66">
        <v>6.9</v>
      </c>
      <c r="AD49" s="66">
        <v>9.3000000000000007</v>
      </c>
      <c r="AE49" s="66">
        <v>5.8</v>
      </c>
      <c r="AF49" s="66">
        <v>1.8</v>
      </c>
      <c r="AG49" s="66">
        <v>4.2</v>
      </c>
      <c r="AH49" s="66">
        <v>4.2</v>
      </c>
      <c r="AI49" s="66">
        <v>4.4000000000000004</v>
      </c>
      <c r="AJ49" s="66"/>
      <c r="AK49" s="66"/>
      <c r="AL49" s="66">
        <v>16.8</v>
      </c>
      <c r="AM49" s="66">
        <v>18.100000000000001</v>
      </c>
      <c r="AN49" s="66">
        <v>3.3</v>
      </c>
      <c r="AO49" s="66">
        <v>18.5</v>
      </c>
      <c r="AP49" s="66"/>
      <c r="AQ49" s="66"/>
      <c r="AR49" s="66"/>
      <c r="AS49" s="66">
        <v>1.8</v>
      </c>
      <c r="AT49" s="66"/>
      <c r="AU49" s="66"/>
      <c r="AV49" s="66">
        <v>1.1000000000000001</v>
      </c>
      <c r="AW49" s="66">
        <v>9.9</v>
      </c>
      <c r="AX49" s="66">
        <v>104.9</v>
      </c>
      <c r="AY49" s="66"/>
      <c r="AZ49" s="66">
        <v>109.2</v>
      </c>
      <c r="BA49" s="66"/>
      <c r="BB49" s="66">
        <v>0.6</v>
      </c>
      <c r="BC49" s="66"/>
      <c r="BD49" s="66">
        <v>11.4</v>
      </c>
      <c r="BE49" s="66">
        <v>39.700000000000003</v>
      </c>
      <c r="BF49" s="66">
        <v>4.8</v>
      </c>
      <c r="BG49" s="66">
        <v>4.4000000000000004</v>
      </c>
      <c r="BH49" s="66">
        <v>3</v>
      </c>
      <c r="BI49" s="66">
        <v>1.2</v>
      </c>
      <c r="BJ49" s="66">
        <v>1.2</v>
      </c>
      <c r="BK49" s="66"/>
      <c r="BL49" s="66">
        <v>54.9</v>
      </c>
      <c r="BM49" s="66">
        <v>18.899999999999999</v>
      </c>
      <c r="BN49" s="66">
        <v>7.2</v>
      </c>
      <c r="BO49" s="66"/>
      <c r="BP49" s="66">
        <v>5.2</v>
      </c>
      <c r="BQ49" s="67">
        <v>868.38</v>
      </c>
    </row>
    <row r="50" spans="1:69" x14ac:dyDescent="0.35">
      <c r="A50" s="1"/>
      <c r="B50" s="54" t="s">
        <v>763</v>
      </c>
      <c r="C50" s="66">
        <v>13.7</v>
      </c>
      <c r="D50" s="66">
        <v>18.3</v>
      </c>
      <c r="E50" s="66">
        <v>8.5</v>
      </c>
      <c r="F50" s="66">
        <v>10.98</v>
      </c>
      <c r="G50" s="66">
        <v>20.100000000000001</v>
      </c>
      <c r="H50" s="66">
        <v>1.6</v>
      </c>
      <c r="I50" s="66"/>
      <c r="J50" s="66">
        <v>9.3000000000000007</v>
      </c>
      <c r="K50" s="66"/>
      <c r="L50" s="66">
        <v>4.8</v>
      </c>
      <c r="M50" s="66"/>
      <c r="N50" s="66">
        <v>4.5</v>
      </c>
      <c r="O50" s="66">
        <v>6.2</v>
      </c>
      <c r="P50" s="66">
        <v>2.8</v>
      </c>
      <c r="Q50" s="66">
        <v>2.6</v>
      </c>
      <c r="R50" s="66">
        <v>4.4000000000000004</v>
      </c>
      <c r="S50" s="66">
        <v>10</v>
      </c>
      <c r="T50" s="66">
        <v>14.6</v>
      </c>
      <c r="U50" s="66">
        <v>4.0999999999999996</v>
      </c>
      <c r="V50" s="66">
        <v>3.1</v>
      </c>
      <c r="W50" s="66">
        <v>21.8</v>
      </c>
      <c r="X50" s="66">
        <v>36.5</v>
      </c>
      <c r="Y50" s="66">
        <v>31.2</v>
      </c>
      <c r="Z50" s="66"/>
      <c r="AA50" s="66">
        <v>66.7</v>
      </c>
      <c r="AB50" s="66">
        <v>81</v>
      </c>
      <c r="AC50" s="66">
        <v>8.1</v>
      </c>
      <c r="AD50" s="66">
        <v>6.7</v>
      </c>
      <c r="AE50" s="66">
        <v>5.8</v>
      </c>
      <c r="AF50" s="66">
        <v>1.8</v>
      </c>
      <c r="AG50" s="66">
        <v>4</v>
      </c>
      <c r="AH50" s="66">
        <v>4.5</v>
      </c>
      <c r="AI50" s="66">
        <v>4.4000000000000004</v>
      </c>
      <c r="AJ50" s="66"/>
      <c r="AK50" s="66"/>
      <c r="AL50" s="66">
        <v>16.5</v>
      </c>
      <c r="AM50" s="66">
        <v>18.100000000000001</v>
      </c>
      <c r="AN50" s="66">
        <v>3.3</v>
      </c>
      <c r="AO50" s="66">
        <v>18.5</v>
      </c>
      <c r="AP50" s="66"/>
      <c r="AQ50" s="66"/>
      <c r="AR50" s="66"/>
      <c r="AS50" s="66">
        <v>1.8</v>
      </c>
      <c r="AT50" s="66"/>
      <c r="AU50" s="66"/>
      <c r="AV50" s="66">
        <v>1</v>
      </c>
      <c r="AW50" s="66">
        <v>9.8000000000000007</v>
      </c>
      <c r="AX50" s="66">
        <v>98.5</v>
      </c>
      <c r="AY50" s="66"/>
      <c r="AZ50" s="66">
        <v>97.8</v>
      </c>
      <c r="BA50" s="66"/>
      <c r="BB50" s="66">
        <v>0.6</v>
      </c>
      <c r="BC50" s="66"/>
      <c r="BD50" s="66">
        <v>10.9</v>
      </c>
      <c r="BE50" s="66">
        <v>37.700000000000003</v>
      </c>
      <c r="BF50" s="66">
        <v>4.8</v>
      </c>
      <c r="BG50" s="66">
        <v>4.4000000000000004</v>
      </c>
      <c r="BH50" s="66">
        <v>3</v>
      </c>
      <c r="BI50" s="66">
        <v>1.2</v>
      </c>
      <c r="BJ50" s="66">
        <v>1.2</v>
      </c>
      <c r="BK50" s="66"/>
      <c r="BL50" s="66">
        <v>0.3</v>
      </c>
      <c r="BM50" s="66">
        <v>18.899999999999999</v>
      </c>
      <c r="BN50" s="66">
        <v>7.2</v>
      </c>
      <c r="BO50" s="66"/>
      <c r="BP50" s="66">
        <v>5.0999999999999996</v>
      </c>
      <c r="BQ50" s="67">
        <v>772.68</v>
      </c>
    </row>
    <row r="51" spans="1:69" x14ac:dyDescent="0.35">
      <c r="A51" s="1"/>
      <c r="B51" s="54" t="s">
        <v>764</v>
      </c>
      <c r="C51" s="66">
        <v>14</v>
      </c>
      <c r="D51" s="66">
        <v>18</v>
      </c>
      <c r="E51" s="66">
        <v>7.9</v>
      </c>
      <c r="F51" s="66">
        <v>10.99</v>
      </c>
      <c r="G51" s="66">
        <v>20.100000000000001</v>
      </c>
      <c r="H51" s="66">
        <v>1.6</v>
      </c>
      <c r="I51" s="66"/>
      <c r="J51" s="66">
        <v>9.4</v>
      </c>
      <c r="K51" s="66"/>
      <c r="L51" s="66">
        <v>4.8</v>
      </c>
      <c r="M51" s="66"/>
      <c r="N51" s="66">
        <v>4.5</v>
      </c>
      <c r="O51" s="66">
        <v>6.2</v>
      </c>
      <c r="P51" s="66">
        <v>2.9</v>
      </c>
      <c r="Q51" s="66">
        <v>2.6</v>
      </c>
      <c r="R51" s="66">
        <v>4.5999999999999996</v>
      </c>
      <c r="S51" s="66">
        <v>10</v>
      </c>
      <c r="T51" s="66">
        <v>14.5</v>
      </c>
      <c r="U51" s="66">
        <v>4.0999999999999996</v>
      </c>
      <c r="V51" s="66">
        <v>3.1</v>
      </c>
      <c r="W51" s="66">
        <v>25</v>
      </c>
      <c r="X51" s="66">
        <v>21.5</v>
      </c>
      <c r="Y51" s="66">
        <v>24.8</v>
      </c>
      <c r="Z51" s="66"/>
      <c r="AA51" s="66">
        <v>54.8</v>
      </c>
      <c r="AB51" s="66">
        <v>67</v>
      </c>
      <c r="AC51" s="66">
        <v>9.1</v>
      </c>
      <c r="AD51" s="66">
        <v>5.5</v>
      </c>
      <c r="AE51" s="66">
        <v>5.8</v>
      </c>
      <c r="AF51" s="66">
        <v>1.8</v>
      </c>
      <c r="AG51" s="66">
        <v>4</v>
      </c>
      <c r="AH51" s="66">
        <v>4.5</v>
      </c>
      <c r="AI51" s="66">
        <v>4.4000000000000004</v>
      </c>
      <c r="AJ51" s="66"/>
      <c r="AK51" s="66"/>
      <c r="AL51" s="66">
        <v>15.3</v>
      </c>
      <c r="AM51" s="66">
        <v>17.2</v>
      </c>
      <c r="AN51" s="66">
        <v>3.3</v>
      </c>
      <c r="AO51" s="66">
        <v>18.5</v>
      </c>
      <c r="AP51" s="66"/>
      <c r="AQ51" s="66"/>
      <c r="AR51" s="66"/>
      <c r="AS51" s="66">
        <v>1.8</v>
      </c>
      <c r="AT51" s="66"/>
      <c r="AU51" s="66"/>
      <c r="AV51" s="66">
        <v>1.1000000000000001</v>
      </c>
      <c r="AW51" s="66">
        <v>9.9</v>
      </c>
      <c r="AX51" s="66">
        <v>73.900000000000006</v>
      </c>
      <c r="AY51" s="66"/>
      <c r="AZ51" s="66">
        <v>73.3</v>
      </c>
      <c r="BA51" s="66"/>
      <c r="BB51" s="66">
        <v>0.6</v>
      </c>
      <c r="BC51" s="66"/>
      <c r="BD51" s="66">
        <v>10.4</v>
      </c>
      <c r="BE51" s="66">
        <v>35.799999999999997</v>
      </c>
      <c r="BF51" s="66">
        <v>4.8</v>
      </c>
      <c r="BG51" s="66">
        <v>4.4000000000000004</v>
      </c>
      <c r="BH51" s="66">
        <v>3</v>
      </c>
      <c r="BI51" s="66">
        <v>1.2</v>
      </c>
      <c r="BJ51" s="66">
        <v>1.2</v>
      </c>
      <c r="BK51" s="66"/>
      <c r="BL51" s="66">
        <v>0.3</v>
      </c>
      <c r="BM51" s="66">
        <v>18.8</v>
      </c>
      <c r="BN51" s="66">
        <v>7.2</v>
      </c>
      <c r="BO51" s="66"/>
      <c r="BP51" s="66">
        <v>5.0999999999999996</v>
      </c>
      <c r="BQ51" s="67">
        <v>674.59</v>
      </c>
    </row>
    <row r="52" spans="1:69" x14ac:dyDescent="0.35">
      <c r="A52" s="1"/>
      <c r="B52" s="54" t="s">
        <v>765</v>
      </c>
      <c r="C52" s="66">
        <v>14</v>
      </c>
      <c r="D52" s="66">
        <v>18.3</v>
      </c>
      <c r="E52" s="66">
        <v>6.6</v>
      </c>
      <c r="F52" s="66">
        <v>10.97</v>
      </c>
      <c r="G52" s="66">
        <v>20.100000000000001</v>
      </c>
      <c r="H52" s="66">
        <v>1.5</v>
      </c>
      <c r="I52" s="66"/>
      <c r="J52" s="66">
        <v>9.6999999999999993</v>
      </c>
      <c r="K52" s="66"/>
      <c r="L52" s="66">
        <v>4.8</v>
      </c>
      <c r="M52" s="66"/>
      <c r="N52" s="66">
        <v>4.2</v>
      </c>
      <c r="O52" s="66">
        <v>6.2</v>
      </c>
      <c r="P52" s="66">
        <v>3</v>
      </c>
      <c r="Q52" s="66">
        <v>2.4</v>
      </c>
      <c r="R52" s="66">
        <v>4.8</v>
      </c>
      <c r="S52" s="66">
        <v>10</v>
      </c>
      <c r="T52" s="66">
        <v>14.3</v>
      </c>
      <c r="U52" s="66">
        <v>4.0999999999999996</v>
      </c>
      <c r="V52" s="66">
        <v>3.1</v>
      </c>
      <c r="W52" s="66">
        <v>25.7</v>
      </c>
      <c r="X52" s="66">
        <v>18.7</v>
      </c>
      <c r="Y52" s="66">
        <v>24.9</v>
      </c>
      <c r="Z52" s="66"/>
      <c r="AA52" s="66">
        <v>43.2</v>
      </c>
      <c r="AB52" s="66">
        <v>63.5</v>
      </c>
      <c r="AC52" s="66">
        <v>7.6</v>
      </c>
      <c r="AD52" s="66">
        <v>3.1</v>
      </c>
      <c r="AE52" s="66">
        <v>5.8</v>
      </c>
      <c r="AF52" s="66">
        <v>1.8</v>
      </c>
      <c r="AG52" s="66">
        <v>4</v>
      </c>
      <c r="AH52" s="66">
        <v>4.5</v>
      </c>
      <c r="AI52" s="66">
        <v>4.4000000000000004</v>
      </c>
      <c r="AJ52" s="66"/>
      <c r="AK52" s="66"/>
      <c r="AL52" s="66">
        <v>14.8</v>
      </c>
      <c r="AM52" s="66">
        <v>17.3</v>
      </c>
      <c r="AN52" s="66">
        <v>3.3</v>
      </c>
      <c r="AO52" s="66">
        <v>18.5</v>
      </c>
      <c r="AP52" s="66"/>
      <c r="AQ52" s="66"/>
      <c r="AR52" s="66"/>
      <c r="AS52" s="66">
        <v>1.8</v>
      </c>
      <c r="AT52" s="66"/>
      <c r="AU52" s="66"/>
      <c r="AV52" s="66">
        <v>1.1000000000000001</v>
      </c>
      <c r="AW52" s="66">
        <v>9.9</v>
      </c>
      <c r="AX52" s="66">
        <v>71.7</v>
      </c>
      <c r="AY52" s="66"/>
      <c r="AZ52" s="66">
        <v>64.8</v>
      </c>
      <c r="BA52" s="66"/>
      <c r="BB52" s="66">
        <v>0.6</v>
      </c>
      <c r="BC52" s="66"/>
      <c r="BD52" s="66">
        <v>9.9</v>
      </c>
      <c r="BE52" s="66">
        <v>33.9</v>
      </c>
      <c r="BF52" s="66">
        <v>4.8</v>
      </c>
      <c r="BG52" s="66">
        <v>4.4000000000000004</v>
      </c>
      <c r="BH52" s="66">
        <v>3</v>
      </c>
      <c r="BI52" s="66">
        <v>1.2</v>
      </c>
      <c r="BJ52" s="66">
        <v>1.2</v>
      </c>
      <c r="BK52" s="66"/>
      <c r="BL52" s="66">
        <v>0.3</v>
      </c>
      <c r="BM52" s="66">
        <v>18.5</v>
      </c>
      <c r="BN52" s="66">
        <v>7.1</v>
      </c>
      <c r="BO52" s="66"/>
      <c r="BP52" s="66">
        <v>5</v>
      </c>
      <c r="BQ52" s="67">
        <v>638.37</v>
      </c>
    </row>
    <row r="53" spans="1:69" x14ac:dyDescent="0.35">
      <c r="A53" s="1"/>
      <c r="B53" s="54" t="s">
        <v>766</v>
      </c>
      <c r="C53" s="66">
        <v>14</v>
      </c>
      <c r="D53" s="66">
        <v>18.3</v>
      </c>
      <c r="E53" s="66">
        <v>8.8000000000000007</v>
      </c>
      <c r="F53" s="66">
        <v>10.66</v>
      </c>
      <c r="G53" s="66">
        <v>20.100000000000001</v>
      </c>
      <c r="H53" s="66">
        <v>1.5</v>
      </c>
      <c r="I53" s="66"/>
      <c r="J53" s="66">
        <v>9.6999999999999993</v>
      </c>
      <c r="K53" s="66"/>
      <c r="L53" s="66">
        <v>4.9000000000000004</v>
      </c>
      <c r="M53" s="66"/>
      <c r="N53" s="66">
        <v>4</v>
      </c>
      <c r="O53" s="66">
        <v>6.1</v>
      </c>
      <c r="P53" s="66">
        <v>3.2</v>
      </c>
      <c r="Q53" s="66">
        <v>2.4</v>
      </c>
      <c r="R53" s="66">
        <v>4.7</v>
      </c>
      <c r="S53" s="66">
        <v>10</v>
      </c>
      <c r="T53" s="66">
        <v>14.5</v>
      </c>
      <c r="U53" s="66">
        <v>4.0999999999999996</v>
      </c>
      <c r="V53" s="66">
        <v>3.1</v>
      </c>
      <c r="W53" s="66">
        <v>25.1</v>
      </c>
      <c r="X53" s="66">
        <v>21.2</v>
      </c>
      <c r="Y53" s="66">
        <v>27.3</v>
      </c>
      <c r="Z53" s="66"/>
      <c r="AA53" s="66">
        <v>49.8</v>
      </c>
      <c r="AB53" s="66">
        <v>63.6</v>
      </c>
      <c r="AC53" s="66">
        <v>5.0999999999999996</v>
      </c>
      <c r="AD53" s="66">
        <v>6.5</v>
      </c>
      <c r="AE53" s="66">
        <v>5.8</v>
      </c>
      <c r="AF53" s="66">
        <v>1.8</v>
      </c>
      <c r="AG53" s="66">
        <v>4</v>
      </c>
      <c r="AH53" s="66">
        <v>4.5</v>
      </c>
      <c r="AI53" s="66">
        <v>4.7</v>
      </c>
      <c r="AJ53" s="66"/>
      <c r="AK53" s="66"/>
      <c r="AL53" s="66">
        <v>13.2</v>
      </c>
      <c r="AM53" s="66">
        <v>16</v>
      </c>
      <c r="AN53" s="66">
        <v>3.4</v>
      </c>
      <c r="AO53" s="66">
        <v>18.5</v>
      </c>
      <c r="AP53" s="66"/>
      <c r="AQ53" s="66"/>
      <c r="AR53" s="66"/>
      <c r="AS53" s="66">
        <v>1.8</v>
      </c>
      <c r="AT53" s="66"/>
      <c r="AU53" s="66"/>
      <c r="AV53" s="66">
        <v>1.1000000000000001</v>
      </c>
      <c r="AW53" s="66">
        <v>9.9</v>
      </c>
      <c r="AX53" s="66">
        <v>59.2</v>
      </c>
      <c r="AY53" s="66"/>
      <c r="AZ53" s="66">
        <v>56.7</v>
      </c>
      <c r="BA53" s="66"/>
      <c r="BB53" s="66">
        <v>0.6</v>
      </c>
      <c r="BC53" s="66"/>
      <c r="BD53" s="66">
        <v>9.1999999999999993</v>
      </c>
      <c r="BE53" s="66">
        <v>31.3</v>
      </c>
      <c r="BF53" s="66">
        <v>4.8</v>
      </c>
      <c r="BG53" s="66">
        <v>4.4000000000000004</v>
      </c>
      <c r="BH53" s="66">
        <v>3</v>
      </c>
      <c r="BI53" s="66">
        <v>1.2</v>
      </c>
      <c r="BJ53" s="66">
        <v>1.2</v>
      </c>
      <c r="BK53" s="66"/>
      <c r="BL53" s="66">
        <v>0.3</v>
      </c>
      <c r="BM53" s="66">
        <v>18.5</v>
      </c>
      <c r="BN53" s="66">
        <v>7.2</v>
      </c>
      <c r="BO53" s="66"/>
      <c r="BP53" s="66">
        <v>5.0999999999999996</v>
      </c>
      <c r="BQ53" s="67">
        <v>626.05999999999995</v>
      </c>
    </row>
    <row r="54" spans="1:69" x14ac:dyDescent="0.35">
      <c r="A54" s="1"/>
      <c r="B54" s="54" t="s">
        <v>767</v>
      </c>
      <c r="C54" s="66">
        <v>13.7</v>
      </c>
      <c r="D54" s="66">
        <v>18.3</v>
      </c>
      <c r="E54" s="66">
        <v>7.8</v>
      </c>
      <c r="F54" s="66">
        <v>10.97</v>
      </c>
      <c r="G54" s="66">
        <v>20.100000000000001</v>
      </c>
      <c r="H54" s="66">
        <v>1.4</v>
      </c>
      <c r="I54" s="66"/>
      <c r="J54" s="66">
        <v>9.1999999999999993</v>
      </c>
      <c r="K54" s="66"/>
      <c r="L54" s="66">
        <v>4.9000000000000004</v>
      </c>
      <c r="M54" s="66"/>
      <c r="N54" s="66">
        <v>4.3</v>
      </c>
      <c r="O54" s="66">
        <v>6.3</v>
      </c>
      <c r="P54" s="66">
        <v>3.2</v>
      </c>
      <c r="Q54" s="66">
        <v>2.4</v>
      </c>
      <c r="R54" s="66">
        <v>4.5999999999999996</v>
      </c>
      <c r="S54" s="66">
        <v>10</v>
      </c>
      <c r="T54" s="66">
        <v>14.5</v>
      </c>
      <c r="U54" s="66">
        <v>4.0999999999999996</v>
      </c>
      <c r="V54" s="66">
        <v>3.1</v>
      </c>
      <c r="W54" s="66">
        <v>23.4</v>
      </c>
      <c r="X54" s="66">
        <v>20.9</v>
      </c>
      <c r="Y54" s="66">
        <v>28.6</v>
      </c>
      <c r="Z54" s="66"/>
      <c r="AA54" s="66">
        <v>44.7</v>
      </c>
      <c r="AB54" s="66">
        <v>54.8</v>
      </c>
      <c r="AC54" s="66">
        <v>4.5</v>
      </c>
      <c r="AD54" s="66">
        <v>2.9</v>
      </c>
      <c r="AE54" s="66">
        <v>5.8</v>
      </c>
      <c r="AF54" s="66">
        <v>1.8</v>
      </c>
      <c r="AG54" s="66">
        <v>4</v>
      </c>
      <c r="AH54" s="66">
        <v>4.5</v>
      </c>
      <c r="AI54" s="66">
        <v>4.7</v>
      </c>
      <c r="AJ54" s="66"/>
      <c r="AK54" s="66"/>
      <c r="AL54" s="66">
        <v>12.8</v>
      </c>
      <c r="AM54" s="66">
        <v>15.9</v>
      </c>
      <c r="AN54" s="66">
        <v>3.4</v>
      </c>
      <c r="AO54" s="66">
        <v>18.5</v>
      </c>
      <c r="AP54" s="66"/>
      <c r="AQ54" s="66"/>
      <c r="AR54" s="66"/>
      <c r="AS54" s="66">
        <v>1.8</v>
      </c>
      <c r="AT54" s="66"/>
      <c r="AU54" s="66"/>
      <c r="AV54" s="66">
        <v>1.1000000000000001</v>
      </c>
      <c r="AW54" s="66">
        <v>9.9</v>
      </c>
      <c r="AX54" s="66">
        <v>36.6</v>
      </c>
      <c r="AY54" s="66"/>
      <c r="AZ54" s="66">
        <v>32.4</v>
      </c>
      <c r="BA54" s="66"/>
      <c r="BB54" s="66">
        <v>0.6</v>
      </c>
      <c r="BC54" s="66"/>
      <c r="BD54" s="66">
        <v>8.4</v>
      </c>
      <c r="BE54" s="66">
        <v>28</v>
      </c>
      <c r="BF54" s="66">
        <v>4.8</v>
      </c>
      <c r="BG54" s="66">
        <v>4.4000000000000004</v>
      </c>
      <c r="BH54" s="66">
        <v>3</v>
      </c>
      <c r="BI54" s="66">
        <v>1.2</v>
      </c>
      <c r="BJ54" s="66">
        <v>1.2</v>
      </c>
      <c r="BK54" s="66"/>
      <c r="BL54" s="66">
        <v>0.3</v>
      </c>
      <c r="BM54" s="66">
        <v>18.7</v>
      </c>
      <c r="BN54" s="66">
        <v>7.2</v>
      </c>
      <c r="BO54" s="66"/>
      <c r="BP54" s="66">
        <v>5.0999999999999996</v>
      </c>
      <c r="BQ54" s="67">
        <v>554.77</v>
      </c>
    </row>
    <row r="55" spans="1:69" x14ac:dyDescent="0.35">
      <c r="A55" s="1"/>
      <c r="B55" s="56" t="s">
        <v>985</v>
      </c>
      <c r="C55" s="68">
        <v>13.2</v>
      </c>
      <c r="D55" s="68">
        <v>18.3</v>
      </c>
      <c r="E55" s="68">
        <v>7</v>
      </c>
      <c r="F55" s="68">
        <v>11.03</v>
      </c>
      <c r="G55" s="68">
        <v>20.100000000000001</v>
      </c>
      <c r="H55" s="68">
        <v>1.4</v>
      </c>
      <c r="I55" s="68"/>
      <c r="J55" s="68">
        <v>9.6999999999999993</v>
      </c>
      <c r="K55" s="68"/>
      <c r="L55" s="68">
        <v>4.9000000000000004</v>
      </c>
      <c r="M55" s="68"/>
      <c r="N55" s="68">
        <v>4.2</v>
      </c>
      <c r="O55" s="68">
        <v>6.3</v>
      </c>
      <c r="P55" s="68">
        <v>3.1</v>
      </c>
      <c r="Q55" s="68">
        <v>2.6</v>
      </c>
      <c r="R55" s="68">
        <v>4.5999999999999996</v>
      </c>
      <c r="S55" s="68">
        <v>10</v>
      </c>
      <c r="T55" s="68">
        <v>14.8</v>
      </c>
      <c r="U55" s="68">
        <v>4.0999999999999996</v>
      </c>
      <c r="V55" s="68">
        <v>3.1</v>
      </c>
      <c r="W55" s="68">
        <v>22.8</v>
      </c>
      <c r="X55" s="68">
        <v>16.3</v>
      </c>
      <c r="Y55" s="68">
        <v>22</v>
      </c>
      <c r="Z55" s="68"/>
      <c r="AA55" s="68">
        <v>47.2</v>
      </c>
      <c r="AB55" s="68">
        <v>51.9</v>
      </c>
      <c r="AC55" s="68">
        <v>6.3</v>
      </c>
      <c r="AD55" s="68">
        <v>2.2999999999999998</v>
      </c>
      <c r="AE55" s="68">
        <v>5.8</v>
      </c>
      <c r="AF55" s="68">
        <v>1.8</v>
      </c>
      <c r="AG55" s="68">
        <v>4</v>
      </c>
      <c r="AH55" s="68">
        <v>4.5</v>
      </c>
      <c r="AI55" s="68">
        <v>4.7</v>
      </c>
      <c r="AJ55" s="68"/>
      <c r="AK55" s="68"/>
      <c r="AL55" s="68">
        <v>12.8</v>
      </c>
      <c r="AM55" s="68">
        <v>16.5</v>
      </c>
      <c r="AN55" s="68">
        <v>3.3</v>
      </c>
      <c r="AO55" s="68">
        <v>18.5</v>
      </c>
      <c r="AP55" s="68"/>
      <c r="AQ55" s="68"/>
      <c r="AR55" s="68"/>
      <c r="AS55" s="68">
        <v>1.8</v>
      </c>
      <c r="AT55" s="68"/>
      <c r="AU55" s="68"/>
      <c r="AV55" s="68">
        <v>1</v>
      </c>
      <c r="AW55" s="68">
        <v>9.9</v>
      </c>
      <c r="AX55" s="68">
        <v>36.5</v>
      </c>
      <c r="AY55" s="68"/>
      <c r="AZ55" s="68">
        <v>26.4</v>
      </c>
      <c r="BA55" s="68"/>
      <c r="BB55" s="68">
        <v>0.6</v>
      </c>
      <c r="BC55" s="68"/>
      <c r="BD55" s="68">
        <v>7.7</v>
      </c>
      <c r="BE55" s="68">
        <v>25.2</v>
      </c>
      <c r="BF55" s="68">
        <v>4.9000000000000004</v>
      </c>
      <c r="BG55" s="68">
        <v>4.4000000000000004</v>
      </c>
      <c r="BH55" s="68">
        <v>3</v>
      </c>
      <c r="BI55" s="68">
        <v>1.2</v>
      </c>
      <c r="BJ55" s="68">
        <v>1.2</v>
      </c>
      <c r="BK55" s="68"/>
      <c r="BL55" s="68">
        <v>0.3</v>
      </c>
      <c r="BM55" s="68">
        <v>19</v>
      </c>
      <c r="BN55" s="68">
        <v>7.2</v>
      </c>
      <c r="BO55" s="68"/>
      <c r="BP55" s="68">
        <v>5.2</v>
      </c>
      <c r="BQ55" s="69">
        <v>534.63</v>
      </c>
    </row>
    <row r="56" spans="1:69" ht="15.5" x14ac:dyDescent="0.35">
      <c r="A56" s="1"/>
      <c r="B56" s="70" t="s">
        <v>986</v>
      </c>
      <c r="C56" s="71">
        <v>332.05</v>
      </c>
      <c r="D56" s="71">
        <v>437.5</v>
      </c>
      <c r="E56" s="71">
        <v>196.25</v>
      </c>
      <c r="F56" s="71">
        <v>250.465</v>
      </c>
      <c r="G56" s="71">
        <v>325.3</v>
      </c>
      <c r="H56" s="71">
        <v>30.2</v>
      </c>
      <c r="I56" s="71">
        <v>0</v>
      </c>
      <c r="J56" s="71">
        <v>224</v>
      </c>
      <c r="K56" s="71">
        <v>9.1</v>
      </c>
      <c r="L56" s="71">
        <v>132.85</v>
      </c>
      <c r="M56" s="71">
        <v>0</v>
      </c>
      <c r="N56" s="71">
        <v>111.75</v>
      </c>
      <c r="O56" s="71">
        <v>159.55000000000001</v>
      </c>
      <c r="P56" s="71">
        <v>63.05</v>
      </c>
      <c r="Q56" s="71">
        <v>57.9</v>
      </c>
      <c r="R56" s="71">
        <v>112.7</v>
      </c>
      <c r="S56" s="71">
        <v>240.6</v>
      </c>
      <c r="T56" s="71">
        <v>362.6</v>
      </c>
      <c r="U56" s="71">
        <v>109.2</v>
      </c>
      <c r="V56" s="71">
        <v>64.150000000000006</v>
      </c>
      <c r="W56" s="71">
        <v>468.45</v>
      </c>
      <c r="X56" s="71">
        <v>678.8</v>
      </c>
      <c r="Y56" s="71">
        <v>685</v>
      </c>
      <c r="Z56" s="71">
        <v>318.60000000000002</v>
      </c>
      <c r="AA56" s="71">
        <v>847.55</v>
      </c>
      <c r="AB56" s="71">
        <v>1106.75</v>
      </c>
      <c r="AC56" s="71">
        <v>126.85</v>
      </c>
      <c r="AD56" s="71">
        <v>93.75</v>
      </c>
      <c r="AE56" s="71">
        <v>131.55000000000001</v>
      </c>
      <c r="AF56" s="71">
        <v>34.75</v>
      </c>
      <c r="AG56" s="71">
        <v>101.05</v>
      </c>
      <c r="AH56" s="71">
        <v>112.6</v>
      </c>
      <c r="AI56" s="71">
        <v>117.1</v>
      </c>
      <c r="AJ56" s="71">
        <v>0</v>
      </c>
      <c r="AK56" s="71">
        <v>745.9</v>
      </c>
      <c r="AL56" s="71">
        <v>392.85</v>
      </c>
      <c r="AM56" s="71">
        <v>415.35</v>
      </c>
      <c r="AN56" s="71">
        <v>78.599999999999994</v>
      </c>
      <c r="AO56" s="71">
        <v>444</v>
      </c>
      <c r="AP56" s="71">
        <v>0</v>
      </c>
      <c r="AQ56" s="71">
        <v>2404.85</v>
      </c>
      <c r="AR56" s="71">
        <v>3</v>
      </c>
      <c r="AS56" s="71">
        <v>43.2</v>
      </c>
      <c r="AT56" s="71">
        <v>125.42555</v>
      </c>
      <c r="AU56" s="71">
        <v>145.80000000000001</v>
      </c>
      <c r="AV56" s="71">
        <v>21.5</v>
      </c>
      <c r="AW56" s="71">
        <v>181.6</v>
      </c>
      <c r="AX56" s="71">
        <v>1545.65</v>
      </c>
      <c r="AY56" s="71">
        <v>1317.85</v>
      </c>
      <c r="AZ56" s="71">
        <v>1319.9</v>
      </c>
      <c r="BA56" s="71">
        <v>968.6</v>
      </c>
      <c r="BB56" s="71">
        <v>14.4</v>
      </c>
      <c r="BC56" s="71">
        <v>174.45</v>
      </c>
      <c r="BD56" s="71">
        <v>186.8</v>
      </c>
      <c r="BE56" s="71">
        <v>661.55</v>
      </c>
      <c r="BF56" s="71">
        <v>119.25</v>
      </c>
      <c r="BG56" s="71">
        <v>104.45</v>
      </c>
      <c r="BH56" s="71">
        <v>70.900000000000006</v>
      </c>
      <c r="BI56" s="71">
        <v>27.7</v>
      </c>
      <c r="BJ56" s="71">
        <v>18.649999999999999</v>
      </c>
      <c r="BK56" s="71">
        <v>134.19999999999999</v>
      </c>
      <c r="BL56" s="71">
        <v>170.55</v>
      </c>
      <c r="BM56" s="71">
        <v>460.7</v>
      </c>
      <c r="BN56" s="71">
        <v>172.15</v>
      </c>
      <c r="BO56" s="71">
        <v>128.69999999999999</v>
      </c>
      <c r="BP56" s="71">
        <v>122.2</v>
      </c>
      <c r="BQ56" s="71">
        <v>20762.740549999999</v>
      </c>
    </row>
    <row r="57" spans="1:69"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x14ac:dyDescent="0.35">
      <c r="A70" s="1"/>
      <c r="B70" s="1"/>
      <c r="C70" s="1"/>
      <c r="D70" s="1"/>
      <c r="E70" s="1"/>
      <c r="F70" s="1"/>
      <c r="G70" s="1"/>
      <c r="H70" s="1"/>
      <c r="I70" s="1"/>
      <c r="J70" s="1"/>
      <c r="K70" s="1"/>
      <c r="L70" s="1" t="s">
        <v>499</v>
      </c>
      <c r="M70" s="1">
        <v>1661.9649999999999</v>
      </c>
      <c r="N70" s="1">
        <v>8.0045550634210478</v>
      </c>
      <c r="O70" s="1" t="s">
        <v>987</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x14ac:dyDescent="0.35">
      <c r="A71" s="1"/>
      <c r="B71" s="1"/>
      <c r="C71" s="1"/>
      <c r="D71" s="1"/>
      <c r="E71" s="1"/>
      <c r="F71" s="1"/>
      <c r="G71" s="1"/>
      <c r="H71" s="1"/>
      <c r="I71" s="1"/>
      <c r="J71" s="1"/>
      <c r="K71" s="1"/>
      <c r="L71" s="1" t="s">
        <v>498</v>
      </c>
      <c r="M71" s="1">
        <v>4095.05</v>
      </c>
      <c r="N71" s="1">
        <v>19.723070709950186</v>
      </c>
      <c r="O71" s="1" t="s">
        <v>988</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x14ac:dyDescent="0.35">
      <c r="A72" s="1"/>
      <c r="B72" s="1"/>
      <c r="C72" s="1"/>
      <c r="D72" s="1"/>
      <c r="E72" s="1"/>
      <c r="F72" s="1"/>
      <c r="G72" s="1"/>
      <c r="H72" s="1"/>
      <c r="I72" s="1"/>
      <c r="J72" s="1"/>
      <c r="K72" s="1"/>
      <c r="L72" s="1" t="s">
        <v>500</v>
      </c>
      <c r="M72" s="1">
        <v>6476.4755500000001</v>
      </c>
      <c r="N72" s="1">
        <v>31.192777920639188</v>
      </c>
      <c r="O72" s="1" t="s">
        <v>989</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x14ac:dyDescent="0.35">
      <c r="A73" s="1"/>
      <c r="B73" s="1"/>
      <c r="C73" s="1"/>
      <c r="D73" s="1"/>
      <c r="E73" s="1"/>
      <c r="F73" s="1"/>
      <c r="G73" s="1"/>
      <c r="H73" s="1"/>
      <c r="I73" s="1"/>
      <c r="J73" s="1"/>
      <c r="K73" s="1"/>
      <c r="L73" s="1" t="s">
        <v>501</v>
      </c>
      <c r="M73" s="1">
        <v>8529.25</v>
      </c>
      <c r="N73" s="1">
        <v>41.079596305989575</v>
      </c>
      <c r="O73" s="1" t="s">
        <v>990</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sheetData>
  <mergeCells count="47">
    <mergeCell ref="BL6"/>
    <mergeCell ref="BM6:BN6"/>
    <mergeCell ref="BO6"/>
    <mergeCell ref="BP6"/>
    <mergeCell ref="B5:BQ5"/>
    <mergeCell ref="B6:B7"/>
    <mergeCell ref="BD6"/>
    <mergeCell ref="BE6"/>
    <mergeCell ref="BF6"/>
    <mergeCell ref="BG6:BJ6"/>
    <mergeCell ref="BK6"/>
    <mergeCell ref="AT6"/>
    <mergeCell ref="AU6"/>
    <mergeCell ref="AV6:AW6"/>
    <mergeCell ref="AX6:BB6"/>
    <mergeCell ref="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3" t="s">
        <v>0</v>
      </c>
      <c r="C3" s="194"/>
      <c r="D3" s="194"/>
      <c r="E3" s="194"/>
      <c r="F3" s="194"/>
      <c r="G3" s="194"/>
      <c r="H3" s="1"/>
      <c r="I3" s="1"/>
    </row>
    <row r="4" spans="1:9" ht="0" hidden="1" customHeight="1" x14ac:dyDescent="0.35">
      <c r="A4" s="1"/>
      <c r="B4" s="1"/>
      <c r="C4" s="1"/>
      <c r="D4" s="1"/>
      <c r="E4" s="1"/>
      <c r="F4" s="1"/>
      <c r="G4" s="1"/>
      <c r="H4" s="1"/>
      <c r="I4" s="1"/>
    </row>
    <row r="5" spans="1:9" ht="20" x14ac:dyDescent="0.4">
      <c r="A5" s="1"/>
      <c r="B5" s="210" t="s">
        <v>991</v>
      </c>
      <c r="C5" s="210"/>
      <c r="D5" s="210"/>
      <c r="E5" s="210"/>
      <c r="F5" s="210"/>
      <c r="G5" s="210"/>
      <c r="H5" s="210"/>
      <c r="I5" s="210"/>
    </row>
    <row r="6" spans="1:9" ht="44" customHeight="1" x14ac:dyDescent="0.35">
      <c r="A6" s="1"/>
      <c r="B6" s="209" t="s">
        <v>492</v>
      </c>
      <c r="C6" s="209" t="s">
        <v>551</v>
      </c>
      <c r="D6" s="209" t="s">
        <v>552</v>
      </c>
      <c r="E6" s="209" t="s">
        <v>553</v>
      </c>
      <c r="F6" s="209" t="s">
        <v>554</v>
      </c>
      <c r="G6" s="209" t="s">
        <v>549</v>
      </c>
      <c r="H6" s="209" t="s">
        <v>550</v>
      </c>
      <c r="I6" s="63" t="s">
        <v>992</v>
      </c>
    </row>
    <row r="7" spans="1:9" x14ac:dyDescent="0.35">
      <c r="A7" s="1"/>
      <c r="B7" s="209"/>
      <c r="C7" s="63" t="s">
        <v>943</v>
      </c>
      <c r="D7" s="63" t="s">
        <v>944</v>
      </c>
      <c r="E7" s="63" t="s">
        <v>945</v>
      </c>
      <c r="F7" s="63" t="s">
        <v>946</v>
      </c>
      <c r="G7" s="63" t="s">
        <v>949</v>
      </c>
      <c r="H7" s="63" t="s">
        <v>993</v>
      </c>
      <c r="I7" s="63" t="s">
        <v>712</v>
      </c>
    </row>
    <row r="8" spans="1:9" x14ac:dyDescent="0.35">
      <c r="A8" s="1"/>
      <c r="B8" s="50" t="s">
        <v>966</v>
      </c>
      <c r="C8" s="64">
        <v>14.5</v>
      </c>
      <c r="D8" s="64">
        <v>18.3</v>
      </c>
      <c r="E8" s="64">
        <v>9.1</v>
      </c>
      <c r="F8" s="64">
        <v>11.09</v>
      </c>
      <c r="G8" s="64">
        <v>9.6</v>
      </c>
      <c r="H8" s="64">
        <v>63.2</v>
      </c>
      <c r="I8" s="65">
        <v>125.79</v>
      </c>
    </row>
    <row r="9" spans="1:9" x14ac:dyDescent="0.35">
      <c r="A9" s="1"/>
      <c r="B9" s="54" t="s">
        <v>967</v>
      </c>
      <c r="C9" s="66">
        <v>14.6</v>
      </c>
      <c r="D9" s="66">
        <v>18.3</v>
      </c>
      <c r="E9" s="66">
        <v>8.6</v>
      </c>
      <c r="F9" s="66">
        <v>11.01</v>
      </c>
      <c r="G9" s="66">
        <v>9</v>
      </c>
      <c r="H9" s="66">
        <v>62.7</v>
      </c>
      <c r="I9" s="67">
        <v>124.21</v>
      </c>
    </row>
    <row r="10" spans="1:9" x14ac:dyDescent="0.35">
      <c r="A10" s="1"/>
      <c r="B10" s="54" t="s">
        <v>968</v>
      </c>
      <c r="C10" s="66">
        <v>13.5</v>
      </c>
      <c r="D10" s="66">
        <v>18.3</v>
      </c>
      <c r="E10" s="66">
        <v>9.4</v>
      </c>
      <c r="F10" s="66">
        <v>10.73</v>
      </c>
      <c r="G10" s="66">
        <v>8.9</v>
      </c>
      <c r="H10" s="66">
        <v>63.1</v>
      </c>
      <c r="I10" s="67">
        <v>123.93</v>
      </c>
    </row>
    <row r="11" spans="1:9" x14ac:dyDescent="0.35">
      <c r="A11" s="1"/>
      <c r="B11" s="54" t="s">
        <v>969</v>
      </c>
      <c r="C11" s="66">
        <v>13.5</v>
      </c>
      <c r="D11" s="66">
        <v>18.3</v>
      </c>
      <c r="E11" s="66">
        <v>7.9</v>
      </c>
      <c r="F11" s="66">
        <v>11.05</v>
      </c>
      <c r="G11" s="66">
        <v>9.3000000000000007</v>
      </c>
      <c r="H11" s="66">
        <v>63.2</v>
      </c>
      <c r="I11" s="67">
        <v>123.25</v>
      </c>
    </row>
    <row r="12" spans="1:9" x14ac:dyDescent="0.35">
      <c r="A12" s="1"/>
      <c r="B12" s="54" t="s">
        <v>970</v>
      </c>
      <c r="C12" s="66">
        <v>14</v>
      </c>
      <c r="D12" s="66">
        <v>18.3</v>
      </c>
      <c r="E12" s="66">
        <v>7.3</v>
      </c>
      <c r="F12" s="66">
        <v>11.05</v>
      </c>
      <c r="G12" s="66">
        <v>9.1999999999999993</v>
      </c>
      <c r="H12" s="66">
        <v>63</v>
      </c>
      <c r="I12" s="67">
        <v>122.85</v>
      </c>
    </row>
    <row r="13" spans="1:9" x14ac:dyDescent="0.35">
      <c r="A13" s="1"/>
      <c r="B13" s="54" t="s">
        <v>971</v>
      </c>
      <c r="C13" s="66">
        <v>13.7</v>
      </c>
      <c r="D13" s="66">
        <v>18.3</v>
      </c>
      <c r="E13" s="66">
        <v>8.1999999999999993</v>
      </c>
      <c r="F13" s="66">
        <v>11.06</v>
      </c>
      <c r="G13" s="66">
        <v>9.5</v>
      </c>
      <c r="H13" s="66">
        <v>62.7</v>
      </c>
      <c r="I13" s="67">
        <v>123.46</v>
      </c>
    </row>
    <row r="14" spans="1:9" x14ac:dyDescent="0.35">
      <c r="A14" s="1"/>
      <c r="B14" s="54" t="s">
        <v>972</v>
      </c>
      <c r="C14" s="66">
        <v>13.5</v>
      </c>
      <c r="D14" s="66">
        <v>18.3</v>
      </c>
      <c r="E14" s="66">
        <v>7.5</v>
      </c>
      <c r="F14" s="66">
        <v>11.05</v>
      </c>
      <c r="G14" s="66">
        <v>8.8000000000000007</v>
      </c>
      <c r="H14" s="66">
        <v>62.9</v>
      </c>
      <c r="I14" s="67">
        <v>122.05</v>
      </c>
    </row>
    <row r="15" spans="1:9" x14ac:dyDescent="0.35">
      <c r="A15" s="1"/>
      <c r="B15" s="56" t="s">
        <v>973</v>
      </c>
      <c r="C15" s="68">
        <v>13.5</v>
      </c>
      <c r="D15" s="68">
        <v>18.3</v>
      </c>
      <c r="E15" s="68">
        <v>7.2</v>
      </c>
      <c r="F15" s="68">
        <v>11.01</v>
      </c>
      <c r="G15" s="68">
        <v>7.1</v>
      </c>
      <c r="H15" s="68">
        <v>62.5</v>
      </c>
      <c r="I15" s="69">
        <v>119.61</v>
      </c>
    </row>
    <row r="16" spans="1:9" x14ac:dyDescent="0.35">
      <c r="A16" s="1"/>
      <c r="B16" s="50" t="s">
        <v>974</v>
      </c>
      <c r="C16" s="64">
        <v>13.9</v>
      </c>
      <c r="D16" s="64">
        <v>18.3</v>
      </c>
      <c r="E16" s="64">
        <v>7</v>
      </c>
      <c r="F16" s="64">
        <v>11.08</v>
      </c>
      <c r="G16" s="64">
        <v>9.1999999999999993</v>
      </c>
      <c r="H16" s="64">
        <v>62.8</v>
      </c>
      <c r="I16" s="65">
        <v>122.28</v>
      </c>
    </row>
    <row r="17" spans="1:9" x14ac:dyDescent="0.35">
      <c r="A17" s="1"/>
      <c r="B17" s="54" t="s">
        <v>975</v>
      </c>
      <c r="C17" s="66">
        <v>14</v>
      </c>
      <c r="D17" s="66">
        <v>18.3</v>
      </c>
      <c r="E17" s="66">
        <v>7.9</v>
      </c>
      <c r="F17" s="66">
        <v>10.8</v>
      </c>
      <c r="G17" s="66">
        <v>9.3000000000000007</v>
      </c>
      <c r="H17" s="66">
        <v>62.4</v>
      </c>
      <c r="I17" s="67">
        <v>122.7</v>
      </c>
    </row>
    <row r="18" spans="1:9" x14ac:dyDescent="0.35">
      <c r="A18" s="1"/>
      <c r="B18" s="54" t="s">
        <v>976</v>
      </c>
      <c r="C18" s="66">
        <v>14</v>
      </c>
      <c r="D18" s="66">
        <v>18.3</v>
      </c>
      <c r="E18" s="66">
        <v>9.1</v>
      </c>
      <c r="F18" s="66">
        <v>9.9499999999999993</v>
      </c>
      <c r="G18" s="66">
        <v>9.1</v>
      </c>
      <c r="H18" s="66">
        <v>63.1</v>
      </c>
      <c r="I18" s="67">
        <v>123.55</v>
      </c>
    </row>
    <row r="19" spans="1:9" x14ac:dyDescent="0.35">
      <c r="A19" s="1"/>
      <c r="B19" s="54" t="s">
        <v>977</v>
      </c>
      <c r="C19" s="66">
        <v>13.9</v>
      </c>
      <c r="D19" s="66">
        <v>18.3</v>
      </c>
      <c r="E19" s="66">
        <v>9.4</v>
      </c>
      <c r="F19" s="66">
        <v>10.050000000000001</v>
      </c>
      <c r="G19" s="66">
        <v>9.1999999999999993</v>
      </c>
      <c r="H19" s="66">
        <v>63</v>
      </c>
      <c r="I19" s="67">
        <v>123.85</v>
      </c>
    </row>
    <row r="20" spans="1:9" x14ac:dyDescent="0.35">
      <c r="A20" s="1"/>
      <c r="B20" s="54" t="s">
        <v>978</v>
      </c>
      <c r="C20" s="66">
        <v>13.9</v>
      </c>
      <c r="D20" s="66">
        <v>18.3</v>
      </c>
      <c r="E20" s="66">
        <v>9.1</v>
      </c>
      <c r="F20" s="66">
        <v>10.029999999999999</v>
      </c>
      <c r="G20" s="66">
        <v>9</v>
      </c>
      <c r="H20" s="66">
        <v>62.9</v>
      </c>
      <c r="I20" s="67">
        <v>123.23</v>
      </c>
    </row>
    <row r="21" spans="1:9" x14ac:dyDescent="0.35">
      <c r="A21" s="1"/>
      <c r="B21" s="54" t="s">
        <v>979</v>
      </c>
      <c r="C21" s="66">
        <v>14.1</v>
      </c>
      <c r="D21" s="66">
        <v>18.3</v>
      </c>
      <c r="E21" s="66">
        <v>6.6</v>
      </c>
      <c r="F21" s="66">
        <v>10.050000000000001</v>
      </c>
      <c r="G21" s="66">
        <v>9.8000000000000007</v>
      </c>
      <c r="H21" s="66">
        <v>62.9</v>
      </c>
      <c r="I21" s="67">
        <v>121.75</v>
      </c>
    </row>
    <row r="22" spans="1:9" x14ac:dyDescent="0.35">
      <c r="A22" s="1"/>
      <c r="B22" s="54" t="s">
        <v>980</v>
      </c>
      <c r="C22" s="66">
        <v>14</v>
      </c>
      <c r="D22" s="66">
        <v>18.3</v>
      </c>
      <c r="E22" s="66">
        <v>7.7</v>
      </c>
      <c r="F22" s="66">
        <v>11.04</v>
      </c>
      <c r="G22" s="66">
        <v>9.5</v>
      </c>
      <c r="H22" s="66">
        <v>62.6</v>
      </c>
      <c r="I22" s="67">
        <v>123.14</v>
      </c>
    </row>
    <row r="23" spans="1:9" x14ac:dyDescent="0.35">
      <c r="A23" s="1"/>
      <c r="B23" s="56" t="s">
        <v>981</v>
      </c>
      <c r="C23" s="68">
        <v>14.2</v>
      </c>
      <c r="D23" s="68">
        <v>18.3</v>
      </c>
      <c r="E23" s="68">
        <v>7</v>
      </c>
      <c r="F23" s="68">
        <v>10.63</v>
      </c>
      <c r="G23" s="68">
        <v>9.6</v>
      </c>
      <c r="H23" s="68">
        <v>62.5</v>
      </c>
      <c r="I23" s="69">
        <v>122.23</v>
      </c>
    </row>
    <row r="24" spans="1:9" x14ac:dyDescent="0.35">
      <c r="A24" s="1"/>
      <c r="B24" s="50" t="s">
        <v>982</v>
      </c>
      <c r="C24" s="64">
        <v>14.1</v>
      </c>
      <c r="D24" s="64">
        <v>18.3</v>
      </c>
      <c r="E24" s="64">
        <v>8.1999999999999993</v>
      </c>
      <c r="F24" s="64">
        <v>10.73</v>
      </c>
      <c r="G24" s="64">
        <v>9.3000000000000007</v>
      </c>
      <c r="H24" s="64">
        <v>63</v>
      </c>
      <c r="I24" s="65">
        <v>123.63</v>
      </c>
    </row>
    <row r="25" spans="1:9" x14ac:dyDescent="0.35">
      <c r="A25" s="1"/>
      <c r="B25" s="54" t="s">
        <v>983</v>
      </c>
      <c r="C25" s="66">
        <v>14</v>
      </c>
      <c r="D25" s="66">
        <v>18.3</v>
      </c>
      <c r="E25" s="66">
        <v>9.8000000000000007</v>
      </c>
      <c r="F25" s="66">
        <v>10.93</v>
      </c>
      <c r="G25" s="66">
        <v>9.4</v>
      </c>
      <c r="H25" s="66">
        <v>62.8</v>
      </c>
      <c r="I25" s="67">
        <v>125.23</v>
      </c>
    </row>
    <row r="26" spans="1:9" x14ac:dyDescent="0.35">
      <c r="A26" s="1"/>
      <c r="B26" s="54" t="s">
        <v>984</v>
      </c>
      <c r="C26" s="66">
        <v>13.2</v>
      </c>
      <c r="D26" s="66">
        <v>18.3</v>
      </c>
      <c r="E26" s="66">
        <v>8.9</v>
      </c>
      <c r="F26" s="66">
        <v>11.06</v>
      </c>
      <c r="G26" s="66">
        <v>9.5</v>
      </c>
      <c r="H26" s="66">
        <v>63.8</v>
      </c>
      <c r="I26" s="67">
        <v>124.76</v>
      </c>
    </row>
    <row r="27" spans="1:9" x14ac:dyDescent="0.35">
      <c r="A27" s="1"/>
      <c r="B27" s="54" t="s">
        <v>740</v>
      </c>
      <c r="C27" s="66">
        <v>14</v>
      </c>
      <c r="D27" s="66">
        <v>18.3</v>
      </c>
      <c r="E27" s="66">
        <v>8.1999999999999993</v>
      </c>
      <c r="F27" s="66">
        <v>11.03</v>
      </c>
      <c r="G27" s="66">
        <v>9.4</v>
      </c>
      <c r="H27" s="66">
        <v>62.7</v>
      </c>
      <c r="I27" s="67">
        <v>123.63</v>
      </c>
    </row>
    <row r="28" spans="1:9" x14ac:dyDescent="0.35">
      <c r="A28" s="1"/>
      <c r="B28" s="54" t="s">
        <v>741</v>
      </c>
      <c r="C28" s="66">
        <v>14</v>
      </c>
      <c r="D28" s="66">
        <v>18.3</v>
      </c>
      <c r="E28" s="66">
        <v>8.5</v>
      </c>
      <c r="F28" s="66">
        <v>10.99</v>
      </c>
      <c r="G28" s="66">
        <v>9.4</v>
      </c>
      <c r="H28" s="66">
        <v>63.8</v>
      </c>
      <c r="I28" s="67">
        <v>124.99</v>
      </c>
    </row>
    <row r="29" spans="1:9" x14ac:dyDescent="0.35">
      <c r="A29" s="1"/>
      <c r="B29" s="54" t="s">
        <v>742</v>
      </c>
      <c r="C29" s="66">
        <v>13.8</v>
      </c>
      <c r="D29" s="66">
        <v>18.3</v>
      </c>
      <c r="E29" s="66">
        <v>7.9</v>
      </c>
      <c r="F29" s="66">
        <v>11.07</v>
      </c>
      <c r="G29" s="66">
        <v>9.5</v>
      </c>
      <c r="H29" s="66">
        <v>63</v>
      </c>
      <c r="I29" s="67">
        <v>123.57</v>
      </c>
    </row>
    <row r="30" spans="1:9" x14ac:dyDescent="0.35">
      <c r="A30" s="1"/>
      <c r="B30" s="54" t="s">
        <v>743</v>
      </c>
      <c r="C30" s="66">
        <v>14</v>
      </c>
      <c r="D30" s="66">
        <v>18.3</v>
      </c>
      <c r="E30" s="66">
        <v>7.4</v>
      </c>
      <c r="F30" s="66">
        <v>6.36</v>
      </c>
      <c r="G30" s="66">
        <v>9.5</v>
      </c>
      <c r="H30" s="66">
        <v>62.4</v>
      </c>
      <c r="I30" s="67">
        <v>117.96</v>
      </c>
    </row>
    <row r="31" spans="1:9" x14ac:dyDescent="0.35">
      <c r="A31" s="1"/>
      <c r="B31" s="56" t="s">
        <v>744</v>
      </c>
      <c r="C31" s="68">
        <v>14.1</v>
      </c>
      <c r="D31" s="68">
        <v>18.3</v>
      </c>
      <c r="E31" s="68">
        <v>7.4</v>
      </c>
      <c r="F31" s="68">
        <v>7.39</v>
      </c>
      <c r="G31" s="68">
        <v>9.5</v>
      </c>
      <c r="H31" s="68">
        <v>61.3</v>
      </c>
      <c r="I31" s="69">
        <v>117.99</v>
      </c>
    </row>
    <row r="32" spans="1:9" x14ac:dyDescent="0.35">
      <c r="A32" s="1"/>
      <c r="B32" s="50" t="s">
        <v>745</v>
      </c>
      <c r="C32" s="64">
        <v>13.8</v>
      </c>
      <c r="D32" s="64">
        <v>18.3</v>
      </c>
      <c r="E32" s="64">
        <v>8.1999999999999993</v>
      </c>
      <c r="F32" s="64">
        <v>6.69</v>
      </c>
      <c r="G32" s="64">
        <v>9.1</v>
      </c>
      <c r="H32" s="64">
        <v>62.6</v>
      </c>
      <c r="I32" s="65">
        <v>118.69</v>
      </c>
    </row>
    <row r="33" spans="1:9" x14ac:dyDescent="0.35">
      <c r="A33" s="1"/>
      <c r="B33" s="54" t="s">
        <v>746</v>
      </c>
      <c r="C33" s="66">
        <v>13.9</v>
      </c>
      <c r="D33" s="66">
        <v>18.3</v>
      </c>
      <c r="E33" s="66">
        <v>8.6999999999999993</v>
      </c>
      <c r="F33" s="66">
        <v>8.5399999999999991</v>
      </c>
      <c r="G33" s="66">
        <v>9.1</v>
      </c>
      <c r="H33" s="66">
        <v>62.3</v>
      </c>
      <c r="I33" s="67">
        <v>120.84</v>
      </c>
    </row>
    <row r="34" spans="1:9" x14ac:dyDescent="0.35">
      <c r="A34" s="1"/>
      <c r="B34" s="54" t="s">
        <v>747</v>
      </c>
      <c r="C34" s="66">
        <v>13.9</v>
      </c>
      <c r="D34" s="66">
        <v>18.3</v>
      </c>
      <c r="E34" s="66">
        <v>8.3000000000000007</v>
      </c>
      <c r="F34" s="66">
        <v>6.2</v>
      </c>
      <c r="G34" s="66">
        <v>9.1999999999999993</v>
      </c>
      <c r="H34" s="66">
        <v>63.4</v>
      </c>
      <c r="I34" s="67">
        <v>119.3</v>
      </c>
    </row>
    <row r="35" spans="1:9" x14ac:dyDescent="0.35">
      <c r="A35" s="1"/>
      <c r="B35" s="54" t="s">
        <v>748</v>
      </c>
      <c r="C35" s="66">
        <v>13.9</v>
      </c>
      <c r="D35" s="66">
        <v>18.3</v>
      </c>
      <c r="E35" s="66">
        <v>8.9</v>
      </c>
      <c r="F35" s="66">
        <v>10.95</v>
      </c>
      <c r="G35" s="66">
        <v>9.4</v>
      </c>
      <c r="H35" s="66">
        <v>62.9</v>
      </c>
      <c r="I35" s="67">
        <v>124.35</v>
      </c>
    </row>
    <row r="36" spans="1:9" x14ac:dyDescent="0.35">
      <c r="A36" s="1"/>
      <c r="B36" s="54" t="s">
        <v>749</v>
      </c>
      <c r="C36" s="66">
        <v>14</v>
      </c>
      <c r="D36" s="66">
        <v>17.399999999999999</v>
      </c>
      <c r="E36" s="66">
        <v>8.1999999999999993</v>
      </c>
      <c r="F36" s="66">
        <v>10.89</v>
      </c>
      <c r="G36" s="66">
        <v>9.1</v>
      </c>
      <c r="H36" s="66">
        <v>63.1</v>
      </c>
      <c r="I36" s="67">
        <v>122.69</v>
      </c>
    </row>
    <row r="37" spans="1:9" x14ac:dyDescent="0.35">
      <c r="A37" s="1"/>
      <c r="B37" s="54" t="s">
        <v>750</v>
      </c>
      <c r="C37" s="66">
        <v>14</v>
      </c>
      <c r="D37" s="66">
        <v>17.2</v>
      </c>
      <c r="E37" s="66">
        <v>8.4</v>
      </c>
      <c r="F37" s="66">
        <v>10.86</v>
      </c>
      <c r="G37" s="66">
        <v>8.8000000000000007</v>
      </c>
      <c r="H37" s="66">
        <v>62.8</v>
      </c>
      <c r="I37" s="67">
        <v>122.06</v>
      </c>
    </row>
    <row r="38" spans="1:9" x14ac:dyDescent="0.35">
      <c r="A38" s="1"/>
      <c r="B38" s="54" t="s">
        <v>751</v>
      </c>
      <c r="C38" s="66">
        <v>13.9</v>
      </c>
      <c r="D38" s="66">
        <v>18.3</v>
      </c>
      <c r="E38" s="66">
        <v>7.7</v>
      </c>
      <c r="F38" s="66">
        <v>9.9700000000000006</v>
      </c>
      <c r="G38" s="66">
        <v>9.1</v>
      </c>
      <c r="H38" s="66">
        <v>62.6</v>
      </c>
      <c r="I38" s="67">
        <v>121.57</v>
      </c>
    </row>
    <row r="39" spans="1:9" x14ac:dyDescent="0.35">
      <c r="A39" s="1"/>
      <c r="B39" s="56" t="s">
        <v>752</v>
      </c>
      <c r="C39" s="68">
        <v>13.7</v>
      </c>
      <c r="D39" s="68">
        <v>18.3</v>
      </c>
      <c r="E39" s="68">
        <v>8</v>
      </c>
      <c r="F39" s="68">
        <v>10.83</v>
      </c>
      <c r="G39" s="68">
        <v>9.4</v>
      </c>
      <c r="H39" s="68">
        <v>62.2</v>
      </c>
      <c r="I39" s="69">
        <v>122.43</v>
      </c>
    </row>
    <row r="40" spans="1:9" x14ac:dyDescent="0.35">
      <c r="A40" s="1"/>
      <c r="B40" s="50" t="s">
        <v>753</v>
      </c>
      <c r="C40" s="64">
        <v>13.5</v>
      </c>
      <c r="D40" s="64">
        <v>18.3</v>
      </c>
      <c r="E40" s="64">
        <v>7.5</v>
      </c>
      <c r="F40" s="64">
        <v>10.89</v>
      </c>
      <c r="G40" s="64">
        <v>9.3000000000000007</v>
      </c>
      <c r="H40" s="64">
        <v>63.7</v>
      </c>
      <c r="I40" s="65">
        <v>123.19</v>
      </c>
    </row>
    <row r="41" spans="1:9" x14ac:dyDescent="0.35">
      <c r="A41" s="1"/>
      <c r="B41" s="54" t="s">
        <v>754</v>
      </c>
      <c r="C41" s="66">
        <v>13.9</v>
      </c>
      <c r="D41" s="66">
        <v>18.3</v>
      </c>
      <c r="E41" s="66">
        <v>7.4</v>
      </c>
      <c r="F41" s="66">
        <v>10.99</v>
      </c>
      <c r="G41" s="66">
        <v>8.6999999999999993</v>
      </c>
      <c r="H41" s="66">
        <v>63.8</v>
      </c>
      <c r="I41" s="67">
        <v>123.09</v>
      </c>
    </row>
    <row r="42" spans="1:9" x14ac:dyDescent="0.35">
      <c r="A42" s="1"/>
      <c r="B42" s="54" t="s">
        <v>755</v>
      </c>
      <c r="C42" s="66">
        <v>13.9</v>
      </c>
      <c r="D42" s="66">
        <v>18.3</v>
      </c>
      <c r="E42" s="66">
        <v>9.1999999999999993</v>
      </c>
      <c r="F42" s="66">
        <v>10.82</v>
      </c>
      <c r="G42" s="66">
        <v>8.5</v>
      </c>
      <c r="H42" s="66">
        <v>64.5</v>
      </c>
      <c r="I42" s="67">
        <v>125.22</v>
      </c>
    </row>
    <row r="43" spans="1:9" x14ac:dyDescent="0.35">
      <c r="A43" s="1"/>
      <c r="B43" s="54" t="s">
        <v>756</v>
      </c>
      <c r="C43" s="66">
        <v>13.5</v>
      </c>
      <c r="D43" s="66">
        <v>18.3</v>
      </c>
      <c r="E43" s="66">
        <v>7.7</v>
      </c>
      <c r="F43" s="66">
        <v>10.59</v>
      </c>
      <c r="G43" s="66">
        <v>9.4</v>
      </c>
      <c r="H43" s="66">
        <v>63.6</v>
      </c>
      <c r="I43" s="67">
        <v>123.09</v>
      </c>
    </row>
    <row r="44" spans="1:9" x14ac:dyDescent="0.35">
      <c r="A44" s="1"/>
      <c r="B44" s="54" t="s">
        <v>757</v>
      </c>
      <c r="C44" s="66">
        <v>13.5</v>
      </c>
      <c r="D44" s="66">
        <v>18.3</v>
      </c>
      <c r="E44" s="66">
        <v>8.8000000000000007</v>
      </c>
      <c r="F44" s="66">
        <v>11.03</v>
      </c>
      <c r="G44" s="66">
        <v>10.199999999999999</v>
      </c>
      <c r="H44" s="66">
        <v>63.6</v>
      </c>
      <c r="I44" s="67">
        <v>125.43</v>
      </c>
    </row>
    <row r="45" spans="1:9" x14ac:dyDescent="0.35">
      <c r="A45" s="1"/>
      <c r="B45" s="54" t="s">
        <v>758</v>
      </c>
      <c r="C45" s="66">
        <v>13.5</v>
      </c>
      <c r="D45" s="66">
        <v>17.2</v>
      </c>
      <c r="E45" s="66">
        <v>9</v>
      </c>
      <c r="F45" s="66">
        <v>10.85</v>
      </c>
      <c r="G45" s="66">
        <v>9.6</v>
      </c>
      <c r="H45" s="66">
        <v>63.6</v>
      </c>
      <c r="I45" s="67">
        <v>123.75</v>
      </c>
    </row>
    <row r="46" spans="1:9" x14ac:dyDescent="0.35">
      <c r="A46" s="1"/>
      <c r="B46" s="54" t="s">
        <v>759</v>
      </c>
      <c r="C46" s="66">
        <v>13.5</v>
      </c>
      <c r="D46" s="66">
        <v>18.3</v>
      </c>
      <c r="E46" s="66">
        <v>7.6</v>
      </c>
      <c r="F46" s="66">
        <v>11.05</v>
      </c>
      <c r="G46" s="66">
        <v>10.199999999999999</v>
      </c>
      <c r="H46" s="66">
        <v>63.7</v>
      </c>
      <c r="I46" s="67">
        <v>124.35</v>
      </c>
    </row>
    <row r="47" spans="1:9" x14ac:dyDescent="0.35">
      <c r="A47" s="1"/>
      <c r="B47" s="56" t="s">
        <v>760</v>
      </c>
      <c r="C47" s="68">
        <v>13.7</v>
      </c>
      <c r="D47" s="68">
        <v>18.3</v>
      </c>
      <c r="E47" s="68">
        <v>8.6</v>
      </c>
      <c r="F47" s="68">
        <v>11</v>
      </c>
      <c r="G47" s="68">
        <v>10.1</v>
      </c>
      <c r="H47" s="68">
        <v>63.7</v>
      </c>
      <c r="I47" s="69">
        <v>125.4</v>
      </c>
    </row>
    <row r="48" spans="1:9" x14ac:dyDescent="0.35">
      <c r="A48" s="1"/>
      <c r="B48" s="50" t="s">
        <v>761</v>
      </c>
      <c r="C48" s="64">
        <v>13.9</v>
      </c>
      <c r="D48" s="64">
        <v>18.3</v>
      </c>
      <c r="E48" s="64">
        <v>9.4</v>
      </c>
      <c r="F48" s="64">
        <v>10.96</v>
      </c>
      <c r="G48" s="64">
        <v>10.3</v>
      </c>
      <c r="H48" s="64">
        <v>63.8</v>
      </c>
      <c r="I48" s="65">
        <v>126.66</v>
      </c>
    </row>
    <row r="49" spans="1:9" x14ac:dyDescent="0.35">
      <c r="A49" s="1"/>
      <c r="B49" s="54" t="s">
        <v>762</v>
      </c>
      <c r="C49" s="66">
        <v>13.5</v>
      </c>
      <c r="D49" s="66">
        <v>18.3</v>
      </c>
      <c r="E49" s="66">
        <v>9</v>
      </c>
      <c r="F49" s="66">
        <v>10.98</v>
      </c>
      <c r="G49" s="66">
        <v>9.9</v>
      </c>
      <c r="H49" s="66">
        <v>63.5</v>
      </c>
      <c r="I49" s="67">
        <v>125.18</v>
      </c>
    </row>
    <row r="50" spans="1:9" x14ac:dyDescent="0.35">
      <c r="A50" s="1"/>
      <c r="B50" s="54" t="s">
        <v>763</v>
      </c>
      <c r="C50" s="66">
        <v>13.7</v>
      </c>
      <c r="D50" s="66">
        <v>18.3</v>
      </c>
      <c r="E50" s="66">
        <v>8.5</v>
      </c>
      <c r="F50" s="66">
        <v>10.98</v>
      </c>
      <c r="G50" s="66">
        <v>9.3000000000000007</v>
      </c>
      <c r="H50" s="66">
        <v>63.4</v>
      </c>
      <c r="I50" s="67">
        <v>124.18</v>
      </c>
    </row>
    <row r="51" spans="1:9" x14ac:dyDescent="0.35">
      <c r="A51" s="1"/>
      <c r="B51" s="54" t="s">
        <v>764</v>
      </c>
      <c r="C51" s="66">
        <v>14</v>
      </c>
      <c r="D51" s="66">
        <v>18</v>
      </c>
      <c r="E51" s="66">
        <v>7.9</v>
      </c>
      <c r="F51" s="66">
        <v>10.99</v>
      </c>
      <c r="G51" s="66">
        <v>9.4</v>
      </c>
      <c r="H51" s="66">
        <v>62.7</v>
      </c>
      <c r="I51" s="67">
        <v>122.99</v>
      </c>
    </row>
    <row r="52" spans="1:9" x14ac:dyDescent="0.35">
      <c r="A52" s="1"/>
      <c r="B52" s="54" t="s">
        <v>765</v>
      </c>
      <c r="C52" s="66">
        <v>14</v>
      </c>
      <c r="D52" s="66">
        <v>18.3</v>
      </c>
      <c r="E52" s="66">
        <v>6.6</v>
      </c>
      <c r="F52" s="66">
        <v>10.97</v>
      </c>
      <c r="G52" s="66">
        <v>9.6999999999999993</v>
      </c>
      <c r="H52" s="66">
        <v>61.8</v>
      </c>
      <c r="I52" s="67">
        <v>121.37</v>
      </c>
    </row>
    <row r="53" spans="1:9" x14ac:dyDescent="0.35">
      <c r="A53" s="1"/>
      <c r="B53" s="54" t="s">
        <v>766</v>
      </c>
      <c r="C53" s="66">
        <v>14</v>
      </c>
      <c r="D53" s="66">
        <v>18.3</v>
      </c>
      <c r="E53" s="66">
        <v>8.8000000000000007</v>
      </c>
      <c r="F53" s="66">
        <v>10.66</v>
      </c>
      <c r="G53" s="66">
        <v>9.6999999999999993</v>
      </c>
      <c r="H53" s="66">
        <v>60.8</v>
      </c>
      <c r="I53" s="67">
        <v>122.26</v>
      </c>
    </row>
    <row r="54" spans="1:9" x14ac:dyDescent="0.35">
      <c r="A54" s="1"/>
      <c r="B54" s="54" t="s">
        <v>767</v>
      </c>
      <c r="C54" s="66">
        <v>13.7</v>
      </c>
      <c r="D54" s="66">
        <v>18.3</v>
      </c>
      <c r="E54" s="66">
        <v>7.8</v>
      </c>
      <c r="F54" s="66">
        <v>10.97</v>
      </c>
      <c r="G54" s="66">
        <v>9.1999999999999993</v>
      </c>
      <c r="H54" s="66">
        <v>60.9</v>
      </c>
      <c r="I54" s="67">
        <v>120.87</v>
      </c>
    </row>
    <row r="55" spans="1:9" x14ac:dyDescent="0.35">
      <c r="A55" s="1"/>
      <c r="B55" s="56" t="s">
        <v>985</v>
      </c>
      <c r="C55" s="68">
        <v>13.2</v>
      </c>
      <c r="D55" s="68">
        <v>18.3</v>
      </c>
      <c r="E55" s="68">
        <v>7</v>
      </c>
      <c r="F55" s="68">
        <v>11.03</v>
      </c>
      <c r="G55" s="68">
        <v>9.6999999999999993</v>
      </c>
      <c r="H55" s="68">
        <v>61</v>
      </c>
      <c r="I55" s="69">
        <v>120.23</v>
      </c>
    </row>
    <row r="56" spans="1:9" ht="15.5" x14ac:dyDescent="0.35">
      <c r="A56" s="1"/>
      <c r="B56" s="70" t="s">
        <v>986</v>
      </c>
      <c r="C56" s="71">
        <v>332.05</v>
      </c>
      <c r="D56" s="71">
        <v>437.5</v>
      </c>
      <c r="E56" s="71">
        <v>196.25</v>
      </c>
      <c r="F56" s="71">
        <v>250.465</v>
      </c>
      <c r="G56" s="71">
        <v>224</v>
      </c>
      <c r="H56" s="71">
        <v>1509.15</v>
      </c>
      <c r="I56" s="71">
        <v>2949.415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H258"/>
  <sheetViews>
    <sheetView showGridLines="0" zoomScale="80" workbookViewId="0">
      <pane xSplit="5" ySplit="7" topLeftCell="F173" activePane="bottomRight" state="frozen"/>
      <selection pane="topRight" activeCell="F1" sqref="F1"/>
      <selection pane="bottomLeft" activeCell="A8" sqref="A8"/>
      <selection pane="bottomRight" activeCell="C178" sqref="C178"/>
    </sheetView>
  </sheetViews>
  <sheetFormatPr baseColWidth="10" defaultColWidth="8.7265625" defaultRowHeight="14.5" x14ac:dyDescent="0.35"/>
  <cols>
    <col min="1" max="1" width="2" customWidth="1"/>
    <col min="2" max="2" width="55" customWidth="1"/>
    <col min="3" max="4" width="35" customWidth="1"/>
    <col min="5" max="5" width="30" customWidth="1"/>
    <col min="6" max="33" width="13" customWidth="1"/>
    <col min="34" max="34" width="21" customWidth="1"/>
  </cols>
  <sheetData>
    <row r="1" spans="1:34"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row>
    <row r="3" spans="1:34" ht="69" customHeight="1" x14ac:dyDescent="0.35">
      <c r="A3" s="1"/>
      <c r="B3" s="193" t="s">
        <v>994</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row>
    <row r="4" spans="1:34"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row>
    <row r="5" spans="1:34" ht="18" x14ac:dyDescent="0.4">
      <c r="A5" s="1"/>
      <c r="B5" s="2" t="s">
        <v>995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row>
    <row r="6" spans="1:34" ht="23" customHeight="1" x14ac:dyDescent="0.35">
      <c r="A6" s="1"/>
      <c r="B6" s="197" t="s">
        <v>3</v>
      </c>
      <c r="C6" s="197" t="s">
        <v>33</v>
      </c>
      <c r="D6" s="197" t="s">
        <v>996</v>
      </c>
      <c r="E6" s="197" t="s">
        <v>997</v>
      </c>
      <c r="F6" s="211" t="s">
        <v>998</v>
      </c>
      <c r="G6" s="211"/>
      <c r="H6" s="211"/>
      <c r="I6" s="211"/>
      <c r="J6" s="211"/>
      <c r="K6" s="211"/>
      <c r="L6" s="211"/>
      <c r="M6" s="211"/>
      <c r="N6" s="211"/>
      <c r="O6" s="211"/>
      <c r="P6" s="211"/>
      <c r="Q6" s="211"/>
      <c r="R6" s="211"/>
      <c r="S6" s="211"/>
      <c r="T6" s="211"/>
      <c r="U6" s="211"/>
      <c r="V6" s="211"/>
      <c r="W6" s="211"/>
      <c r="X6" s="211"/>
      <c r="Y6" s="211"/>
      <c r="Z6" s="211"/>
      <c r="AA6" s="211"/>
      <c r="AB6" s="211"/>
      <c r="AC6" s="211"/>
      <c r="AD6" s="211"/>
      <c r="AE6" s="211"/>
      <c r="AF6" s="211"/>
      <c r="AG6" s="211"/>
      <c r="AH6" s="211"/>
    </row>
    <row r="7" spans="1:34" ht="23" customHeight="1" x14ac:dyDescent="0.35">
      <c r="A7" s="1"/>
      <c r="B7" s="197"/>
      <c r="C7" s="197"/>
      <c r="D7" s="197"/>
      <c r="E7" s="197"/>
      <c r="F7" s="72">
        <v>1</v>
      </c>
      <c r="G7" s="72">
        <v>2</v>
      </c>
      <c r="H7" s="72">
        <v>3</v>
      </c>
      <c r="I7" s="72">
        <v>4</v>
      </c>
      <c r="J7" s="72">
        <v>5</v>
      </c>
      <c r="K7" s="72">
        <v>6</v>
      </c>
      <c r="L7" s="72">
        <v>7</v>
      </c>
      <c r="M7" s="72">
        <v>8</v>
      </c>
      <c r="N7" s="72">
        <v>9</v>
      </c>
      <c r="O7" s="72">
        <v>10</v>
      </c>
      <c r="P7" s="72">
        <v>11</v>
      </c>
      <c r="Q7" s="72">
        <v>12</v>
      </c>
      <c r="R7" s="72">
        <v>13</v>
      </c>
      <c r="S7" s="72">
        <v>14</v>
      </c>
      <c r="T7" s="72">
        <v>15</v>
      </c>
      <c r="U7" s="72">
        <v>16</v>
      </c>
      <c r="V7" s="72">
        <v>17</v>
      </c>
      <c r="W7" s="72">
        <v>18</v>
      </c>
      <c r="X7" s="72">
        <v>19</v>
      </c>
      <c r="Y7" s="72">
        <v>20</v>
      </c>
      <c r="Z7" s="72">
        <v>21</v>
      </c>
      <c r="AA7" s="72">
        <v>22</v>
      </c>
      <c r="AB7" s="72">
        <v>23</v>
      </c>
      <c r="AC7" s="72">
        <v>24</v>
      </c>
      <c r="AD7" s="72">
        <v>25</v>
      </c>
      <c r="AE7" s="72">
        <v>26</v>
      </c>
      <c r="AF7" s="72">
        <v>27</v>
      </c>
      <c r="AG7" s="72">
        <v>28</v>
      </c>
      <c r="AH7" s="72" t="s">
        <v>871</v>
      </c>
    </row>
    <row r="8" spans="1:34" x14ac:dyDescent="0.35">
      <c r="A8" s="1"/>
      <c r="B8" s="73" t="s">
        <v>551</v>
      </c>
      <c r="C8" s="73" t="s">
        <v>943</v>
      </c>
      <c r="D8" s="73" t="s">
        <v>999</v>
      </c>
      <c r="E8" s="74" t="s">
        <v>499</v>
      </c>
      <c r="F8" s="75"/>
      <c r="G8" s="75">
        <v>87</v>
      </c>
      <c r="H8" s="75">
        <v>358.3</v>
      </c>
      <c r="I8" s="75">
        <v>359.75</v>
      </c>
      <c r="J8" s="75">
        <v>358.75</v>
      </c>
      <c r="K8" s="75">
        <v>358.85</v>
      </c>
      <c r="L8" s="75">
        <v>340.25</v>
      </c>
      <c r="M8" s="75">
        <v>346.75</v>
      </c>
      <c r="N8" s="75">
        <v>341.4</v>
      </c>
      <c r="O8" s="75">
        <v>344.1</v>
      </c>
      <c r="P8" s="75">
        <v>332.4</v>
      </c>
      <c r="Q8" s="75">
        <v>329.5</v>
      </c>
      <c r="R8" s="75">
        <v>347.85</v>
      </c>
      <c r="S8" s="75">
        <v>350.95</v>
      </c>
      <c r="T8" s="75">
        <v>353.4</v>
      </c>
      <c r="U8" s="75">
        <v>347.05</v>
      </c>
      <c r="V8" s="75">
        <v>353.6</v>
      </c>
      <c r="W8" s="75">
        <v>354.25</v>
      </c>
      <c r="X8" s="75">
        <v>356.05</v>
      </c>
      <c r="Y8" s="75">
        <v>291.3</v>
      </c>
      <c r="Z8" s="75">
        <v>349.95</v>
      </c>
      <c r="AA8" s="75">
        <v>353.8</v>
      </c>
      <c r="AB8" s="75">
        <v>353.1</v>
      </c>
      <c r="AC8" s="75">
        <v>354.2</v>
      </c>
      <c r="AD8" s="75">
        <v>353.05</v>
      </c>
      <c r="AE8" s="75">
        <v>353.95</v>
      </c>
      <c r="AF8" s="75">
        <v>343.55</v>
      </c>
      <c r="AG8" s="75">
        <v>332.05</v>
      </c>
      <c r="AH8" s="75">
        <v>9105.15</v>
      </c>
    </row>
    <row r="9" spans="1:34" x14ac:dyDescent="0.35">
      <c r="A9" s="1"/>
      <c r="B9" s="73" t="s">
        <v>552</v>
      </c>
      <c r="C9" s="73" t="s">
        <v>1000</v>
      </c>
      <c r="D9" s="73" t="s">
        <v>1001</v>
      </c>
      <c r="E9" s="74" t="s">
        <v>499</v>
      </c>
      <c r="F9" s="75">
        <v>447.75</v>
      </c>
      <c r="G9" s="75">
        <v>401.6</v>
      </c>
      <c r="H9" s="75">
        <v>400.05</v>
      </c>
      <c r="I9" s="75">
        <v>376.95</v>
      </c>
      <c r="J9" s="75">
        <v>390</v>
      </c>
      <c r="K9" s="75">
        <v>381.3</v>
      </c>
      <c r="L9" s="75">
        <v>410.9</v>
      </c>
      <c r="M9" s="75">
        <v>386.52</v>
      </c>
      <c r="N9" s="75">
        <v>411.66500000000002</v>
      </c>
      <c r="O9" s="75">
        <v>411</v>
      </c>
      <c r="P9" s="75">
        <v>398.85</v>
      </c>
      <c r="Q9" s="75">
        <v>412.65</v>
      </c>
      <c r="R9" s="75">
        <v>406.25</v>
      </c>
      <c r="S9" s="75">
        <v>406.15</v>
      </c>
      <c r="T9" s="75">
        <v>337.5</v>
      </c>
      <c r="U9" s="75">
        <v>375.9</v>
      </c>
      <c r="V9" s="75">
        <v>389.4</v>
      </c>
      <c r="W9" s="75">
        <v>392.65</v>
      </c>
      <c r="X9" s="75">
        <v>388.85</v>
      </c>
      <c r="Y9" s="75">
        <v>338.35</v>
      </c>
      <c r="Z9" s="75">
        <v>392.1</v>
      </c>
      <c r="AA9" s="75">
        <v>400.05</v>
      </c>
      <c r="AB9" s="75">
        <v>422.45</v>
      </c>
      <c r="AC9" s="75">
        <v>429.15</v>
      </c>
      <c r="AD9" s="75">
        <v>439.15</v>
      </c>
      <c r="AE9" s="75">
        <v>306.64999999999998</v>
      </c>
      <c r="AF9" s="75">
        <v>418.35</v>
      </c>
      <c r="AG9" s="75">
        <v>437.5</v>
      </c>
      <c r="AH9" s="75">
        <v>11109.684999999999</v>
      </c>
    </row>
    <row r="10" spans="1:34" x14ac:dyDescent="0.35">
      <c r="A10" s="1"/>
      <c r="B10" s="73" t="s">
        <v>553</v>
      </c>
      <c r="C10" s="73" t="s">
        <v>1002</v>
      </c>
      <c r="D10" s="73" t="s">
        <v>33</v>
      </c>
      <c r="E10" s="74" t="s">
        <v>499</v>
      </c>
      <c r="F10" s="75"/>
      <c r="G10" s="75"/>
      <c r="H10" s="75"/>
      <c r="I10" s="75">
        <v>57.4</v>
      </c>
      <c r="J10" s="75">
        <v>178.1</v>
      </c>
      <c r="K10" s="75">
        <v>175.4</v>
      </c>
      <c r="L10" s="75">
        <v>175.7</v>
      </c>
      <c r="M10" s="75">
        <v>189.35</v>
      </c>
      <c r="N10" s="75">
        <v>190.2</v>
      </c>
      <c r="O10" s="75">
        <v>179.3</v>
      </c>
      <c r="P10" s="75">
        <v>175.1</v>
      </c>
      <c r="Q10" s="75">
        <v>170.61</v>
      </c>
      <c r="R10" s="75">
        <v>170.35</v>
      </c>
      <c r="S10" s="75">
        <v>170.35</v>
      </c>
      <c r="T10" s="75">
        <v>158.65</v>
      </c>
      <c r="U10" s="75">
        <v>166.25</v>
      </c>
      <c r="V10" s="75">
        <v>164.25</v>
      </c>
      <c r="W10" s="75">
        <v>152.44999999999999</v>
      </c>
      <c r="X10" s="75">
        <v>182.8</v>
      </c>
      <c r="Y10" s="75">
        <v>192.3</v>
      </c>
      <c r="Z10" s="75">
        <v>180.5</v>
      </c>
      <c r="AA10" s="75">
        <v>192.15</v>
      </c>
      <c r="AB10" s="75">
        <v>181.95</v>
      </c>
      <c r="AC10" s="75">
        <v>199.73500000000001</v>
      </c>
      <c r="AD10" s="75">
        <v>149.71</v>
      </c>
      <c r="AE10" s="75">
        <v>190.05</v>
      </c>
      <c r="AF10" s="75">
        <v>174.65</v>
      </c>
      <c r="AG10" s="75">
        <v>196.25</v>
      </c>
      <c r="AH10" s="75">
        <v>4313.5550000000003</v>
      </c>
    </row>
    <row r="11" spans="1:34" x14ac:dyDescent="0.35">
      <c r="A11" s="1"/>
      <c r="B11" s="73" t="s">
        <v>554</v>
      </c>
      <c r="C11" s="73" t="s">
        <v>946</v>
      </c>
      <c r="D11" s="73" t="s">
        <v>33</v>
      </c>
      <c r="E11" s="74" t="s">
        <v>499</v>
      </c>
      <c r="F11" s="75"/>
      <c r="G11" s="75"/>
      <c r="H11" s="75"/>
      <c r="I11" s="75"/>
      <c r="J11" s="75"/>
      <c r="K11" s="75"/>
      <c r="L11" s="75"/>
      <c r="M11" s="75"/>
      <c r="N11" s="75"/>
      <c r="O11" s="75"/>
      <c r="P11" s="75"/>
      <c r="Q11" s="75"/>
      <c r="R11" s="75"/>
      <c r="S11" s="75"/>
      <c r="T11" s="75"/>
      <c r="U11" s="75">
        <v>155.60499999999999</v>
      </c>
      <c r="V11" s="75">
        <v>155.58500000000001</v>
      </c>
      <c r="W11" s="75">
        <v>168.67500000000001</v>
      </c>
      <c r="X11" s="75">
        <v>151.405</v>
      </c>
      <c r="Y11" s="75">
        <v>192.06</v>
      </c>
      <c r="Z11" s="75">
        <v>208.02</v>
      </c>
      <c r="AA11" s="75">
        <v>229.84</v>
      </c>
      <c r="AB11" s="75">
        <v>102.27500000000001</v>
      </c>
      <c r="AC11" s="75">
        <v>172.13</v>
      </c>
      <c r="AD11" s="75">
        <v>184.77</v>
      </c>
      <c r="AE11" s="75">
        <v>253.67500000000001</v>
      </c>
      <c r="AF11" s="75">
        <v>259.08499999999998</v>
      </c>
      <c r="AG11" s="75">
        <v>250.465</v>
      </c>
      <c r="AH11" s="75">
        <v>2483.59</v>
      </c>
    </row>
    <row r="12" spans="1:34" x14ac:dyDescent="0.35">
      <c r="A12" s="1"/>
      <c r="B12" s="73" t="s">
        <v>537</v>
      </c>
      <c r="C12" s="73" t="s">
        <v>874</v>
      </c>
      <c r="D12" s="73" t="s">
        <v>33</v>
      </c>
      <c r="E12" s="74" t="s">
        <v>498</v>
      </c>
      <c r="F12" s="75">
        <v>293.95</v>
      </c>
      <c r="G12" s="75">
        <v>315.60000000000002</v>
      </c>
      <c r="H12" s="75">
        <v>295.60000000000002</v>
      </c>
      <c r="I12" s="75">
        <v>289.39999999999998</v>
      </c>
      <c r="J12" s="75">
        <v>281.3</v>
      </c>
      <c r="K12" s="75">
        <v>289.5</v>
      </c>
      <c r="L12" s="75">
        <v>302.64999999999998</v>
      </c>
      <c r="M12" s="75">
        <v>284.7</v>
      </c>
      <c r="N12" s="75">
        <v>299.45</v>
      </c>
      <c r="O12" s="75">
        <v>264.75</v>
      </c>
      <c r="P12" s="75">
        <v>300.89999999999998</v>
      </c>
      <c r="Q12" s="75">
        <v>269.3</v>
      </c>
      <c r="R12" s="75">
        <v>273.3</v>
      </c>
      <c r="S12" s="75">
        <v>299.2</v>
      </c>
      <c r="T12" s="75">
        <v>317.60000000000002</v>
      </c>
      <c r="U12" s="75">
        <v>303.8</v>
      </c>
      <c r="V12" s="75">
        <v>76.8</v>
      </c>
      <c r="W12" s="75">
        <v>239.15</v>
      </c>
      <c r="X12" s="75">
        <v>247.6</v>
      </c>
      <c r="Y12" s="75">
        <v>266.35000000000002</v>
      </c>
      <c r="Z12" s="75">
        <v>255.15</v>
      </c>
      <c r="AA12" s="75">
        <v>333.55</v>
      </c>
      <c r="AB12" s="75">
        <v>337.3</v>
      </c>
      <c r="AC12" s="75">
        <v>297.85000000000002</v>
      </c>
      <c r="AD12" s="75">
        <v>327.7</v>
      </c>
      <c r="AE12" s="75">
        <v>335.85</v>
      </c>
      <c r="AF12" s="75">
        <v>335.05</v>
      </c>
      <c r="AG12" s="75">
        <v>325.3</v>
      </c>
      <c r="AH12" s="75">
        <v>8058.65</v>
      </c>
    </row>
    <row r="13" spans="1:34" x14ac:dyDescent="0.35">
      <c r="A13" s="1"/>
      <c r="B13" s="73" t="s">
        <v>538</v>
      </c>
      <c r="C13" s="73" t="s">
        <v>876</v>
      </c>
      <c r="D13" s="73" t="s">
        <v>33</v>
      </c>
      <c r="E13" s="74" t="s">
        <v>498</v>
      </c>
      <c r="F13" s="75">
        <v>27.55</v>
      </c>
      <c r="G13" s="75">
        <v>26.3</v>
      </c>
      <c r="H13" s="75">
        <v>24.9</v>
      </c>
      <c r="I13" s="75">
        <v>25.25</v>
      </c>
      <c r="J13" s="75">
        <v>26.65</v>
      </c>
      <c r="K13" s="75">
        <v>24.25</v>
      </c>
      <c r="L13" s="75">
        <v>24</v>
      </c>
      <c r="M13" s="75">
        <v>26.75</v>
      </c>
      <c r="N13" s="75">
        <v>26.2</v>
      </c>
      <c r="O13" s="75">
        <v>26.1</v>
      </c>
      <c r="P13" s="75">
        <v>23.9</v>
      </c>
      <c r="Q13" s="75">
        <v>23.1</v>
      </c>
      <c r="R13" s="75">
        <v>23</v>
      </c>
      <c r="S13" s="75">
        <v>25.45</v>
      </c>
      <c r="T13" s="75">
        <v>22.75</v>
      </c>
      <c r="U13" s="75">
        <v>23.65</v>
      </c>
      <c r="V13" s="75">
        <v>25.5</v>
      </c>
      <c r="W13" s="75">
        <v>24.7</v>
      </c>
      <c r="X13" s="75">
        <v>26.05</v>
      </c>
      <c r="Y13" s="75">
        <v>28.4</v>
      </c>
      <c r="Z13" s="75">
        <v>33.049999999999997</v>
      </c>
      <c r="AA13" s="75">
        <v>32.4</v>
      </c>
      <c r="AB13" s="75">
        <v>29.55</v>
      </c>
      <c r="AC13" s="75">
        <v>28</v>
      </c>
      <c r="AD13" s="75">
        <v>27.35</v>
      </c>
      <c r="AE13" s="75">
        <v>26.7</v>
      </c>
      <c r="AF13" s="75">
        <v>28.05</v>
      </c>
      <c r="AG13" s="75">
        <v>30.2</v>
      </c>
      <c r="AH13" s="75">
        <v>739.75</v>
      </c>
    </row>
    <row r="14" spans="1:34" x14ac:dyDescent="0.35">
      <c r="A14" s="1"/>
      <c r="B14" s="73" t="s">
        <v>539</v>
      </c>
      <c r="C14" s="73" t="s">
        <v>948</v>
      </c>
      <c r="D14" s="73" t="s">
        <v>33</v>
      </c>
      <c r="E14" s="74" t="s">
        <v>498</v>
      </c>
      <c r="F14" s="75">
        <v>2.95</v>
      </c>
      <c r="G14" s="75">
        <v>4.05</v>
      </c>
      <c r="H14" s="75"/>
      <c r="I14" s="75"/>
      <c r="J14" s="75"/>
      <c r="K14" s="75"/>
      <c r="L14" s="75"/>
      <c r="M14" s="75">
        <v>5.75</v>
      </c>
      <c r="N14" s="75">
        <v>9.6</v>
      </c>
      <c r="O14" s="75">
        <v>9.6</v>
      </c>
      <c r="P14" s="75">
        <v>3.95</v>
      </c>
      <c r="Q14" s="75"/>
      <c r="R14" s="75"/>
      <c r="S14" s="75"/>
      <c r="T14" s="75"/>
      <c r="U14" s="75"/>
      <c r="V14" s="75"/>
      <c r="W14" s="75"/>
      <c r="X14" s="75"/>
      <c r="Y14" s="75"/>
      <c r="Z14" s="75"/>
      <c r="AA14" s="75">
        <v>5.55</v>
      </c>
      <c r="AB14" s="75">
        <v>9.6</v>
      </c>
      <c r="AC14" s="75">
        <v>9.6</v>
      </c>
      <c r="AD14" s="75">
        <v>3.95</v>
      </c>
      <c r="AE14" s="75"/>
      <c r="AF14" s="75"/>
      <c r="AG14" s="75"/>
      <c r="AH14" s="75">
        <v>64.599999999999994</v>
      </c>
    </row>
    <row r="15" spans="1:34" x14ac:dyDescent="0.35">
      <c r="A15" s="1"/>
      <c r="B15" s="73" t="s">
        <v>549</v>
      </c>
      <c r="C15" s="73" t="s">
        <v>949</v>
      </c>
      <c r="D15" s="73" t="s">
        <v>1003</v>
      </c>
      <c r="E15" s="74" t="s">
        <v>499</v>
      </c>
      <c r="F15" s="75">
        <v>227.75</v>
      </c>
      <c r="G15" s="75">
        <v>225</v>
      </c>
      <c r="H15" s="75">
        <v>227.15</v>
      </c>
      <c r="I15" s="75">
        <v>233.15</v>
      </c>
      <c r="J15" s="75">
        <v>245.05</v>
      </c>
      <c r="K15" s="75">
        <v>235.15</v>
      </c>
      <c r="L15" s="75">
        <v>206.3</v>
      </c>
      <c r="M15" s="75">
        <v>205.3</v>
      </c>
      <c r="N15" s="75">
        <v>226.7</v>
      </c>
      <c r="O15" s="75">
        <v>220.7</v>
      </c>
      <c r="P15" s="75">
        <v>208.9</v>
      </c>
      <c r="Q15" s="75">
        <v>213.7</v>
      </c>
      <c r="R15" s="75">
        <v>221.45</v>
      </c>
      <c r="S15" s="75">
        <v>186.45</v>
      </c>
      <c r="T15" s="75">
        <v>243.8</v>
      </c>
      <c r="U15" s="75">
        <v>218.65</v>
      </c>
      <c r="V15" s="75">
        <v>222.3</v>
      </c>
      <c r="W15" s="75">
        <v>226.15</v>
      </c>
      <c r="X15" s="75">
        <v>224.2</v>
      </c>
      <c r="Y15" s="75">
        <v>201</v>
      </c>
      <c r="Z15" s="75">
        <v>220.4</v>
      </c>
      <c r="AA15" s="75">
        <v>223.1</v>
      </c>
      <c r="AB15" s="75">
        <v>114.05</v>
      </c>
      <c r="AC15" s="75">
        <v>103.25</v>
      </c>
      <c r="AD15" s="75">
        <v>225.95</v>
      </c>
      <c r="AE15" s="75">
        <v>225</v>
      </c>
      <c r="AF15" s="75">
        <v>211.25</v>
      </c>
      <c r="AG15" s="75">
        <v>224</v>
      </c>
      <c r="AH15" s="75">
        <v>5965.85</v>
      </c>
    </row>
    <row r="16" spans="1:34" x14ac:dyDescent="0.35">
      <c r="A16" s="1"/>
      <c r="B16" s="73" t="s">
        <v>505</v>
      </c>
      <c r="C16" s="73" t="s">
        <v>877</v>
      </c>
      <c r="D16" s="73" t="s">
        <v>33</v>
      </c>
      <c r="E16" s="74" t="s">
        <v>498</v>
      </c>
      <c r="F16" s="75">
        <v>1927.35</v>
      </c>
      <c r="G16" s="75">
        <v>2094.15</v>
      </c>
      <c r="H16" s="75">
        <v>1681.1</v>
      </c>
      <c r="I16" s="75">
        <v>2283.1</v>
      </c>
      <c r="J16" s="75">
        <v>2070.1999999999998</v>
      </c>
      <c r="K16" s="75">
        <v>1601.8</v>
      </c>
      <c r="L16" s="75">
        <v>2297.8000000000002</v>
      </c>
      <c r="M16" s="75">
        <v>2183.3000000000002</v>
      </c>
      <c r="N16" s="75">
        <v>2008.85</v>
      </c>
      <c r="O16" s="75">
        <v>1930.95</v>
      </c>
      <c r="P16" s="75">
        <v>2225.4499999999998</v>
      </c>
      <c r="Q16" s="75">
        <v>2086.0500000000002</v>
      </c>
      <c r="R16" s="75">
        <v>2034.8</v>
      </c>
      <c r="S16" s="75">
        <v>1945.65</v>
      </c>
      <c r="T16" s="75">
        <v>2117.1</v>
      </c>
      <c r="U16" s="75">
        <v>2156.6</v>
      </c>
      <c r="V16" s="75">
        <v>2252.4499999999998</v>
      </c>
      <c r="W16" s="75">
        <v>2220</v>
      </c>
      <c r="X16" s="75">
        <v>2183.5</v>
      </c>
      <c r="Y16" s="75">
        <v>2418.75</v>
      </c>
      <c r="Z16" s="75">
        <v>2457.4</v>
      </c>
      <c r="AA16" s="75">
        <v>2378.1</v>
      </c>
      <c r="AB16" s="75">
        <v>2312.1</v>
      </c>
      <c r="AC16" s="75">
        <v>2437.25</v>
      </c>
      <c r="AD16" s="75">
        <v>2484.25</v>
      </c>
      <c r="AE16" s="75">
        <v>2405.0500000000002</v>
      </c>
      <c r="AF16" s="75">
        <v>2562.4499999999998</v>
      </c>
      <c r="AG16" s="75">
        <v>2335.4855699999998</v>
      </c>
      <c r="AH16" s="75">
        <v>61091.03557</v>
      </c>
    </row>
    <row r="17" spans="1:34" x14ac:dyDescent="0.35">
      <c r="A17" s="1"/>
      <c r="B17" s="73" t="s">
        <v>511</v>
      </c>
      <c r="C17" s="73" t="s">
        <v>878</v>
      </c>
      <c r="D17" s="73" t="s">
        <v>33</v>
      </c>
      <c r="E17" s="74" t="s">
        <v>498</v>
      </c>
      <c r="F17" s="75">
        <v>339.9</v>
      </c>
      <c r="G17" s="75">
        <v>312.35000000000002</v>
      </c>
      <c r="H17" s="75">
        <v>300.45</v>
      </c>
      <c r="I17" s="75">
        <v>287.35000000000002</v>
      </c>
      <c r="J17" s="75">
        <v>277.95</v>
      </c>
      <c r="K17" s="75">
        <v>271.85000000000002</v>
      </c>
      <c r="L17" s="75">
        <v>266.10000000000002</v>
      </c>
      <c r="M17" s="75">
        <v>265.7</v>
      </c>
      <c r="N17" s="75">
        <v>265.35000000000002</v>
      </c>
      <c r="O17" s="75">
        <v>378.5</v>
      </c>
      <c r="P17" s="75">
        <v>305.14999999999998</v>
      </c>
      <c r="Q17" s="75">
        <v>287.2</v>
      </c>
      <c r="R17" s="75">
        <v>278.3</v>
      </c>
      <c r="S17" s="75">
        <v>277.89999999999998</v>
      </c>
      <c r="T17" s="75">
        <v>290.35000000000002</v>
      </c>
      <c r="U17" s="75">
        <v>294.45</v>
      </c>
      <c r="V17" s="75">
        <v>294.64999999999998</v>
      </c>
      <c r="W17" s="75">
        <v>293</v>
      </c>
      <c r="X17" s="75">
        <v>290.7</v>
      </c>
      <c r="Y17" s="75">
        <v>282.3</v>
      </c>
      <c r="Z17" s="75">
        <v>280</v>
      </c>
      <c r="AA17" s="75">
        <v>285.64999999999998</v>
      </c>
      <c r="AB17" s="75">
        <v>283.3</v>
      </c>
      <c r="AC17" s="75">
        <v>278.5</v>
      </c>
      <c r="AD17" s="75">
        <v>274.89999999999998</v>
      </c>
      <c r="AE17" s="75">
        <v>272.25</v>
      </c>
      <c r="AF17" s="75">
        <v>264.85000000000002</v>
      </c>
      <c r="AG17" s="75">
        <v>261</v>
      </c>
      <c r="AH17" s="75">
        <v>8059.95</v>
      </c>
    </row>
    <row r="18" spans="1:34" x14ac:dyDescent="0.35">
      <c r="A18" s="1"/>
      <c r="B18" s="73" t="s">
        <v>513</v>
      </c>
      <c r="C18" s="73" t="s">
        <v>1004</v>
      </c>
      <c r="D18" s="73" t="s">
        <v>33</v>
      </c>
      <c r="E18" s="74" t="s">
        <v>498</v>
      </c>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c r="AE18" s="75"/>
      <c r="AF18" s="75"/>
      <c r="AG18" s="75"/>
      <c r="AH18" s="75">
        <v>0</v>
      </c>
    </row>
    <row r="19" spans="1:34" x14ac:dyDescent="0.35">
      <c r="A19" s="1"/>
      <c r="B19" s="73" t="s">
        <v>513</v>
      </c>
      <c r="C19" s="73" t="s">
        <v>1005</v>
      </c>
      <c r="D19" s="73" t="s">
        <v>33</v>
      </c>
      <c r="E19" s="74" t="s">
        <v>498</v>
      </c>
      <c r="F19" s="75"/>
      <c r="G19" s="75"/>
      <c r="H19" s="75"/>
      <c r="I19" s="75"/>
      <c r="J19" s="75"/>
      <c r="K19" s="75"/>
      <c r="L19" s="75"/>
      <c r="M19" s="75"/>
      <c r="N19" s="75"/>
      <c r="O19" s="75"/>
      <c r="P19" s="75"/>
      <c r="Q19" s="75"/>
      <c r="R19" s="75"/>
      <c r="S19" s="75"/>
      <c r="T19" s="75"/>
      <c r="U19" s="75"/>
      <c r="V19" s="75"/>
      <c r="W19" s="75"/>
      <c r="X19" s="75"/>
      <c r="Y19" s="75"/>
      <c r="Z19" s="75"/>
      <c r="AA19" s="75"/>
      <c r="AB19" s="75"/>
      <c r="AC19" s="75"/>
      <c r="AD19" s="75"/>
      <c r="AE19" s="75"/>
      <c r="AF19" s="75"/>
      <c r="AG19" s="75"/>
      <c r="AH19" s="75">
        <v>0</v>
      </c>
    </row>
    <row r="20" spans="1:34" x14ac:dyDescent="0.35">
      <c r="A20" s="1"/>
      <c r="B20" s="73" t="s">
        <v>509</v>
      </c>
      <c r="C20" s="73" t="s">
        <v>879</v>
      </c>
      <c r="D20" s="73" t="s">
        <v>33</v>
      </c>
      <c r="E20" s="74" t="s">
        <v>498</v>
      </c>
      <c r="F20" s="75">
        <v>1763.2</v>
      </c>
      <c r="G20" s="75">
        <v>1506.35</v>
      </c>
      <c r="H20" s="75">
        <v>1273.8</v>
      </c>
      <c r="I20" s="75">
        <v>1396.45</v>
      </c>
      <c r="J20" s="75">
        <v>1288.3499999999999</v>
      </c>
      <c r="K20" s="75">
        <v>1147.5</v>
      </c>
      <c r="L20" s="75">
        <v>1094.1500000000001</v>
      </c>
      <c r="M20" s="75">
        <v>1082.0999999999999</v>
      </c>
      <c r="N20" s="75">
        <v>1232.25</v>
      </c>
      <c r="O20" s="75">
        <v>1076</v>
      </c>
      <c r="P20" s="75">
        <v>1797.8</v>
      </c>
      <c r="Q20" s="75">
        <v>1344.55</v>
      </c>
      <c r="R20" s="75">
        <v>1223.5999999999999</v>
      </c>
      <c r="S20" s="75">
        <v>1442.25</v>
      </c>
      <c r="T20" s="75">
        <v>1291.95</v>
      </c>
      <c r="U20" s="75">
        <v>1166.55</v>
      </c>
      <c r="V20" s="75">
        <v>1018.9</v>
      </c>
      <c r="W20" s="75">
        <v>1249.2</v>
      </c>
      <c r="X20" s="75">
        <v>1262.45</v>
      </c>
      <c r="Y20" s="75">
        <v>1070.45</v>
      </c>
      <c r="Z20" s="75">
        <v>1012.2</v>
      </c>
      <c r="AA20" s="75">
        <v>1120.1500000000001</v>
      </c>
      <c r="AB20" s="75">
        <v>1227.75</v>
      </c>
      <c r="AC20" s="75">
        <v>1241.45</v>
      </c>
      <c r="AD20" s="75">
        <v>1543.7</v>
      </c>
      <c r="AE20" s="75">
        <v>1975</v>
      </c>
      <c r="AF20" s="75">
        <v>1834.05</v>
      </c>
      <c r="AG20" s="75">
        <v>1531.6</v>
      </c>
      <c r="AH20" s="75">
        <v>37213.75</v>
      </c>
    </row>
    <row r="21" spans="1:34" x14ac:dyDescent="0.35">
      <c r="A21" s="1"/>
      <c r="B21" s="73" t="s">
        <v>509</v>
      </c>
      <c r="C21" s="73" t="s">
        <v>880</v>
      </c>
      <c r="D21" s="73" t="s">
        <v>33</v>
      </c>
      <c r="E21" s="74" t="s">
        <v>498</v>
      </c>
      <c r="F21" s="75">
        <v>527.85</v>
      </c>
      <c r="G21" s="75">
        <v>563.25</v>
      </c>
      <c r="H21" s="75">
        <v>553.04999999999995</v>
      </c>
      <c r="I21" s="75">
        <v>519.9</v>
      </c>
      <c r="J21" s="75">
        <v>536.4</v>
      </c>
      <c r="K21" s="75">
        <v>522.5</v>
      </c>
      <c r="L21" s="75">
        <v>501.65</v>
      </c>
      <c r="M21" s="75">
        <v>486.25</v>
      </c>
      <c r="N21" s="75">
        <v>478.2</v>
      </c>
      <c r="O21" s="75">
        <v>366.25</v>
      </c>
      <c r="P21" s="75">
        <v>471.5</v>
      </c>
      <c r="Q21" s="75">
        <v>453.2</v>
      </c>
      <c r="R21" s="75">
        <v>437.2</v>
      </c>
      <c r="S21" s="75">
        <v>445.7</v>
      </c>
      <c r="T21" s="75">
        <v>457.55</v>
      </c>
      <c r="U21" s="75">
        <v>428.6</v>
      </c>
      <c r="V21" s="75">
        <v>433.85</v>
      </c>
      <c r="W21" s="75">
        <v>429.35</v>
      </c>
      <c r="X21" s="75">
        <v>434.35</v>
      </c>
      <c r="Y21" s="75">
        <v>402</v>
      </c>
      <c r="Z21" s="75">
        <v>415.95</v>
      </c>
      <c r="AA21" s="75">
        <v>408.9</v>
      </c>
      <c r="AB21" s="75">
        <v>425.65</v>
      </c>
      <c r="AC21" s="75">
        <v>432.75</v>
      </c>
      <c r="AD21" s="75">
        <v>456.15</v>
      </c>
      <c r="AE21" s="75">
        <v>295.2</v>
      </c>
      <c r="AF21" s="75">
        <v>523.75</v>
      </c>
      <c r="AG21" s="75">
        <v>456.75</v>
      </c>
      <c r="AH21" s="75">
        <v>12863.7</v>
      </c>
    </row>
    <row r="22" spans="1:34" x14ac:dyDescent="0.35">
      <c r="A22" s="1"/>
      <c r="B22" s="73" t="s">
        <v>517</v>
      </c>
      <c r="C22" s="73" t="s">
        <v>1006</v>
      </c>
      <c r="D22" s="73" t="s">
        <v>33</v>
      </c>
      <c r="E22" s="74" t="s">
        <v>500</v>
      </c>
      <c r="F22" s="75">
        <v>8.4</v>
      </c>
      <c r="G22" s="75">
        <v>8.6999999999999993</v>
      </c>
      <c r="H22" s="75">
        <v>8.9499999999999993</v>
      </c>
      <c r="I22" s="75">
        <v>8.9</v>
      </c>
      <c r="J22" s="75">
        <v>9</v>
      </c>
      <c r="K22" s="75">
        <v>8.65</v>
      </c>
      <c r="L22" s="75">
        <v>8.85</v>
      </c>
      <c r="M22" s="75">
        <v>9</v>
      </c>
      <c r="N22" s="75">
        <v>8.9499999999999993</v>
      </c>
      <c r="O22" s="75">
        <v>7.1</v>
      </c>
      <c r="P22" s="75">
        <v>8.85</v>
      </c>
      <c r="Q22" s="75">
        <v>8.9499999999999993</v>
      </c>
      <c r="R22" s="75">
        <v>8.9</v>
      </c>
      <c r="S22" s="75">
        <v>8.85</v>
      </c>
      <c r="T22" s="75">
        <v>8.9499999999999993</v>
      </c>
      <c r="U22" s="75">
        <v>8.75</v>
      </c>
      <c r="V22" s="75">
        <v>8.8000000000000007</v>
      </c>
      <c r="W22" s="75">
        <v>8.85</v>
      </c>
      <c r="X22" s="75">
        <v>8.8000000000000007</v>
      </c>
      <c r="Y22" s="75">
        <v>8.9499999999999993</v>
      </c>
      <c r="Z22" s="75">
        <v>9.1</v>
      </c>
      <c r="AA22" s="75">
        <v>7.65</v>
      </c>
      <c r="AB22" s="75">
        <v>8.5500000000000007</v>
      </c>
      <c r="AC22" s="75">
        <v>9</v>
      </c>
      <c r="AD22" s="75">
        <v>9.0500000000000007</v>
      </c>
      <c r="AE22" s="75">
        <v>8.75</v>
      </c>
      <c r="AF22" s="75">
        <v>9</v>
      </c>
      <c r="AG22" s="75">
        <v>9.1</v>
      </c>
      <c r="AH22" s="75">
        <v>245.35</v>
      </c>
    </row>
    <row r="23" spans="1:34" x14ac:dyDescent="0.35">
      <c r="A23" s="1"/>
      <c r="B23" s="73" t="s">
        <v>53</v>
      </c>
      <c r="C23" s="73" t="s">
        <v>881</v>
      </c>
      <c r="D23" s="73" t="s">
        <v>33</v>
      </c>
      <c r="E23" s="74" t="s">
        <v>498</v>
      </c>
      <c r="F23" s="75">
        <v>164.45</v>
      </c>
      <c r="G23" s="75">
        <v>167.75</v>
      </c>
      <c r="H23" s="75">
        <v>167.7</v>
      </c>
      <c r="I23" s="75">
        <v>168.8</v>
      </c>
      <c r="J23" s="75">
        <v>168.5</v>
      </c>
      <c r="K23" s="75">
        <v>168.35</v>
      </c>
      <c r="L23" s="75">
        <v>168.7</v>
      </c>
      <c r="M23" s="75">
        <v>168.5</v>
      </c>
      <c r="N23" s="75">
        <v>165.9</v>
      </c>
      <c r="O23" s="75">
        <v>166.25</v>
      </c>
      <c r="P23" s="75">
        <v>165.65</v>
      </c>
      <c r="Q23" s="75">
        <v>165.92</v>
      </c>
      <c r="R23" s="75">
        <v>166.44499999999999</v>
      </c>
      <c r="S23" s="75">
        <v>168.45</v>
      </c>
      <c r="T23" s="75">
        <v>168.85</v>
      </c>
      <c r="U23" s="75">
        <v>168.85</v>
      </c>
      <c r="V23" s="75">
        <v>168.85</v>
      </c>
      <c r="W23" s="75">
        <v>167.5</v>
      </c>
      <c r="X23" s="75">
        <v>167.55</v>
      </c>
      <c r="Y23" s="75">
        <v>168.5</v>
      </c>
      <c r="Z23" s="75">
        <v>168.45</v>
      </c>
      <c r="AA23" s="75">
        <v>168.9</v>
      </c>
      <c r="AB23" s="75">
        <v>168.05</v>
      </c>
      <c r="AC23" s="75">
        <v>166.41050000000001</v>
      </c>
      <c r="AD23" s="75">
        <v>166.6</v>
      </c>
      <c r="AE23" s="75">
        <v>160.5</v>
      </c>
      <c r="AF23" s="75">
        <v>155.69999999999999</v>
      </c>
      <c r="AG23" s="75">
        <v>152.30500000000001</v>
      </c>
      <c r="AH23" s="75">
        <v>4658.3805000000002</v>
      </c>
    </row>
    <row r="24" spans="1:34" x14ac:dyDescent="0.35">
      <c r="A24" s="1"/>
      <c r="B24" s="73" t="s">
        <v>53</v>
      </c>
      <c r="C24" s="73" t="s">
        <v>882</v>
      </c>
      <c r="D24" s="73" t="s">
        <v>33</v>
      </c>
      <c r="E24" s="74" t="s">
        <v>498</v>
      </c>
      <c r="F24" s="75">
        <v>297.64999999999998</v>
      </c>
      <c r="G24" s="75">
        <v>298.39999999999998</v>
      </c>
      <c r="H24" s="75">
        <v>295.10000000000002</v>
      </c>
      <c r="I24" s="75">
        <v>294.60000000000002</v>
      </c>
      <c r="J24" s="75">
        <v>295.39999999999998</v>
      </c>
      <c r="K24" s="75">
        <v>295.2</v>
      </c>
      <c r="L24" s="75">
        <v>295.75</v>
      </c>
      <c r="M24" s="75">
        <v>297.45</v>
      </c>
      <c r="N24" s="75">
        <v>297.7</v>
      </c>
      <c r="O24" s="75">
        <v>296</v>
      </c>
      <c r="P24" s="75">
        <v>291</v>
      </c>
      <c r="Q24" s="75">
        <v>294.83499999999998</v>
      </c>
      <c r="R24" s="75">
        <v>296.97500000000002</v>
      </c>
      <c r="S24" s="75">
        <v>297.25</v>
      </c>
      <c r="T24" s="75">
        <v>297</v>
      </c>
      <c r="U24" s="75">
        <v>299.35000000000002</v>
      </c>
      <c r="V24" s="75">
        <v>299.60000000000002</v>
      </c>
      <c r="W24" s="75">
        <v>298.85000000000002</v>
      </c>
      <c r="X24" s="75">
        <v>294</v>
      </c>
      <c r="Y24" s="75">
        <v>300.10000000000002</v>
      </c>
      <c r="Z24" s="75">
        <v>298.60000000000002</v>
      </c>
      <c r="AA24" s="75">
        <v>298.60000000000002</v>
      </c>
      <c r="AB24" s="75">
        <v>296.85000000000002</v>
      </c>
      <c r="AC24" s="75">
        <v>295.2</v>
      </c>
      <c r="AD24" s="75">
        <v>299.05</v>
      </c>
      <c r="AE24" s="75">
        <v>291.60000000000002</v>
      </c>
      <c r="AF24" s="75">
        <v>254.15</v>
      </c>
      <c r="AG24" s="75">
        <v>231.91</v>
      </c>
      <c r="AH24" s="75">
        <v>8198.17</v>
      </c>
    </row>
    <row r="25" spans="1:34" x14ac:dyDescent="0.35">
      <c r="A25" s="1"/>
      <c r="B25" s="73" t="s">
        <v>53</v>
      </c>
      <c r="C25" s="73" t="s">
        <v>883</v>
      </c>
      <c r="D25" s="73" t="s">
        <v>33</v>
      </c>
      <c r="E25" s="74" t="s">
        <v>498</v>
      </c>
      <c r="F25" s="75">
        <v>1871.5</v>
      </c>
      <c r="G25" s="75">
        <v>1875.6</v>
      </c>
      <c r="H25" s="75">
        <v>1866.35</v>
      </c>
      <c r="I25" s="75">
        <v>1855.45</v>
      </c>
      <c r="J25" s="75">
        <v>1871.45</v>
      </c>
      <c r="K25" s="75">
        <v>1848.4</v>
      </c>
      <c r="L25" s="75">
        <v>1862.4</v>
      </c>
      <c r="M25" s="75">
        <v>1873</v>
      </c>
      <c r="N25" s="75">
        <v>1870.3</v>
      </c>
      <c r="O25" s="75">
        <v>1863.5</v>
      </c>
      <c r="P25" s="75">
        <v>1863.1</v>
      </c>
      <c r="Q25" s="75">
        <v>1847.835</v>
      </c>
      <c r="R25" s="75">
        <v>1866.07</v>
      </c>
      <c r="S25" s="75">
        <v>1867.8</v>
      </c>
      <c r="T25" s="75">
        <v>1882.5</v>
      </c>
      <c r="U25" s="75">
        <v>1853.4</v>
      </c>
      <c r="V25" s="75">
        <v>1845.85</v>
      </c>
      <c r="W25" s="75">
        <v>1854.3</v>
      </c>
      <c r="X25" s="75">
        <v>1870.2</v>
      </c>
      <c r="Y25" s="75">
        <v>1886.5</v>
      </c>
      <c r="Z25" s="75">
        <v>1867.35</v>
      </c>
      <c r="AA25" s="75">
        <v>1877.95</v>
      </c>
      <c r="AB25" s="75">
        <v>1862.85</v>
      </c>
      <c r="AC25" s="75">
        <v>1861.49</v>
      </c>
      <c r="AD25" s="75">
        <v>1877.45</v>
      </c>
      <c r="AE25" s="75">
        <v>1847.75</v>
      </c>
      <c r="AF25" s="75">
        <v>1626.6</v>
      </c>
      <c r="AG25" s="75">
        <v>1496.375</v>
      </c>
      <c r="AH25" s="75">
        <v>51613.32</v>
      </c>
    </row>
    <row r="26" spans="1:34" x14ac:dyDescent="0.35">
      <c r="A26" s="1"/>
      <c r="B26" s="73" t="s">
        <v>53</v>
      </c>
      <c r="C26" s="73" t="s">
        <v>1007</v>
      </c>
      <c r="D26" s="73" t="s">
        <v>33</v>
      </c>
      <c r="E26" s="74" t="s">
        <v>498</v>
      </c>
      <c r="F26" s="75"/>
      <c r="G26" s="75"/>
      <c r="H26" s="75"/>
      <c r="I26" s="75"/>
      <c r="J26" s="75"/>
      <c r="K26" s="75"/>
      <c r="L26" s="75"/>
      <c r="M26" s="75"/>
      <c r="N26" s="75"/>
      <c r="O26" s="75"/>
      <c r="P26" s="75"/>
      <c r="Q26" s="75"/>
      <c r="R26" s="75"/>
      <c r="S26" s="75"/>
      <c r="T26" s="75"/>
      <c r="U26" s="75"/>
      <c r="V26" s="75"/>
      <c r="W26" s="75"/>
      <c r="X26" s="75"/>
      <c r="Y26" s="75"/>
      <c r="Z26" s="75"/>
      <c r="AA26" s="75"/>
      <c r="AB26" s="75"/>
      <c r="AC26" s="75"/>
      <c r="AD26" s="75"/>
      <c r="AE26" s="75"/>
      <c r="AF26" s="75"/>
      <c r="AG26" s="75"/>
      <c r="AH26" s="75">
        <v>0</v>
      </c>
    </row>
    <row r="27" spans="1:34" x14ac:dyDescent="0.35">
      <c r="A27" s="1"/>
      <c r="B27" s="73" t="s">
        <v>53</v>
      </c>
      <c r="C27" s="73" t="s">
        <v>1008</v>
      </c>
      <c r="D27" s="73" t="s">
        <v>33</v>
      </c>
      <c r="E27" s="74" t="s">
        <v>499</v>
      </c>
      <c r="F27" s="75"/>
      <c r="G27" s="75"/>
      <c r="H27" s="75"/>
      <c r="I27" s="75"/>
      <c r="J27" s="75"/>
      <c r="K27" s="75"/>
      <c r="L27" s="75"/>
      <c r="M27" s="75"/>
      <c r="N27" s="75"/>
      <c r="O27" s="75"/>
      <c r="P27" s="75"/>
      <c r="Q27" s="75"/>
      <c r="R27" s="75"/>
      <c r="S27" s="75"/>
      <c r="T27" s="75"/>
      <c r="U27" s="75">
        <v>4</v>
      </c>
      <c r="V27" s="75">
        <v>3.55</v>
      </c>
      <c r="W27" s="75"/>
      <c r="X27" s="75"/>
      <c r="Y27" s="75">
        <v>1.9</v>
      </c>
      <c r="Z27" s="75"/>
      <c r="AA27" s="75"/>
      <c r="AB27" s="75"/>
      <c r="AC27" s="75"/>
      <c r="AD27" s="75"/>
      <c r="AE27" s="75"/>
      <c r="AF27" s="75"/>
      <c r="AG27" s="75"/>
      <c r="AH27" s="75">
        <v>9.4499999999999993</v>
      </c>
    </row>
    <row r="28" spans="1:34" x14ac:dyDescent="0.35">
      <c r="A28" s="1"/>
      <c r="B28" s="73" t="s">
        <v>53</v>
      </c>
      <c r="C28" s="73" t="s">
        <v>1008</v>
      </c>
      <c r="D28" s="73" t="s">
        <v>1009</v>
      </c>
      <c r="E28" s="74" t="s">
        <v>499</v>
      </c>
      <c r="F28" s="75"/>
      <c r="G28" s="75"/>
      <c r="H28" s="75"/>
      <c r="I28" s="75"/>
      <c r="J28" s="75"/>
      <c r="K28" s="75"/>
      <c r="L28" s="75"/>
      <c r="M28" s="75"/>
      <c r="N28" s="75"/>
      <c r="O28" s="75"/>
      <c r="P28" s="75"/>
      <c r="Q28" s="75"/>
      <c r="R28" s="75"/>
      <c r="S28" s="75"/>
      <c r="T28" s="75"/>
      <c r="U28" s="75"/>
      <c r="V28" s="75"/>
      <c r="W28" s="75"/>
      <c r="X28" s="75"/>
      <c r="Y28" s="75"/>
      <c r="Z28" s="75"/>
      <c r="AA28" s="75"/>
      <c r="AB28" s="75"/>
      <c r="AC28" s="75"/>
      <c r="AD28" s="75"/>
      <c r="AE28" s="75"/>
      <c r="AF28" s="75"/>
      <c r="AG28" s="75"/>
      <c r="AH28" s="75">
        <v>0</v>
      </c>
    </row>
    <row r="29" spans="1:34" x14ac:dyDescent="0.35">
      <c r="A29" s="1"/>
      <c r="B29" s="73" t="s">
        <v>53</v>
      </c>
      <c r="C29" s="73" t="s">
        <v>1010</v>
      </c>
      <c r="D29" s="73" t="s">
        <v>33</v>
      </c>
      <c r="E29" s="74" t="s">
        <v>499</v>
      </c>
      <c r="F29" s="75"/>
      <c r="G29" s="75"/>
      <c r="H29" s="75"/>
      <c r="I29" s="75"/>
      <c r="J29" s="75"/>
      <c r="K29" s="75"/>
      <c r="L29" s="75"/>
      <c r="M29" s="75"/>
      <c r="N29" s="75"/>
      <c r="O29" s="75"/>
      <c r="P29" s="75"/>
      <c r="Q29" s="75"/>
      <c r="R29" s="75"/>
      <c r="S29" s="75"/>
      <c r="T29" s="75">
        <v>20.6</v>
      </c>
      <c r="U29" s="75"/>
      <c r="V29" s="75"/>
      <c r="W29" s="75"/>
      <c r="X29" s="75"/>
      <c r="Y29" s="75"/>
      <c r="Z29" s="75"/>
      <c r="AA29" s="75"/>
      <c r="AB29" s="75"/>
      <c r="AC29" s="75"/>
      <c r="AD29" s="75"/>
      <c r="AE29" s="75"/>
      <c r="AF29" s="75"/>
      <c r="AG29" s="75"/>
      <c r="AH29" s="75">
        <v>20.6</v>
      </c>
    </row>
    <row r="30" spans="1:34" x14ac:dyDescent="0.35">
      <c r="A30" s="1"/>
      <c r="B30" s="73" t="s">
        <v>540</v>
      </c>
      <c r="C30" s="73" t="s">
        <v>884</v>
      </c>
      <c r="D30" s="73" t="s">
        <v>1003</v>
      </c>
      <c r="E30" s="74" t="s">
        <v>498</v>
      </c>
      <c r="F30" s="75">
        <v>177.55</v>
      </c>
      <c r="G30" s="75">
        <v>161.30000000000001</v>
      </c>
      <c r="H30" s="75">
        <v>149.6</v>
      </c>
      <c r="I30" s="75">
        <v>141.44999999999999</v>
      </c>
      <c r="J30" s="75">
        <v>147.94999999999999</v>
      </c>
      <c r="K30" s="75">
        <v>145.4</v>
      </c>
      <c r="L30" s="75">
        <v>129.5</v>
      </c>
      <c r="M30" s="75">
        <v>116.65</v>
      </c>
      <c r="N30" s="75">
        <v>116</v>
      </c>
      <c r="O30" s="75">
        <v>140.25</v>
      </c>
      <c r="P30" s="75">
        <v>123.75</v>
      </c>
      <c r="Q30" s="75">
        <v>115.3</v>
      </c>
      <c r="R30" s="75">
        <v>110.95</v>
      </c>
      <c r="S30" s="75">
        <v>104.1</v>
      </c>
      <c r="T30" s="75">
        <v>111.95</v>
      </c>
      <c r="U30" s="75">
        <v>104.1</v>
      </c>
      <c r="V30" s="75">
        <v>103.25</v>
      </c>
      <c r="W30" s="75">
        <v>95.1</v>
      </c>
      <c r="X30" s="75">
        <v>94.95</v>
      </c>
      <c r="Y30" s="75">
        <v>88.85</v>
      </c>
      <c r="Z30" s="75">
        <v>90.95</v>
      </c>
      <c r="AA30" s="75">
        <v>90.35</v>
      </c>
      <c r="AB30" s="75">
        <v>95.15</v>
      </c>
      <c r="AC30" s="75">
        <v>106.75</v>
      </c>
      <c r="AD30" s="75">
        <v>129.65</v>
      </c>
      <c r="AE30" s="75">
        <v>178.7</v>
      </c>
      <c r="AF30" s="75">
        <v>174.95</v>
      </c>
      <c r="AG30" s="75">
        <v>132.85</v>
      </c>
      <c r="AH30" s="75">
        <v>3477.3</v>
      </c>
    </row>
    <row r="31" spans="1:34" x14ac:dyDescent="0.35">
      <c r="A31" s="1"/>
      <c r="B31" s="73" t="s">
        <v>540</v>
      </c>
      <c r="C31" s="73" t="s">
        <v>885</v>
      </c>
      <c r="D31" s="73" t="s">
        <v>33</v>
      </c>
      <c r="E31" s="74" t="s">
        <v>498</v>
      </c>
      <c r="F31" s="75">
        <v>100.9</v>
      </c>
      <c r="G31" s="75">
        <v>96</v>
      </c>
      <c r="H31" s="75">
        <v>88.45</v>
      </c>
      <c r="I31" s="75">
        <v>86.4</v>
      </c>
      <c r="J31" s="75">
        <v>84.65</v>
      </c>
      <c r="K31" s="75">
        <v>90.05</v>
      </c>
      <c r="L31" s="75">
        <v>81</v>
      </c>
      <c r="M31" s="75">
        <v>79.05</v>
      </c>
      <c r="N31" s="75">
        <v>87.1</v>
      </c>
      <c r="O31" s="75">
        <v>86.15</v>
      </c>
      <c r="P31" s="75">
        <v>81.150000000000006</v>
      </c>
      <c r="Q31" s="75">
        <v>78.599999999999994</v>
      </c>
      <c r="R31" s="75">
        <v>81.849999999999994</v>
      </c>
      <c r="S31" s="75">
        <v>89.3</v>
      </c>
      <c r="T31" s="75">
        <v>97.1</v>
      </c>
      <c r="U31" s="75">
        <v>85.65</v>
      </c>
      <c r="V31" s="75">
        <v>81.349999999999994</v>
      </c>
      <c r="W31" s="75">
        <v>77.95</v>
      </c>
      <c r="X31" s="75">
        <v>81.2</v>
      </c>
      <c r="Y31" s="75">
        <v>75.599999999999994</v>
      </c>
      <c r="Z31" s="75">
        <v>73</v>
      </c>
      <c r="AA31" s="75">
        <v>76.099999999999994</v>
      </c>
      <c r="AB31" s="75">
        <v>77.95</v>
      </c>
      <c r="AC31" s="75">
        <v>89</v>
      </c>
      <c r="AD31" s="75">
        <v>110.7</v>
      </c>
      <c r="AE31" s="75">
        <v>163.85</v>
      </c>
      <c r="AF31" s="75">
        <v>146.69999999999999</v>
      </c>
      <c r="AG31" s="75">
        <v>111.75</v>
      </c>
      <c r="AH31" s="75">
        <v>2558.5500000000002</v>
      </c>
    </row>
    <row r="32" spans="1:34" x14ac:dyDescent="0.35">
      <c r="A32" s="1"/>
      <c r="B32" s="73" t="s">
        <v>540</v>
      </c>
      <c r="C32" s="73" t="s">
        <v>886</v>
      </c>
      <c r="D32" s="73" t="s">
        <v>33</v>
      </c>
      <c r="E32" s="74" t="s">
        <v>498</v>
      </c>
      <c r="F32" s="75">
        <v>144.5</v>
      </c>
      <c r="G32" s="75">
        <v>135.44999999999999</v>
      </c>
      <c r="H32" s="75">
        <v>127.15</v>
      </c>
      <c r="I32" s="75">
        <v>123.6</v>
      </c>
      <c r="J32" s="75">
        <v>119.5</v>
      </c>
      <c r="K32" s="75">
        <v>129.05000000000001</v>
      </c>
      <c r="L32" s="75">
        <v>117.05</v>
      </c>
      <c r="M32" s="75">
        <v>114.4</v>
      </c>
      <c r="N32" s="75">
        <v>124.8</v>
      </c>
      <c r="O32" s="75">
        <v>123.15</v>
      </c>
      <c r="P32" s="75">
        <v>118.35</v>
      </c>
      <c r="Q32" s="75">
        <v>110.55</v>
      </c>
      <c r="R32" s="75">
        <v>114.55</v>
      </c>
      <c r="S32" s="75">
        <v>127.7</v>
      </c>
      <c r="T32" s="75">
        <v>139.85</v>
      </c>
      <c r="U32" s="75">
        <v>123.3</v>
      </c>
      <c r="V32" s="75">
        <v>115.2</v>
      </c>
      <c r="W32" s="75">
        <v>112.25</v>
      </c>
      <c r="X32" s="75">
        <v>117.4</v>
      </c>
      <c r="Y32" s="75">
        <v>107.7</v>
      </c>
      <c r="Z32" s="75">
        <v>102</v>
      </c>
      <c r="AA32" s="75">
        <v>105.15</v>
      </c>
      <c r="AB32" s="75">
        <v>116.8</v>
      </c>
      <c r="AC32" s="75">
        <v>121.9</v>
      </c>
      <c r="AD32" s="75">
        <v>150.44999999999999</v>
      </c>
      <c r="AE32" s="75">
        <v>229.25</v>
      </c>
      <c r="AF32" s="75">
        <v>204.55</v>
      </c>
      <c r="AG32" s="75">
        <v>159.55000000000001</v>
      </c>
      <c r="AH32" s="75">
        <v>3635.15</v>
      </c>
    </row>
    <row r="33" spans="1:34" x14ac:dyDescent="0.35">
      <c r="A33" s="1"/>
      <c r="B33" s="73" t="s">
        <v>540</v>
      </c>
      <c r="C33" s="73" t="s">
        <v>887</v>
      </c>
      <c r="D33" s="73" t="s">
        <v>1003</v>
      </c>
      <c r="E33" s="74" t="s">
        <v>498</v>
      </c>
      <c r="F33" s="75">
        <v>81.349999999999994</v>
      </c>
      <c r="G33" s="75">
        <v>82.15</v>
      </c>
      <c r="H33" s="75">
        <v>74.3</v>
      </c>
      <c r="I33" s="75">
        <v>65.2</v>
      </c>
      <c r="J33" s="75">
        <v>62.75</v>
      </c>
      <c r="K33" s="75">
        <v>57.2</v>
      </c>
      <c r="L33" s="75">
        <v>70.3</v>
      </c>
      <c r="M33" s="75">
        <v>66.55</v>
      </c>
      <c r="N33" s="75">
        <v>71</v>
      </c>
      <c r="O33" s="75">
        <v>92.8</v>
      </c>
      <c r="P33" s="75">
        <v>89.55</v>
      </c>
      <c r="Q33" s="75">
        <v>71.849999999999994</v>
      </c>
      <c r="R33" s="75">
        <v>58.25</v>
      </c>
      <c r="S33" s="75">
        <v>60.45</v>
      </c>
      <c r="T33" s="75">
        <v>53.9</v>
      </c>
      <c r="U33" s="75">
        <v>52.8</v>
      </c>
      <c r="V33" s="75">
        <v>56.6</v>
      </c>
      <c r="W33" s="75">
        <v>56.5</v>
      </c>
      <c r="X33" s="75">
        <v>52.9</v>
      </c>
      <c r="Y33" s="75">
        <v>61.4</v>
      </c>
      <c r="Z33" s="75">
        <v>68.7</v>
      </c>
      <c r="AA33" s="75">
        <v>62.25</v>
      </c>
      <c r="AB33" s="75">
        <v>68.2</v>
      </c>
      <c r="AC33" s="75">
        <v>65.900000000000006</v>
      </c>
      <c r="AD33" s="75">
        <v>65.400000000000006</v>
      </c>
      <c r="AE33" s="75">
        <v>62.05</v>
      </c>
      <c r="AF33" s="75">
        <v>55.2</v>
      </c>
      <c r="AG33" s="75">
        <v>63.05</v>
      </c>
      <c r="AH33" s="75">
        <v>1848.55</v>
      </c>
    </row>
    <row r="34" spans="1:34" x14ac:dyDescent="0.35">
      <c r="A34" s="1"/>
      <c r="B34" s="73" t="s">
        <v>504</v>
      </c>
      <c r="C34" s="73" t="s">
        <v>888</v>
      </c>
      <c r="D34" s="73" t="s">
        <v>33</v>
      </c>
      <c r="E34" s="74" t="s">
        <v>498</v>
      </c>
      <c r="F34" s="75">
        <v>2564.9499999999998</v>
      </c>
      <c r="G34" s="75">
        <v>2569.5500000000002</v>
      </c>
      <c r="H34" s="75">
        <v>2944.15</v>
      </c>
      <c r="I34" s="75">
        <v>3169.35</v>
      </c>
      <c r="J34" s="75">
        <v>3125.6</v>
      </c>
      <c r="K34" s="75">
        <v>3075.5</v>
      </c>
      <c r="L34" s="75">
        <v>3029.15</v>
      </c>
      <c r="M34" s="75">
        <v>3005.6</v>
      </c>
      <c r="N34" s="75">
        <v>3044.5</v>
      </c>
      <c r="O34" s="75">
        <v>3052</v>
      </c>
      <c r="P34" s="75">
        <v>3045.7</v>
      </c>
      <c r="Q34" s="75">
        <v>2999.75</v>
      </c>
      <c r="R34" s="75">
        <v>2992.5</v>
      </c>
      <c r="S34" s="75">
        <v>2951.35</v>
      </c>
      <c r="T34" s="75">
        <v>2929.3</v>
      </c>
      <c r="U34" s="75">
        <v>2928.4</v>
      </c>
      <c r="V34" s="75">
        <v>2887</v>
      </c>
      <c r="W34" s="75">
        <v>2882.6</v>
      </c>
      <c r="X34" s="75">
        <v>2900.45</v>
      </c>
      <c r="Y34" s="75">
        <v>2881.5</v>
      </c>
      <c r="Z34" s="75">
        <v>2851.65</v>
      </c>
      <c r="AA34" s="75">
        <v>2846.15</v>
      </c>
      <c r="AB34" s="75">
        <v>2832.9</v>
      </c>
      <c r="AC34" s="75">
        <v>2635.85</v>
      </c>
      <c r="AD34" s="75">
        <v>3107.6</v>
      </c>
      <c r="AE34" s="75">
        <v>2805.15</v>
      </c>
      <c r="AF34" s="75">
        <v>3039.75</v>
      </c>
      <c r="AG34" s="75">
        <v>2873.7</v>
      </c>
      <c r="AH34" s="75">
        <v>81971.649999999994</v>
      </c>
    </row>
    <row r="35" spans="1:34" x14ac:dyDescent="0.35">
      <c r="A35" s="1"/>
      <c r="B35" s="73" t="s">
        <v>23</v>
      </c>
      <c r="C35" s="73" t="s">
        <v>889</v>
      </c>
      <c r="D35" s="73" t="s">
        <v>33</v>
      </c>
      <c r="E35" s="74" t="s">
        <v>498</v>
      </c>
      <c r="F35" s="75">
        <v>186.85</v>
      </c>
      <c r="G35" s="75">
        <v>184.15</v>
      </c>
      <c r="H35" s="75">
        <v>183</v>
      </c>
      <c r="I35" s="75">
        <v>183.1</v>
      </c>
      <c r="J35" s="75">
        <v>183.25</v>
      </c>
      <c r="K35" s="75">
        <v>184.3</v>
      </c>
      <c r="L35" s="75">
        <v>183.25</v>
      </c>
      <c r="M35" s="75">
        <v>187</v>
      </c>
      <c r="N35" s="75">
        <v>188.75</v>
      </c>
      <c r="O35" s="75">
        <v>185.95</v>
      </c>
      <c r="P35" s="75">
        <v>183</v>
      </c>
      <c r="Q35" s="75">
        <v>183.2</v>
      </c>
      <c r="R35" s="75">
        <v>183.25</v>
      </c>
      <c r="S35" s="75">
        <v>181.15</v>
      </c>
      <c r="T35" s="75">
        <v>180.7</v>
      </c>
      <c r="U35" s="75">
        <v>180.9</v>
      </c>
      <c r="V35" s="75">
        <v>141.80000000000001</v>
      </c>
      <c r="W35" s="75">
        <v>150.4</v>
      </c>
      <c r="X35" s="75">
        <v>188.35</v>
      </c>
      <c r="Y35" s="75">
        <v>188.25</v>
      </c>
      <c r="Z35" s="75">
        <v>188.25</v>
      </c>
      <c r="AA35" s="75">
        <v>186.8</v>
      </c>
      <c r="AB35" s="75">
        <v>176.25</v>
      </c>
      <c r="AC35" s="75">
        <v>180.6</v>
      </c>
      <c r="AD35" s="75">
        <v>175.5</v>
      </c>
      <c r="AE35" s="75">
        <v>140.4</v>
      </c>
      <c r="AF35" s="75">
        <v>178.6</v>
      </c>
      <c r="AG35" s="75">
        <v>177.05</v>
      </c>
      <c r="AH35" s="75">
        <v>5014.05</v>
      </c>
    </row>
    <row r="36" spans="1:34" x14ac:dyDescent="0.35">
      <c r="A36" s="1"/>
      <c r="B36" s="73" t="s">
        <v>23</v>
      </c>
      <c r="C36" s="73" t="s">
        <v>890</v>
      </c>
      <c r="D36" s="73" t="s">
        <v>33</v>
      </c>
      <c r="E36" s="74" t="s">
        <v>498</v>
      </c>
      <c r="F36" s="75">
        <v>124.9</v>
      </c>
      <c r="G36" s="75">
        <v>124</v>
      </c>
      <c r="H36" s="75">
        <v>121</v>
      </c>
      <c r="I36" s="75">
        <v>125.9</v>
      </c>
      <c r="J36" s="75">
        <v>132.85</v>
      </c>
      <c r="K36" s="75">
        <v>131.69999999999999</v>
      </c>
      <c r="L36" s="75">
        <v>133.25</v>
      </c>
      <c r="M36" s="75">
        <v>132.44999999999999</v>
      </c>
      <c r="N36" s="75">
        <v>129</v>
      </c>
      <c r="O36" s="75">
        <v>130.75</v>
      </c>
      <c r="P36" s="75">
        <v>132.25</v>
      </c>
      <c r="Q36" s="75">
        <v>131.55000000000001</v>
      </c>
      <c r="R36" s="75">
        <v>130.05000000000001</v>
      </c>
      <c r="S36" s="75">
        <v>128.35</v>
      </c>
      <c r="T36" s="75">
        <v>128.05000000000001</v>
      </c>
      <c r="U36" s="75">
        <v>125.65</v>
      </c>
      <c r="V36" s="75">
        <v>57.9</v>
      </c>
      <c r="W36" s="75">
        <v>77.849999999999994</v>
      </c>
      <c r="X36" s="75">
        <v>75.25</v>
      </c>
      <c r="Y36" s="75">
        <v>77.8</v>
      </c>
      <c r="Z36" s="75">
        <v>80.099999999999994</v>
      </c>
      <c r="AA36" s="75">
        <v>79.400000000000006</v>
      </c>
      <c r="AB36" s="75">
        <v>80.45</v>
      </c>
      <c r="AC36" s="75">
        <v>80.3</v>
      </c>
      <c r="AD36" s="75">
        <v>68</v>
      </c>
      <c r="AE36" s="75">
        <v>59.3</v>
      </c>
      <c r="AF36" s="75">
        <v>71.7</v>
      </c>
      <c r="AG36" s="75">
        <v>79.2</v>
      </c>
      <c r="AH36" s="75">
        <v>2948.95</v>
      </c>
    </row>
    <row r="37" spans="1:34" x14ac:dyDescent="0.35">
      <c r="A37" s="1"/>
      <c r="B37" s="73" t="s">
        <v>23</v>
      </c>
      <c r="C37" s="73" t="s">
        <v>1011</v>
      </c>
      <c r="D37" s="73" t="s">
        <v>1012</v>
      </c>
      <c r="E37" s="74" t="s">
        <v>499</v>
      </c>
      <c r="F37" s="75"/>
      <c r="G37" s="75"/>
      <c r="H37" s="75"/>
      <c r="I37" s="75">
        <v>252.85</v>
      </c>
      <c r="J37" s="75"/>
      <c r="K37" s="75"/>
      <c r="L37" s="75"/>
      <c r="M37" s="75"/>
      <c r="N37" s="75"/>
      <c r="O37" s="75"/>
      <c r="P37" s="75"/>
      <c r="Q37" s="75">
        <v>174.75</v>
      </c>
      <c r="R37" s="75">
        <v>404.05</v>
      </c>
      <c r="S37" s="75">
        <v>403.85</v>
      </c>
      <c r="T37" s="75">
        <v>260.95</v>
      </c>
      <c r="U37" s="75">
        <v>331.95</v>
      </c>
      <c r="V37" s="75">
        <v>416.95</v>
      </c>
      <c r="W37" s="75">
        <v>168.8</v>
      </c>
      <c r="X37" s="75">
        <v>136.19999999999999</v>
      </c>
      <c r="Y37" s="75">
        <v>77.45</v>
      </c>
      <c r="Z37" s="75">
        <v>10.050000000000001</v>
      </c>
      <c r="AA37" s="75"/>
      <c r="AB37" s="75"/>
      <c r="AC37" s="75">
        <v>4.3499999999999996</v>
      </c>
      <c r="AD37" s="75">
        <v>179.35</v>
      </c>
      <c r="AE37" s="75">
        <v>66.099999999999994</v>
      </c>
      <c r="AF37" s="75"/>
      <c r="AG37" s="75">
        <v>209.45</v>
      </c>
      <c r="AH37" s="75">
        <v>3097.1</v>
      </c>
    </row>
    <row r="38" spans="1:34" x14ac:dyDescent="0.35">
      <c r="A38" s="1"/>
      <c r="B38" s="73" t="s">
        <v>536</v>
      </c>
      <c r="C38" s="73" t="s">
        <v>891</v>
      </c>
      <c r="D38" s="73" t="s">
        <v>33</v>
      </c>
      <c r="E38" s="74" t="s">
        <v>498</v>
      </c>
      <c r="F38" s="75">
        <v>53.25</v>
      </c>
      <c r="G38" s="75">
        <v>53.35</v>
      </c>
      <c r="H38" s="75">
        <v>51.85</v>
      </c>
      <c r="I38" s="75">
        <v>53.25</v>
      </c>
      <c r="J38" s="75">
        <v>54.85</v>
      </c>
      <c r="K38" s="75">
        <v>55.25</v>
      </c>
      <c r="L38" s="75">
        <v>55</v>
      </c>
      <c r="M38" s="75">
        <v>55.15</v>
      </c>
      <c r="N38" s="75">
        <v>53.95</v>
      </c>
      <c r="O38" s="75">
        <v>54.05</v>
      </c>
      <c r="P38" s="75">
        <v>17.350000000000001</v>
      </c>
      <c r="Q38" s="75"/>
      <c r="R38" s="75"/>
      <c r="S38" s="75"/>
      <c r="T38" s="75"/>
      <c r="U38" s="75"/>
      <c r="V38" s="75"/>
      <c r="W38" s="75"/>
      <c r="X38" s="75">
        <v>23.9</v>
      </c>
      <c r="Y38" s="75">
        <v>56.55</v>
      </c>
      <c r="Z38" s="75">
        <v>56.15</v>
      </c>
      <c r="AA38" s="75">
        <v>59.55</v>
      </c>
      <c r="AB38" s="75">
        <v>57.7</v>
      </c>
      <c r="AC38" s="75">
        <v>55.95</v>
      </c>
      <c r="AD38" s="75">
        <v>58.05</v>
      </c>
      <c r="AE38" s="75">
        <v>58.2</v>
      </c>
      <c r="AF38" s="75">
        <v>58.65</v>
      </c>
      <c r="AG38" s="75">
        <v>57.9</v>
      </c>
      <c r="AH38" s="75">
        <v>1099.9000000000001</v>
      </c>
    </row>
    <row r="39" spans="1:34" x14ac:dyDescent="0.35">
      <c r="A39" s="1"/>
      <c r="B39" s="73" t="s">
        <v>58</v>
      </c>
      <c r="C39" s="73" t="s">
        <v>59</v>
      </c>
      <c r="D39" s="73" t="s">
        <v>33</v>
      </c>
      <c r="E39" s="74" t="s">
        <v>498</v>
      </c>
      <c r="F39" s="75">
        <v>14936.4</v>
      </c>
      <c r="G39" s="75">
        <v>15359.8</v>
      </c>
      <c r="H39" s="75">
        <v>15330.35</v>
      </c>
      <c r="I39" s="75">
        <v>15352.6</v>
      </c>
      <c r="J39" s="75">
        <v>15309.75</v>
      </c>
      <c r="K39" s="75">
        <v>15344.9</v>
      </c>
      <c r="L39" s="75">
        <v>15326.55</v>
      </c>
      <c r="M39" s="75">
        <v>15351.6</v>
      </c>
      <c r="N39" s="75">
        <v>15316.85</v>
      </c>
      <c r="O39" s="75">
        <v>15274.05</v>
      </c>
      <c r="P39" s="75">
        <v>15271.25</v>
      </c>
      <c r="Q39" s="75">
        <v>15308.45</v>
      </c>
      <c r="R39" s="75">
        <v>14970.25</v>
      </c>
      <c r="S39" s="75">
        <v>15221.8</v>
      </c>
      <c r="T39" s="75">
        <v>14803.2</v>
      </c>
      <c r="U39" s="75">
        <v>14714.4</v>
      </c>
      <c r="V39" s="75">
        <v>13860.6</v>
      </c>
      <c r="W39" s="75">
        <v>14294.3</v>
      </c>
      <c r="X39" s="75">
        <v>15161.55</v>
      </c>
      <c r="Y39" s="75">
        <v>14886.4</v>
      </c>
      <c r="Z39" s="75">
        <v>14891.2</v>
      </c>
      <c r="AA39" s="75">
        <v>14405.1</v>
      </c>
      <c r="AB39" s="75">
        <v>13984.1</v>
      </c>
      <c r="AC39" s="75">
        <v>14862.4</v>
      </c>
      <c r="AD39" s="75">
        <v>15102.5</v>
      </c>
      <c r="AE39" s="75">
        <v>15004.85</v>
      </c>
      <c r="AF39" s="75">
        <v>15304.6</v>
      </c>
      <c r="AG39" s="75">
        <v>15292.75</v>
      </c>
      <c r="AH39" s="75">
        <v>420242.55</v>
      </c>
    </row>
    <row r="40" spans="1:34" x14ac:dyDescent="0.35">
      <c r="A40" s="1"/>
      <c r="B40" s="73" t="s">
        <v>58</v>
      </c>
      <c r="C40" s="73" t="s">
        <v>892</v>
      </c>
      <c r="D40" s="73" t="s">
        <v>33</v>
      </c>
      <c r="E40" s="74" t="s">
        <v>498</v>
      </c>
      <c r="F40" s="75">
        <v>5036.1499999999996</v>
      </c>
      <c r="G40" s="75">
        <v>5181.2</v>
      </c>
      <c r="H40" s="75">
        <v>4505.7</v>
      </c>
      <c r="I40" s="75">
        <v>3523.6</v>
      </c>
      <c r="J40" s="75">
        <v>3495.5</v>
      </c>
      <c r="K40" s="75">
        <v>3496.45</v>
      </c>
      <c r="L40" s="75">
        <v>3482.7</v>
      </c>
      <c r="M40" s="75">
        <v>3486.35</v>
      </c>
      <c r="N40" s="75">
        <v>3486.3</v>
      </c>
      <c r="O40" s="75">
        <v>4495.45</v>
      </c>
      <c r="P40" s="75">
        <v>5145.05</v>
      </c>
      <c r="Q40" s="75">
        <v>5115.25</v>
      </c>
      <c r="R40" s="75">
        <v>5066.8999999999996</v>
      </c>
      <c r="S40" s="75">
        <v>5160.6000000000004</v>
      </c>
      <c r="T40" s="75">
        <v>5062.25</v>
      </c>
      <c r="U40" s="75">
        <v>4978.95</v>
      </c>
      <c r="V40" s="75">
        <v>4711.25</v>
      </c>
      <c r="W40" s="75">
        <v>4869.3999999999996</v>
      </c>
      <c r="X40" s="75">
        <v>5145.45</v>
      </c>
      <c r="Y40" s="75">
        <v>5053.3500000000004</v>
      </c>
      <c r="Z40" s="75">
        <v>5086.45</v>
      </c>
      <c r="AA40" s="75">
        <v>4864.1000000000004</v>
      </c>
      <c r="AB40" s="75">
        <v>4704.45</v>
      </c>
      <c r="AC40" s="75">
        <v>5090.2</v>
      </c>
      <c r="AD40" s="75">
        <v>5158.25</v>
      </c>
      <c r="AE40" s="75">
        <v>4292.6000000000004</v>
      </c>
      <c r="AF40" s="75">
        <v>5147.45</v>
      </c>
      <c r="AG40" s="75">
        <v>5174.1499999999996</v>
      </c>
      <c r="AH40" s="75">
        <v>130015.5</v>
      </c>
    </row>
    <row r="41" spans="1:34" x14ac:dyDescent="0.35">
      <c r="A41" s="1"/>
      <c r="B41" s="73" t="s">
        <v>58</v>
      </c>
      <c r="C41" s="73" t="s">
        <v>1013</v>
      </c>
      <c r="D41" s="73" t="s">
        <v>1014</v>
      </c>
      <c r="E41" s="74" t="s">
        <v>499</v>
      </c>
      <c r="F41" s="75"/>
      <c r="G41" s="75"/>
      <c r="H41" s="75"/>
      <c r="I41" s="75"/>
      <c r="J41" s="75"/>
      <c r="K41" s="75"/>
      <c r="L41" s="75"/>
      <c r="M41" s="75"/>
      <c r="N41" s="75"/>
      <c r="O41" s="75"/>
      <c r="P41" s="75"/>
      <c r="Q41" s="75"/>
      <c r="R41" s="75">
        <v>47.85</v>
      </c>
      <c r="S41" s="75">
        <v>38.25</v>
      </c>
      <c r="T41" s="75"/>
      <c r="U41" s="75">
        <v>53.25</v>
      </c>
      <c r="V41" s="75"/>
      <c r="W41" s="75"/>
      <c r="X41" s="75"/>
      <c r="Y41" s="75">
        <v>14.3</v>
      </c>
      <c r="Z41" s="75"/>
      <c r="AA41" s="75"/>
      <c r="AB41" s="75"/>
      <c r="AC41" s="75"/>
      <c r="AD41" s="75"/>
      <c r="AE41" s="75"/>
      <c r="AF41" s="75"/>
      <c r="AG41" s="75"/>
      <c r="AH41" s="75">
        <v>153.65</v>
      </c>
    </row>
    <row r="42" spans="1:34" x14ac:dyDescent="0.35">
      <c r="A42" s="1"/>
      <c r="B42" s="73" t="s">
        <v>58</v>
      </c>
      <c r="C42" s="73" t="s">
        <v>1013</v>
      </c>
      <c r="D42" s="73" t="s">
        <v>1015</v>
      </c>
      <c r="E42" s="74" t="s">
        <v>499</v>
      </c>
      <c r="F42" s="75"/>
      <c r="G42" s="75"/>
      <c r="H42" s="75"/>
      <c r="I42" s="75"/>
      <c r="J42" s="75"/>
      <c r="K42" s="75"/>
      <c r="L42" s="75"/>
      <c r="M42" s="75">
        <v>7.3</v>
      </c>
      <c r="N42" s="75"/>
      <c r="O42" s="75"/>
      <c r="P42" s="75"/>
      <c r="Q42" s="75"/>
      <c r="R42" s="75">
        <v>47.8</v>
      </c>
      <c r="S42" s="75">
        <v>45.5</v>
      </c>
      <c r="T42" s="75"/>
      <c r="U42" s="75">
        <v>52.4</v>
      </c>
      <c r="V42" s="75"/>
      <c r="W42" s="75"/>
      <c r="X42" s="75"/>
      <c r="Y42" s="75">
        <v>14.7</v>
      </c>
      <c r="Z42" s="75"/>
      <c r="AA42" s="75"/>
      <c r="AB42" s="75"/>
      <c r="AC42" s="75"/>
      <c r="AD42" s="75"/>
      <c r="AE42" s="75"/>
      <c r="AF42" s="75"/>
      <c r="AG42" s="75"/>
      <c r="AH42" s="75">
        <v>167.7</v>
      </c>
    </row>
    <row r="43" spans="1:34" ht="28" x14ac:dyDescent="0.35">
      <c r="A43" s="1"/>
      <c r="B43" s="73" t="s">
        <v>524</v>
      </c>
      <c r="C43" s="73" t="s">
        <v>893</v>
      </c>
      <c r="D43" s="73" t="s">
        <v>33</v>
      </c>
      <c r="E43" s="74" t="s">
        <v>498</v>
      </c>
      <c r="F43" s="75">
        <v>44.8</v>
      </c>
      <c r="G43" s="75">
        <v>45.6</v>
      </c>
      <c r="H43" s="75">
        <v>43.55</v>
      </c>
      <c r="I43" s="75">
        <v>42.2</v>
      </c>
      <c r="J43" s="75">
        <v>41.45</v>
      </c>
      <c r="K43" s="75">
        <v>39.049999999999997</v>
      </c>
      <c r="L43" s="75">
        <v>41.05</v>
      </c>
      <c r="M43" s="75">
        <v>41.5</v>
      </c>
      <c r="N43" s="75">
        <v>41.75</v>
      </c>
      <c r="O43" s="75">
        <v>42.45</v>
      </c>
      <c r="P43" s="75">
        <v>41.6</v>
      </c>
      <c r="Q43" s="75">
        <v>40.049999999999997</v>
      </c>
      <c r="R43" s="75">
        <v>41.2</v>
      </c>
      <c r="S43" s="75">
        <v>41.2</v>
      </c>
      <c r="T43" s="75">
        <v>40.65</v>
      </c>
      <c r="U43" s="75">
        <v>39.799999999999997</v>
      </c>
      <c r="V43" s="75">
        <v>38.799999999999997</v>
      </c>
      <c r="W43" s="75">
        <v>38.85</v>
      </c>
      <c r="X43" s="75">
        <v>41.5</v>
      </c>
      <c r="Y43" s="75">
        <v>89.8</v>
      </c>
      <c r="Z43" s="75">
        <v>100.25</v>
      </c>
      <c r="AA43" s="75">
        <v>108.15</v>
      </c>
      <c r="AB43" s="75">
        <v>110.2</v>
      </c>
      <c r="AC43" s="75">
        <v>110.45</v>
      </c>
      <c r="AD43" s="75">
        <v>111.4</v>
      </c>
      <c r="AE43" s="75">
        <v>112</v>
      </c>
      <c r="AF43" s="75">
        <v>111.88500000000001</v>
      </c>
      <c r="AG43" s="75">
        <v>112.7</v>
      </c>
      <c r="AH43" s="75">
        <v>1753.885</v>
      </c>
    </row>
    <row r="44" spans="1:34" ht="28" x14ac:dyDescent="0.35">
      <c r="A44" s="1"/>
      <c r="B44" s="73" t="s">
        <v>541</v>
      </c>
      <c r="C44" s="73" t="s">
        <v>894</v>
      </c>
      <c r="D44" s="73" t="s">
        <v>33</v>
      </c>
      <c r="E44" s="74" t="s">
        <v>498</v>
      </c>
      <c r="F44" s="75">
        <v>277.5</v>
      </c>
      <c r="G44" s="75">
        <v>240</v>
      </c>
      <c r="H44" s="75">
        <v>239.65</v>
      </c>
      <c r="I44" s="75">
        <v>240.15</v>
      </c>
      <c r="J44" s="75">
        <v>239.8</v>
      </c>
      <c r="K44" s="75">
        <v>239.7</v>
      </c>
      <c r="L44" s="75">
        <v>239.95</v>
      </c>
      <c r="M44" s="75">
        <v>239.9</v>
      </c>
      <c r="N44" s="75">
        <v>239.7</v>
      </c>
      <c r="O44" s="75">
        <v>240.05</v>
      </c>
      <c r="P44" s="75">
        <v>135.85</v>
      </c>
      <c r="Q44" s="75">
        <v>239.6</v>
      </c>
      <c r="R44" s="75">
        <v>239.6</v>
      </c>
      <c r="S44" s="75">
        <v>239.6</v>
      </c>
      <c r="T44" s="75">
        <v>239.45</v>
      </c>
      <c r="U44" s="75">
        <v>239.5</v>
      </c>
      <c r="V44" s="75">
        <v>239.7</v>
      </c>
      <c r="W44" s="75">
        <v>239.45</v>
      </c>
      <c r="X44" s="75">
        <v>239.05</v>
      </c>
      <c r="Y44" s="75">
        <v>239.65</v>
      </c>
      <c r="Z44" s="75">
        <v>239.8</v>
      </c>
      <c r="AA44" s="75">
        <v>239.2</v>
      </c>
      <c r="AB44" s="75">
        <v>239.65</v>
      </c>
      <c r="AC44" s="75">
        <v>239.85</v>
      </c>
      <c r="AD44" s="75">
        <v>239.8</v>
      </c>
      <c r="AE44" s="75">
        <v>239.4</v>
      </c>
      <c r="AF44" s="75">
        <v>240</v>
      </c>
      <c r="AG44" s="75">
        <v>240.6</v>
      </c>
      <c r="AH44" s="75">
        <v>6646.15</v>
      </c>
    </row>
    <row r="45" spans="1:34" ht="28" x14ac:dyDescent="0.35">
      <c r="A45" s="1"/>
      <c r="B45" s="73" t="s">
        <v>525</v>
      </c>
      <c r="C45" s="73" t="s">
        <v>895</v>
      </c>
      <c r="D45" s="73" t="s">
        <v>33</v>
      </c>
      <c r="E45" s="74" t="s">
        <v>498</v>
      </c>
      <c r="F45" s="75">
        <v>396.1</v>
      </c>
      <c r="G45" s="75">
        <v>461.05</v>
      </c>
      <c r="H45" s="75">
        <v>447.5</v>
      </c>
      <c r="I45" s="75">
        <v>444.1</v>
      </c>
      <c r="J45" s="75">
        <v>442.4</v>
      </c>
      <c r="K45" s="75">
        <v>481.7</v>
      </c>
      <c r="L45" s="75">
        <v>448.45</v>
      </c>
      <c r="M45" s="75">
        <v>427.85</v>
      </c>
      <c r="N45" s="75">
        <v>475.4</v>
      </c>
      <c r="O45" s="75">
        <v>486.45</v>
      </c>
      <c r="P45" s="75">
        <v>485.85</v>
      </c>
      <c r="Q45" s="75">
        <v>487.95</v>
      </c>
      <c r="R45" s="75">
        <v>487.9</v>
      </c>
      <c r="S45" s="75">
        <v>486.9</v>
      </c>
      <c r="T45" s="75">
        <v>483.25</v>
      </c>
      <c r="U45" s="75">
        <v>481.9</v>
      </c>
      <c r="V45" s="75">
        <v>483</v>
      </c>
      <c r="W45" s="75">
        <v>485.25</v>
      </c>
      <c r="X45" s="75">
        <v>485.2</v>
      </c>
      <c r="Y45" s="75">
        <v>456.3</v>
      </c>
      <c r="Z45" s="75">
        <v>477.95</v>
      </c>
      <c r="AA45" s="75">
        <v>418</v>
      </c>
      <c r="AB45" s="75">
        <v>152</v>
      </c>
      <c r="AC45" s="75">
        <v>352.6</v>
      </c>
      <c r="AD45" s="75">
        <v>366.45</v>
      </c>
      <c r="AE45" s="75">
        <v>417.5</v>
      </c>
      <c r="AF45" s="75">
        <v>403.75</v>
      </c>
      <c r="AG45" s="75">
        <v>362.6</v>
      </c>
      <c r="AH45" s="75">
        <v>12285.35</v>
      </c>
    </row>
    <row r="46" spans="1:34" x14ac:dyDescent="0.35">
      <c r="A46" s="1"/>
      <c r="B46" s="73" t="s">
        <v>507</v>
      </c>
      <c r="C46" s="73" t="s">
        <v>896</v>
      </c>
      <c r="D46" s="73" t="s">
        <v>33</v>
      </c>
      <c r="E46" s="74" t="s">
        <v>498</v>
      </c>
      <c r="F46" s="75">
        <v>624.9</v>
      </c>
      <c r="G46" s="75">
        <v>1371</v>
      </c>
      <c r="H46" s="75">
        <v>5021.6000000000004</v>
      </c>
      <c r="I46" s="75">
        <v>3923.9</v>
      </c>
      <c r="J46" s="75">
        <v>2781.95</v>
      </c>
      <c r="K46" s="75">
        <v>3013.1</v>
      </c>
      <c r="L46" s="75">
        <v>3820.8</v>
      </c>
      <c r="M46" s="75">
        <v>2915.6</v>
      </c>
      <c r="N46" s="75">
        <v>2767.9</v>
      </c>
      <c r="O46" s="75">
        <v>1376</v>
      </c>
      <c r="P46" s="75">
        <v>2822.25</v>
      </c>
      <c r="Q46" s="75">
        <v>5020.2879999999996</v>
      </c>
      <c r="R46" s="75">
        <v>5710.3</v>
      </c>
      <c r="S46" s="75">
        <v>1183.9000000000001</v>
      </c>
      <c r="T46" s="75">
        <v>2141.6</v>
      </c>
      <c r="U46" s="75">
        <v>242.45</v>
      </c>
      <c r="V46" s="75">
        <v>221.05</v>
      </c>
      <c r="W46" s="75">
        <v>2184.85</v>
      </c>
      <c r="X46" s="75">
        <v>2490.15</v>
      </c>
      <c r="Y46" s="75">
        <v>3455.65</v>
      </c>
      <c r="Z46" s="75">
        <v>2053.25</v>
      </c>
      <c r="AA46" s="75">
        <v>1670.45</v>
      </c>
      <c r="AB46" s="75">
        <v>445.45</v>
      </c>
      <c r="AC46" s="75">
        <v>875.1</v>
      </c>
      <c r="AD46" s="75">
        <v>2636.5</v>
      </c>
      <c r="AE46" s="75">
        <v>2721.65</v>
      </c>
      <c r="AF46" s="75">
        <v>2367.4</v>
      </c>
      <c r="AG46" s="75">
        <v>301.45</v>
      </c>
      <c r="AH46" s="75">
        <v>66160.487999999998</v>
      </c>
    </row>
    <row r="47" spans="1:34" x14ac:dyDescent="0.35">
      <c r="A47" s="1"/>
      <c r="B47" s="73" t="s">
        <v>507</v>
      </c>
      <c r="C47" s="73" t="s">
        <v>897</v>
      </c>
      <c r="D47" s="73" t="s">
        <v>33</v>
      </c>
      <c r="E47" s="74" t="s">
        <v>498</v>
      </c>
      <c r="F47" s="75">
        <v>156</v>
      </c>
      <c r="G47" s="75">
        <v>97.1</v>
      </c>
      <c r="H47" s="75">
        <v>155.35</v>
      </c>
      <c r="I47" s="75">
        <v>155.6</v>
      </c>
      <c r="J47" s="75">
        <v>154.6</v>
      </c>
      <c r="K47" s="75">
        <v>154.44999999999999</v>
      </c>
      <c r="L47" s="75">
        <v>154.4</v>
      </c>
      <c r="M47" s="75">
        <v>153.94999999999999</v>
      </c>
      <c r="N47" s="75">
        <v>154.5</v>
      </c>
      <c r="O47" s="75">
        <v>153.80000000000001</v>
      </c>
      <c r="P47" s="75">
        <v>154.15</v>
      </c>
      <c r="Q47" s="75">
        <v>154.77907999999999</v>
      </c>
      <c r="R47" s="75">
        <v>154</v>
      </c>
      <c r="S47" s="75">
        <v>153.94999999999999</v>
      </c>
      <c r="T47" s="75">
        <v>153.94999999999999</v>
      </c>
      <c r="U47" s="75">
        <v>108.35</v>
      </c>
      <c r="V47" s="75">
        <v>156</v>
      </c>
      <c r="W47" s="75">
        <v>156</v>
      </c>
      <c r="X47" s="75">
        <v>155.94999999999999</v>
      </c>
      <c r="Y47" s="75">
        <v>155.94999999999999</v>
      </c>
      <c r="Z47" s="75">
        <v>155.94999999999999</v>
      </c>
      <c r="AA47" s="75">
        <v>155.94999999999999</v>
      </c>
      <c r="AB47" s="75">
        <v>107.1</v>
      </c>
      <c r="AC47" s="75">
        <v>156</v>
      </c>
      <c r="AD47" s="75">
        <v>156</v>
      </c>
      <c r="AE47" s="75">
        <v>155.9</v>
      </c>
      <c r="AF47" s="75">
        <v>156</v>
      </c>
      <c r="AG47" s="75">
        <v>156</v>
      </c>
      <c r="AH47" s="75">
        <v>4191.7290800000001</v>
      </c>
    </row>
    <row r="48" spans="1:34" x14ac:dyDescent="0.35">
      <c r="A48" s="1"/>
      <c r="B48" s="73" t="s">
        <v>898</v>
      </c>
      <c r="C48" s="73" t="s">
        <v>899</v>
      </c>
      <c r="D48" s="73" t="s">
        <v>33</v>
      </c>
      <c r="E48" s="74" t="s">
        <v>498</v>
      </c>
      <c r="F48" s="75">
        <v>1206.6500000000001</v>
      </c>
      <c r="G48" s="75">
        <v>1226.4000000000001</v>
      </c>
      <c r="H48" s="75">
        <v>1146.2</v>
      </c>
      <c r="I48" s="75">
        <v>1083.3</v>
      </c>
      <c r="J48" s="75">
        <v>1075.45</v>
      </c>
      <c r="K48" s="75">
        <v>1107.1500000000001</v>
      </c>
      <c r="L48" s="75">
        <v>1166.05</v>
      </c>
      <c r="M48" s="75">
        <v>1082.75</v>
      </c>
      <c r="N48" s="75">
        <v>1111.5</v>
      </c>
      <c r="O48" s="75">
        <v>1046.6500000000001</v>
      </c>
      <c r="P48" s="75">
        <v>1121.05</v>
      </c>
      <c r="Q48" s="75">
        <v>1065.25</v>
      </c>
      <c r="R48" s="75">
        <v>1134.2</v>
      </c>
      <c r="S48" s="75">
        <v>1198.0999999999999</v>
      </c>
      <c r="T48" s="75">
        <v>1273.9000000000001</v>
      </c>
      <c r="U48" s="75">
        <v>1298.95</v>
      </c>
      <c r="V48" s="75">
        <v>1203.3</v>
      </c>
      <c r="W48" s="75">
        <v>1398.85</v>
      </c>
      <c r="X48" s="75">
        <v>1483.5</v>
      </c>
      <c r="Y48" s="75">
        <v>1305.8</v>
      </c>
      <c r="Z48" s="75">
        <v>1397.1</v>
      </c>
      <c r="AA48" s="75">
        <v>1424.45</v>
      </c>
      <c r="AB48" s="75">
        <v>1401.75</v>
      </c>
      <c r="AC48" s="75">
        <v>1382</v>
      </c>
      <c r="AD48" s="75">
        <v>1398</v>
      </c>
      <c r="AE48" s="75">
        <v>1418.35</v>
      </c>
      <c r="AF48" s="75">
        <v>1360.85</v>
      </c>
      <c r="AG48" s="75">
        <v>1319.6</v>
      </c>
      <c r="AH48" s="75">
        <v>34837.1</v>
      </c>
    </row>
    <row r="49" spans="1:34" x14ac:dyDescent="0.35">
      <c r="A49" s="1"/>
      <c r="B49" s="73" t="s">
        <v>526</v>
      </c>
      <c r="C49" s="73" t="s">
        <v>900</v>
      </c>
      <c r="D49" s="73" t="s">
        <v>33</v>
      </c>
      <c r="E49" s="74" t="s">
        <v>498</v>
      </c>
      <c r="F49" s="75">
        <v>166.5</v>
      </c>
      <c r="G49" s="75">
        <v>163.30000000000001</v>
      </c>
      <c r="H49" s="75">
        <v>151</v>
      </c>
      <c r="I49" s="75">
        <v>144.30000000000001</v>
      </c>
      <c r="J49" s="75">
        <v>141.35</v>
      </c>
      <c r="K49" s="75">
        <v>149.35</v>
      </c>
      <c r="L49" s="75">
        <v>149.4</v>
      </c>
      <c r="M49" s="75">
        <v>149.85</v>
      </c>
      <c r="N49" s="75">
        <v>146</v>
      </c>
      <c r="O49" s="75">
        <v>178.2</v>
      </c>
      <c r="P49" s="75">
        <v>209.2</v>
      </c>
      <c r="Q49" s="75">
        <v>200.5</v>
      </c>
      <c r="R49" s="75">
        <v>171.7</v>
      </c>
      <c r="S49" s="75">
        <v>165.15</v>
      </c>
      <c r="T49" s="75">
        <v>154.9</v>
      </c>
      <c r="U49" s="75">
        <v>130.6</v>
      </c>
      <c r="V49" s="75">
        <v>119.75</v>
      </c>
      <c r="W49" s="75">
        <v>127.75</v>
      </c>
      <c r="X49" s="75">
        <v>130.80000000000001</v>
      </c>
      <c r="Y49" s="75">
        <v>124.35</v>
      </c>
      <c r="Z49" s="75">
        <v>82.9</v>
      </c>
      <c r="AA49" s="75">
        <v>123.8</v>
      </c>
      <c r="AB49" s="75">
        <v>110.45</v>
      </c>
      <c r="AC49" s="75">
        <v>96.5</v>
      </c>
      <c r="AD49" s="75">
        <v>97.5</v>
      </c>
      <c r="AE49" s="75">
        <v>97.15</v>
      </c>
      <c r="AF49" s="75">
        <v>107.4</v>
      </c>
      <c r="AG49" s="75">
        <v>109.2</v>
      </c>
      <c r="AH49" s="75">
        <v>3898.85</v>
      </c>
    </row>
    <row r="50" spans="1:34" x14ac:dyDescent="0.35">
      <c r="A50" s="1"/>
      <c r="B50" s="73" t="s">
        <v>527</v>
      </c>
      <c r="C50" s="73" t="s">
        <v>901</v>
      </c>
      <c r="D50" s="73" t="s">
        <v>33</v>
      </c>
      <c r="E50" s="74" t="s">
        <v>498</v>
      </c>
      <c r="F50" s="75">
        <v>110.5</v>
      </c>
      <c r="G50" s="75">
        <v>102.95</v>
      </c>
      <c r="H50" s="75">
        <v>96</v>
      </c>
      <c r="I50" s="75">
        <v>95.95</v>
      </c>
      <c r="J50" s="75">
        <v>91.35</v>
      </c>
      <c r="K50" s="75">
        <v>103</v>
      </c>
      <c r="L50" s="75">
        <v>102.9</v>
      </c>
      <c r="M50" s="75">
        <v>89.8</v>
      </c>
      <c r="N50" s="75">
        <v>89.95</v>
      </c>
      <c r="O50" s="75">
        <v>127.85</v>
      </c>
      <c r="P50" s="75">
        <v>103.15</v>
      </c>
      <c r="Q50" s="75">
        <v>94.6</v>
      </c>
      <c r="R50" s="75">
        <v>90.3</v>
      </c>
      <c r="S50" s="75">
        <v>108.95</v>
      </c>
      <c r="T50" s="75">
        <v>112.8</v>
      </c>
      <c r="U50" s="75">
        <v>110.95</v>
      </c>
      <c r="V50" s="75">
        <v>101.2</v>
      </c>
      <c r="W50" s="75">
        <v>99.6</v>
      </c>
      <c r="X50" s="75">
        <v>85.5</v>
      </c>
      <c r="Y50" s="75">
        <v>89.35</v>
      </c>
      <c r="Z50" s="75">
        <v>84.75</v>
      </c>
      <c r="AA50" s="75">
        <v>83.05</v>
      </c>
      <c r="AB50" s="75">
        <v>85.9</v>
      </c>
      <c r="AC50" s="75">
        <v>82.95</v>
      </c>
      <c r="AD50" s="75">
        <v>82.1</v>
      </c>
      <c r="AE50" s="75">
        <v>76.45</v>
      </c>
      <c r="AF50" s="75">
        <v>76.55</v>
      </c>
      <c r="AG50" s="75">
        <v>64.150000000000006</v>
      </c>
      <c r="AH50" s="75">
        <v>2642.55</v>
      </c>
    </row>
    <row r="51" spans="1:34" x14ac:dyDescent="0.35">
      <c r="A51" s="1"/>
      <c r="B51" s="73" t="s">
        <v>62</v>
      </c>
      <c r="C51" s="73" t="s">
        <v>1016</v>
      </c>
      <c r="D51" s="73" t="s">
        <v>1017</v>
      </c>
      <c r="E51" s="74" t="s">
        <v>499</v>
      </c>
      <c r="F51" s="75">
        <v>979.5</v>
      </c>
      <c r="G51" s="75">
        <v>714</v>
      </c>
      <c r="H51" s="75">
        <v>23.5</v>
      </c>
      <c r="I51" s="75"/>
      <c r="J51" s="75">
        <v>1017.15</v>
      </c>
      <c r="K51" s="75">
        <v>1087.5999999999999</v>
      </c>
      <c r="L51" s="75">
        <v>240.55</v>
      </c>
      <c r="M51" s="75">
        <v>451.25</v>
      </c>
      <c r="N51" s="75">
        <v>505.25</v>
      </c>
      <c r="O51" s="75">
        <v>61.35</v>
      </c>
      <c r="P51" s="75"/>
      <c r="Q51" s="75"/>
      <c r="R51" s="75"/>
      <c r="S51" s="75"/>
      <c r="T51" s="75">
        <v>511.95</v>
      </c>
      <c r="U51" s="75">
        <v>1141.05</v>
      </c>
      <c r="V51" s="75">
        <v>1139.2</v>
      </c>
      <c r="W51" s="75">
        <v>890.85</v>
      </c>
      <c r="X51" s="75">
        <v>655.6</v>
      </c>
      <c r="Y51" s="75">
        <v>769.5</v>
      </c>
      <c r="Z51" s="75">
        <v>734.65</v>
      </c>
      <c r="AA51" s="75">
        <v>648.70000000000005</v>
      </c>
      <c r="AB51" s="75">
        <v>47.65</v>
      </c>
      <c r="AC51" s="75"/>
      <c r="AD51" s="75">
        <v>784.2</v>
      </c>
      <c r="AE51" s="75">
        <v>835.3</v>
      </c>
      <c r="AF51" s="75">
        <v>1125.5999999999999</v>
      </c>
      <c r="AG51" s="75">
        <v>1134.75</v>
      </c>
      <c r="AH51" s="75">
        <v>15499.15</v>
      </c>
    </row>
    <row r="52" spans="1:34" x14ac:dyDescent="0.35">
      <c r="A52" s="1"/>
      <c r="B52" s="73" t="s">
        <v>62</v>
      </c>
      <c r="C52" s="73" t="s">
        <v>1018</v>
      </c>
      <c r="D52" s="73" t="s">
        <v>67</v>
      </c>
      <c r="E52" s="74" t="s">
        <v>499</v>
      </c>
      <c r="F52" s="75"/>
      <c r="G52" s="75"/>
      <c r="H52" s="75"/>
      <c r="I52" s="75">
        <v>728.4</v>
      </c>
      <c r="J52" s="75">
        <v>50.05</v>
      </c>
      <c r="K52" s="75"/>
      <c r="L52" s="75">
        <v>650.95000000000005</v>
      </c>
      <c r="M52" s="75">
        <v>405.35</v>
      </c>
      <c r="N52" s="75">
        <v>323.85000000000002</v>
      </c>
      <c r="O52" s="75"/>
      <c r="P52" s="75">
        <v>635.4</v>
      </c>
      <c r="Q52" s="75">
        <v>671.15</v>
      </c>
      <c r="R52" s="75">
        <v>645.79999999999995</v>
      </c>
      <c r="S52" s="75">
        <v>505.85</v>
      </c>
      <c r="T52" s="75">
        <v>465.4</v>
      </c>
      <c r="U52" s="75"/>
      <c r="V52" s="75"/>
      <c r="W52" s="75"/>
      <c r="X52" s="75"/>
      <c r="Y52" s="75"/>
      <c r="Z52" s="75"/>
      <c r="AA52" s="75"/>
      <c r="AB52" s="75"/>
      <c r="AC52" s="75"/>
      <c r="AD52" s="75"/>
      <c r="AE52" s="75"/>
      <c r="AF52" s="75"/>
      <c r="AG52" s="75"/>
      <c r="AH52" s="75">
        <v>5082.2</v>
      </c>
    </row>
    <row r="53" spans="1:34" x14ac:dyDescent="0.35">
      <c r="A53" s="1"/>
      <c r="B53" s="73" t="s">
        <v>62</v>
      </c>
      <c r="C53" s="73" t="s">
        <v>1019</v>
      </c>
      <c r="D53" s="73" t="s">
        <v>224</v>
      </c>
      <c r="E53" s="74" t="s">
        <v>499</v>
      </c>
      <c r="F53" s="75"/>
      <c r="G53" s="75"/>
      <c r="H53" s="75"/>
      <c r="I53" s="75"/>
      <c r="J53" s="75"/>
      <c r="K53" s="75"/>
      <c r="L53" s="75"/>
      <c r="M53" s="75"/>
      <c r="N53" s="75"/>
      <c r="O53" s="75"/>
      <c r="P53" s="75"/>
      <c r="Q53" s="75"/>
      <c r="R53" s="75"/>
      <c r="S53" s="75"/>
      <c r="T53" s="75"/>
      <c r="U53" s="75"/>
      <c r="V53" s="75"/>
      <c r="W53" s="75"/>
      <c r="X53" s="75"/>
      <c r="Y53" s="75"/>
      <c r="Z53" s="75"/>
      <c r="AA53" s="75"/>
      <c r="AB53" s="75"/>
      <c r="AC53" s="75"/>
      <c r="AD53" s="75"/>
      <c r="AE53" s="75"/>
      <c r="AF53" s="75"/>
      <c r="AG53" s="75"/>
      <c r="AH53" s="75">
        <v>0</v>
      </c>
    </row>
    <row r="54" spans="1:34" x14ac:dyDescent="0.35">
      <c r="A54" s="1"/>
      <c r="B54" s="73" t="s">
        <v>542</v>
      </c>
      <c r="C54" s="73" t="s">
        <v>1020</v>
      </c>
      <c r="D54" s="73" t="s">
        <v>33</v>
      </c>
      <c r="E54" s="74" t="s">
        <v>501</v>
      </c>
      <c r="F54" s="75">
        <v>982.9</v>
      </c>
      <c r="G54" s="75">
        <v>419.25</v>
      </c>
      <c r="H54" s="75">
        <v>305.85000000000002</v>
      </c>
      <c r="I54" s="75">
        <v>139.5</v>
      </c>
      <c r="J54" s="75">
        <v>782.25</v>
      </c>
      <c r="K54" s="75">
        <v>840.3</v>
      </c>
      <c r="L54" s="75">
        <v>320.39999999999998</v>
      </c>
      <c r="M54" s="75">
        <v>571.5</v>
      </c>
      <c r="N54" s="75">
        <v>1056.45</v>
      </c>
      <c r="O54" s="75">
        <v>1065.6500000000001</v>
      </c>
      <c r="P54" s="75">
        <v>592.75</v>
      </c>
      <c r="Q54" s="75">
        <v>526.25</v>
      </c>
      <c r="R54" s="75">
        <v>526.75</v>
      </c>
      <c r="S54" s="75">
        <v>659</v>
      </c>
      <c r="T54" s="75">
        <v>567.4</v>
      </c>
      <c r="U54" s="75">
        <v>415.4</v>
      </c>
      <c r="V54" s="75">
        <v>1221.8</v>
      </c>
      <c r="W54" s="75">
        <v>1069.1500000000001</v>
      </c>
      <c r="X54" s="75">
        <v>804.25</v>
      </c>
      <c r="Y54" s="75">
        <v>552.25</v>
      </c>
      <c r="Z54" s="75">
        <v>957.05</v>
      </c>
      <c r="AA54" s="75">
        <v>1306.3</v>
      </c>
      <c r="AB54" s="75">
        <v>1412.35</v>
      </c>
      <c r="AC54" s="75">
        <v>1150.55</v>
      </c>
      <c r="AD54" s="75">
        <v>961.3</v>
      </c>
      <c r="AE54" s="75">
        <v>1150.8499999999999</v>
      </c>
      <c r="AF54" s="75">
        <v>776.15</v>
      </c>
      <c r="AG54" s="75">
        <v>678.8</v>
      </c>
      <c r="AH54" s="75">
        <v>21812.400000000001</v>
      </c>
    </row>
    <row r="55" spans="1:34" x14ac:dyDescent="0.35">
      <c r="A55" s="1"/>
      <c r="B55" s="73" t="s">
        <v>542</v>
      </c>
      <c r="C55" s="73" t="s">
        <v>1021</v>
      </c>
      <c r="D55" s="73" t="s">
        <v>33</v>
      </c>
      <c r="E55" s="74" t="s">
        <v>501</v>
      </c>
      <c r="F55" s="75">
        <v>460.3</v>
      </c>
      <c r="G55" s="75">
        <v>328.75</v>
      </c>
      <c r="H55" s="75">
        <v>318.05</v>
      </c>
      <c r="I55" s="75">
        <v>121.7</v>
      </c>
      <c r="J55" s="75">
        <v>83.6</v>
      </c>
      <c r="K55" s="75">
        <v>351.4</v>
      </c>
      <c r="L55" s="75">
        <v>554.04999999999995</v>
      </c>
      <c r="M55" s="75">
        <v>540.5</v>
      </c>
      <c r="N55" s="75">
        <v>604.9</v>
      </c>
      <c r="O55" s="75">
        <v>548.85</v>
      </c>
      <c r="P55" s="75">
        <v>355.55</v>
      </c>
      <c r="Q55" s="75">
        <v>228.25</v>
      </c>
      <c r="R55" s="75">
        <v>240.55</v>
      </c>
      <c r="S55" s="75">
        <v>544.79999999999995</v>
      </c>
      <c r="T55" s="75">
        <v>291.60000000000002</v>
      </c>
      <c r="U55" s="75">
        <v>356</v>
      </c>
      <c r="V55" s="75">
        <v>413.4</v>
      </c>
      <c r="W55" s="75">
        <v>643.45000000000005</v>
      </c>
      <c r="X55" s="75">
        <v>571.65</v>
      </c>
      <c r="Y55" s="75">
        <v>468.9</v>
      </c>
      <c r="Z55" s="75">
        <v>595.04999999999995</v>
      </c>
      <c r="AA55" s="75">
        <v>685.5</v>
      </c>
      <c r="AB55" s="75">
        <v>721.2</v>
      </c>
      <c r="AC55" s="75">
        <v>537.75</v>
      </c>
      <c r="AD55" s="75">
        <v>521.04999999999995</v>
      </c>
      <c r="AE55" s="75">
        <v>558.79999999999995</v>
      </c>
      <c r="AF55" s="75">
        <v>545.45000000000005</v>
      </c>
      <c r="AG55" s="75">
        <v>468.45</v>
      </c>
      <c r="AH55" s="75">
        <v>12659.5</v>
      </c>
    </row>
    <row r="56" spans="1:34" x14ac:dyDescent="0.35">
      <c r="A56" s="1"/>
      <c r="B56" s="73" t="s">
        <v>518</v>
      </c>
      <c r="C56" s="73" t="s">
        <v>1022</v>
      </c>
      <c r="D56" s="73" t="s">
        <v>33</v>
      </c>
      <c r="E56" s="74" t="s">
        <v>501</v>
      </c>
      <c r="F56" s="75">
        <v>2444.5500000000002</v>
      </c>
      <c r="G56" s="75">
        <v>2933.05</v>
      </c>
      <c r="H56" s="75">
        <v>1923.4</v>
      </c>
      <c r="I56" s="75">
        <v>586.6</v>
      </c>
      <c r="J56" s="75">
        <v>1797.2</v>
      </c>
      <c r="K56" s="75">
        <v>1339.4</v>
      </c>
      <c r="L56" s="75">
        <v>1593.15</v>
      </c>
      <c r="M56" s="75">
        <v>757.25</v>
      </c>
      <c r="N56" s="75">
        <v>1941.2</v>
      </c>
      <c r="O56" s="75">
        <v>2500.6999999999998</v>
      </c>
      <c r="P56" s="75">
        <v>2132.85</v>
      </c>
      <c r="Q56" s="75">
        <v>935.2</v>
      </c>
      <c r="R56" s="75">
        <v>45.95</v>
      </c>
      <c r="S56" s="75">
        <v>254.85</v>
      </c>
      <c r="T56" s="75">
        <v>1187.8499999999999</v>
      </c>
      <c r="U56" s="75">
        <v>353.4</v>
      </c>
      <c r="V56" s="75">
        <v>209.45</v>
      </c>
      <c r="W56" s="75">
        <v>991.3</v>
      </c>
      <c r="X56" s="75">
        <v>2663.9</v>
      </c>
      <c r="Y56" s="75">
        <v>1731.8</v>
      </c>
      <c r="Z56" s="75">
        <v>1549.15</v>
      </c>
      <c r="AA56" s="75">
        <v>2667.5</v>
      </c>
      <c r="AB56" s="75">
        <v>3025.6</v>
      </c>
      <c r="AC56" s="75">
        <v>2821.75</v>
      </c>
      <c r="AD56" s="75">
        <v>2356.6999999999998</v>
      </c>
      <c r="AE56" s="75">
        <v>1551.2</v>
      </c>
      <c r="AF56" s="75">
        <v>1275.95</v>
      </c>
      <c r="AG56" s="75">
        <v>685</v>
      </c>
      <c r="AH56" s="75">
        <v>44255.9</v>
      </c>
    </row>
    <row r="57" spans="1:34" x14ac:dyDescent="0.35">
      <c r="A57" s="1"/>
      <c r="B57" s="73" t="s">
        <v>69</v>
      </c>
      <c r="C57" s="73" t="s">
        <v>1023</v>
      </c>
      <c r="D57" s="73" t="s">
        <v>1024</v>
      </c>
      <c r="E57" s="74" t="s">
        <v>501</v>
      </c>
      <c r="F57" s="75">
        <v>2083.6999999999998</v>
      </c>
      <c r="G57" s="75">
        <v>2524.65</v>
      </c>
      <c r="H57" s="75">
        <v>940.35</v>
      </c>
      <c r="I57" s="75">
        <v>277.8</v>
      </c>
      <c r="J57" s="75">
        <v>1191.5</v>
      </c>
      <c r="K57" s="75">
        <v>907.55</v>
      </c>
      <c r="L57" s="75">
        <v>852.1</v>
      </c>
      <c r="M57" s="75">
        <v>306.25</v>
      </c>
      <c r="N57" s="75">
        <v>1423.9</v>
      </c>
      <c r="O57" s="75">
        <v>1733.75</v>
      </c>
      <c r="P57" s="75">
        <v>1371.45</v>
      </c>
      <c r="Q57" s="75">
        <v>820</v>
      </c>
      <c r="R57" s="75">
        <v>416.55</v>
      </c>
      <c r="S57" s="75">
        <v>551.35</v>
      </c>
      <c r="T57" s="75">
        <v>1113</v>
      </c>
      <c r="U57" s="75">
        <v>629.4</v>
      </c>
      <c r="V57" s="75">
        <v>510.85</v>
      </c>
      <c r="W57" s="75">
        <v>960.05</v>
      </c>
      <c r="X57" s="75">
        <v>2045.05</v>
      </c>
      <c r="Y57" s="75">
        <v>1641.7</v>
      </c>
      <c r="Z57" s="75">
        <v>1763.6</v>
      </c>
      <c r="AA57" s="75">
        <v>2520.75</v>
      </c>
      <c r="AB57" s="75">
        <v>2478.35</v>
      </c>
      <c r="AC57" s="75">
        <v>2207.4</v>
      </c>
      <c r="AD57" s="75">
        <v>1746.55</v>
      </c>
      <c r="AE57" s="75">
        <v>983.35</v>
      </c>
      <c r="AF57" s="75">
        <v>950.5</v>
      </c>
      <c r="AG57" s="75">
        <v>847.55</v>
      </c>
      <c r="AH57" s="75">
        <v>35799</v>
      </c>
    </row>
    <row r="58" spans="1:34" x14ac:dyDescent="0.35">
      <c r="A58" s="1"/>
      <c r="B58" s="73" t="s">
        <v>69</v>
      </c>
      <c r="C58" s="73" t="s">
        <v>1023</v>
      </c>
      <c r="D58" s="73" t="s">
        <v>1025</v>
      </c>
      <c r="E58" s="74" t="s">
        <v>501</v>
      </c>
      <c r="F58" s="75">
        <v>2425.4</v>
      </c>
      <c r="G58" s="75">
        <v>2546.9</v>
      </c>
      <c r="H58" s="75">
        <v>1374.8</v>
      </c>
      <c r="I58" s="75">
        <v>529.54999999999995</v>
      </c>
      <c r="J58" s="75">
        <v>1410.9</v>
      </c>
      <c r="K58" s="75">
        <v>1473.85</v>
      </c>
      <c r="L58" s="75">
        <v>1460.75</v>
      </c>
      <c r="M58" s="75">
        <v>577.95000000000005</v>
      </c>
      <c r="N58" s="75">
        <v>2139.8000000000002</v>
      </c>
      <c r="O58" s="75">
        <v>2278.4</v>
      </c>
      <c r="P58" s="75">
        <v>2050.0500000000002</v>
      </c>
      <c r="Q58" s="75">
        <v>675.65</v>
      </c>
      <c r="R58" s="75">
        <v>124.9</v>
      </c>
      <c r="S58" s="75">
        <v>328.65</v>
      </c>
      <c r="T58" s="75">
        <v>1219.3499999999999</v>
      </c>
      <c r="U58" s="75">
        <v>390.8</v>
      </c>
      <c r="V58" s="75">
        <v>452.95</v>
      </c>
      <c r="W58" s="75">
        <v>1369.35</v>
      </c>
      <c r="X58" s="75">
        <v>2574.25</v>
      </c>
      <c r="Y58" s="75">
        <v>1748.8</v>
      </c>
      <c r="Z58" s="75">
        <v>1976.2</v>
      </c>
      <c r="AA58" s="75">
        <v>2503.75</v>
      </c>
      <c r="AB58" s="75">
        <v>2478.35</v>
      </c>
      <c r="AC58" s="75">
        <v>2179.1</v>
      </c>
      <c r="AD58" s="75">
        <v>2115.4</v>
      </c>
      <c r="AE58" s="75">
        <v>1289.4000000000001</v>
      </c>
      <c r="AF58" s="75">
        <v>1463.35</v>
      </c>
      <c r="AG58" s="75">
        <v>1106.75</v>
      </c>
      <c r="AH58" s="75">
        <v>42265.35</v>
      </c>
    </row>
    <row r="59" spans="1:34" x14ac:dyDescent="0.35">
      <c r="A59" s="1"/>
      <c r="B59" s="73" t="s">
        <v>69</v>
      </c>
      <c r="C59" s="73" t="s">
        <v>1026</v>
      </c>
      <c r="D59" s="73" t="s">
        <v>1027</v>
      </c>
      <c r="E59" s="74" t="s">
        <v>501</v>
      </c>
      <c r="F59" s="75">
        <v>350.45</v>
      </c>
      <c r="G59" s="75">
        <v>434.35</v>
      </c>
      <c r="H59" s="75">
        <v>171.35</v>
      </c>
      <c r="I59" s="75">
        <v>43.85</v>
      </c>
      <c r="J59" s="75">
        <v>123.65</v>
      </c>
      <c r="K59" s="75">
        <v>129.69999999999999</v>
      </c>
      <c r="L59" s="75">
        <v>139.19999999999999</v>
      </c>
      <c r="M59" s="75">
        <v>46.4</v>
      </c>
      <c r="N59" s="75">
        <v>206.45</v>
      </c>
      <c r="O59" s="75">
        <v>255.35</v>
      </c>
      <c r="P59" s="75">
        <v>175.3</v>
      </c>
      <c r="Q59" s="75">
        <v>52.85</v>
      </c>
      <c r="R59" s="75">
        <v>7.2</v>
      </c>
      <c r="S59" s="75">
        <v>34.799999999999997</v>
      </c>
      <c r="T59" s="75">
        <v>118.4</v>
      </c>
      <c r="U59" s="75">
        <v>44.8</v>
      </c>
      <c r="V59" s="75">
        <v>36.450000000000003</v>
      </c>
      <c r="W59" s="75">
        <v>149</v>
      </c>
      <c r="X59" s="75">
        <v>365.5</v>
      </c>
      <c r="Y59" s="75">
        <v>226.95</v>
      </c>
      <c r="Z59" s="75">
        <v>239.1</v>
      </c>
      <c r="AA59" s="75">
        <v>417.35</v>
      </c>
      <c r="AB59" s="75">
        <v>433.8</v>
      </c>
      <c r="AC59" s="75">
        <v>355.3</v>
      </c>
      <c r="AD59" s="75">
        <v>252.3</v>
      </c>
      <c r="AE59" s="75">
        <v>191.4</v>
      </c>
      <c r="AF59" s="75">
        <v>153.85</v>
      </c>
      <c r="AG59" s="75">
        <v>126.85</v>
      </c>
      <c r="AH59" s="75">
        <v>5281.95</v>
      </c>
    </row>
    <row r="60" spans="1:34" x14ac:dyDescent="0.35">
      <c r="A60" s="1"/>
      <c r="B60" s="73" t="s">
        <v>69</v>
      </c>
      <c r="C60" s="73" t="s">
        <v>1026</v>
      </c>
      <c r="D60" s="73" t="s">
        <v>1028</v>
      </c>
      <c r="E60" s="74" t="s">
        <v>501</v>
      </c>
      <c r="F60" s="75">
        <v>232.1</v>
      </c>
      <c r="G60" s="75">
        <v>234.75</v>
      </c>
      <c r="H60" s="75">
        <v>87.9</v>
      </c>
      <c r="I60" s="75">
        <v>26.1</v>
      </c>
      <c r="J60" s="75">
        <v>63.55</v>
      </c>
      <c r="K60" s="75">
        <v>79.55</v>
      </c>
      <c r="L60" s="75">
        <v>62.15</v>
      </c>
      <c r="M60" s="75">
        <v>29.9</v>
      </c>
      <c r="N60" s="75">
        <v>146.15</v>
      </c>
      <c r="O60" s="75">
        <v>194.55</v>
      </c>
      <c r="P60" s="75">
        <v>129.75</v>
      </c>
      <c r="Q60" s="75">
        <v>49.25</v>
      </c>
      <c r="R60" s="75">
        <v>5.75</v>
      </c>
      <c r="S60" s="75">
        <v>20.55</v>
      </c>
      <c r="T60" s="75">
        <v>86.45</v>
      </c>
      <c r="U60" s="75">
        <v>29.4</v>
      </c>
      <c r="V60" s="75">
        <v>25.2</v>
      </c>
      <c r="W60" s="75">
        <v>108.4</v>
      </c>
      <c r="X60" s="75">
        <v>222.8</v>
      </c>
      <c r="Y60" s="75">
        <v>129.4</v>
      </c>
      <c r="Z60" s="75">
        <v>94.1</v>
      </c>
      <c r="AA60" s="75">
        <v>218.25</v>
      </c>
      <c r="AB60" s="75">
        <v>245.4</v>
      </c>
      <c r="AC60" s="75">
        <v>211.4</v>
      </c>
      <c r="AD60" s="75">
        <v>147.19999999999999</v>
      </c>
      <c r="AE60" s="75">
        <v>108.2</v>
      </c>
      <c r="AF60" s="75">
        <v>101.8</v>
      </c>
      <c r="AG60" s="75">
        <v>93.75</v>
      </c>
      <c r="AH60" s="75">
        <v>3183.75</v>
      </c>
    </row>
    <row r="61" spans="1:34" x14ac:dyDescent="0.35">
      <c r="A61" s="1"/>
      <c r="B61" s="73" t="s">
        <v>69</v>
      </c>
      <c r="C61" s="73" t="s">
        <v>1029</v>
      </c>
      <c r="D61" s="73" t="s">
        <v>33</v>
      </c>
      <c r="E61" s="74" t="s">
        <v>498</v>
      </c>
      <c r="F61" s="75"/>
      <c r="G61" s="75"/>
      <c r="H61" s="75"/>
      <c r="I61" s="75">
        <v>226.05</v>
      </c>
      <c r="J61" s="75"/>
      <c r="K61" s="75"/>
      <c r="L61" s="75">
        <v>175.05</v>
      </c>
      <c r="M61" s="75"/>
      <c r="N61" s="75"/>
      <c r="O61" s="75"/>
      <c r="P61" s="75"/>
      <c r="Q61" s="75">
        <v>301.64999999999998</v>
      </c>
      <c r="R61" s="75"/>
      <c r="S61" s="75">
        <v>96.05</v>
      </c>
      <c r="T61" s="75"/>
      <c r="U61" s="75">
        <v>125.1</v>
      </c>
      <c r="V61" s="75"/>
      <c r="W61" s="75"/>
      <c r="X61" s="75"/>
      <c r="Y61" s="75"/>
      <c r="Z61" s="75"/>
      <c r="AA61" s="75"/>
      <c r="AB61" s="75"/>
      <c r="AC61" s="75"/>
      <c r="AD61" s="75"/>
      <c r="AE61" s="75"/>
      <c r="AF61" s="75"/>
      <c r="AG61" s="75"/>
      <c r="AH61" s="75">
        <v>923.9</v>
      </c>
    </row>
    <row r="62" spans="1:34" x14ac:dyDescent="0.35">
      <c r="A62" s="1"/>
      <c r="B62" s="73" t="s">
        <v>69</v>
      </c>
      <c r="C62" s="73" t="s">
        <v>902</v>
      </c>
      <c r="D62" s="73" t="s">
        <v>33</v>
      </c>
      <c r="E62" s="74" t="s">
        <v>498</v>
      </c>
      <c r="F62" s="75">
        <v>1935.25</v>
      </c>
      <c r="G62" s="75">
        <v>1527.8</v>
      </c>
      <c r="H62" s="75">
        <v>1539.3</v>
      </c>
      <c r="I62" s="75">
        <v>1457.6</v>
      </c>
      <c r="J62" s="75">
        <v>1258.05</v>
      </c>
      <c r="K62" s="75">
        <v>1326.15</v>
      </c>
      <c r="L62" s="75">
        <v>1528.15</v>
      </c>
      <c r="M62" s="75">
        <v>1394</v>
      </c>
      <c r="N62" s="75">
        <v>1238</v>
      </c>
      <c r="O62" s="75">
        <v>1550</v>
      </c>
      <c r="P62" s="75">
        <v>1496.6</v>
      </c>
      <c r="Q62" s="75">
        <v>1364.85</v>
      </c>
      <c r="R62" s="75">
        <v>1435.2</v>
      </c>
      <c r="S62" s="75">
        <v>1409.25</v>
      </c>
      <c r="T62" s="75">
        <v>1195.3499999999999</v>
      </c>
      <c r="U62" s="75">
        <v>1576.15</v>
      </c>
      <c r="V62" s="75">
        <v>870.5</v>
      </c>
      <c r="W62" s="75">
        <v>1150.75</v>
      </c>
      <c r="X62" s="75">
        <v>1294</v>
      </c>
      <c r="Y62" s="75">
        <v>1532.65</v>
      </c>
      <c r="Z62" s="75">
        <v>1369.2</v>
      </c>
      <c r="AA62" s="75">
        <v>1259.45</v>
      </c>
      <c r="AB62" s="75">
        <v>1482.95</v>
      </c>
      <c r="AC62" s="75">
        <v>1566.45</v>
      </c>
      <c r="AD62" s="75">
        <v>1463.95</v>
      </c>
      <c r="AE62" s="75">
        <v>1494.85</v>
      </c>
      <c r="AF62" s="75">
        <v>1335</v>
      </c>
      <c r="AG62" s="75">
        <v>1460.85</v>
      </c>
      <c r="AH62" s="75">
        <v>39512.300000000003</v>
      </c>
    </row>
    <row r="63" spans="1:34" x14ac:dyDescent="0.35">
      <c r="A63" s="1"/>
      <c r="B63" s="73" t="s">
        <v>69</v>
      </c>
      <c r="C63" s="73" t="s">
        <v>1030</v>
      </c>
      <c r="D63" s="73" t="s">
        <v>33</v>
      </c>
      <c r="E63" s="74" t="s">
        <v>500</v>
      </c>
      <c r="F63" s="75">
        <v>263.10000000000002</v>
      </c>
      <c r="G63" s="75">
        <v>276</v>
      </c>
      <c r="H63" s="75">
        <v>279.39999999999998</v>
      </c>
      <c r="I63" s="75">
        <v>281.75</v>
      </c>
      <c r="J63" s="75">
        <v>281.60000000000002</v>
      </c>
      <c r="K63" s="75">
        <v>286.35000000000002</v>
      </c>
      <c r="L63" s="75">
        <v>291.45</v>
      </c>
      <c r="M63" s="75">
        <v>296.64999999999998</v>
      </c>
      <c r="N63" s="75">
        <v>291.85000000000002</v>
      </c>
      <c r="O63" s="75">
        <v>296.89999999999998</v>
      </c>
      <c r="P63" s="75">
        <v>296.2</v>
      </c>
      <c r="Q63" s="75">
        <v>298.39999999999998</v>
      </c>
      <c r="R63" s="75">
        <v>299.7</v>
      </c>
      <c r="S63" s="75">
        <v>299.05</v>
      </c>
      <c r="T63" s="75">
        <v>300.60000000000002</v>
      </c>
      <c r="U63" s="75">
        <v>303.45</v>
      </c>
      <c r="V63" s="75">
        <v>303.3</v>
      </c>
      <c r="W63" s="75">
        <v>305.35000000000002</v>
      </c>
      <c r="X63" s="75">
        <v>314.14999999999998</v>
      </c>
      <c r="Y63" s="75">
        <v>314.39999999999998</v>
      </c>
      <c r="Z63" s="75">
        <v>313.39999999999998</v>
      </c>
      <c r="AA63" s="75">
        <v>297.5</v>
      </c>
      <c r="AB63" s="75">
        <v>310.45</v>
      </c>
      <c r="AC63" s="75">
        <v>280.14999999999998</v>
      </c>
      <c r="AD63" s="75">
        <v>316.89999999999998</v>
      </c>
      <c r="AE63" s="75">
        <v>291</v>
      </c>
      <c r="AF63" s="75">
        <v>315</v>
      </c>
      <c r="AG63" s="75">
        <v>318.60000000000002</v>
      </c>
      <c r="AH63" s="75">
        <v>8322.65</v>
      </c>
    </row>
    <row r="64" spans="1:34" x14ac:dyDescent="0.35">
      <c r="A64" s="1"/>
      <c r="B64" s="73" t="s">
        <v>69</v>
      </c>
      <c r="C64" s="73" t="s">
        <v>74</v>
      </c>
      <c r="D64" s="73" t="s">
        <v>1031</v>
      </c>
      <c r="E64" s="74" t="s">
        <v>499</v>
      </c>
      <c r="F64" s="75">
        <v>4265.1499999999996</v>
      </c>
      <c r="G64" s="75">
        <v>4233.7</v>
      </c>
      <c r="H64" s="75">
        <v>4214.6499999999996</v>
      </c>
      <c r="I64" s="75">
        <v>4245.6000000000004</v>
      </c>
      <c r="J64" s="75">
        <v>4268.3999999999996</v>
      </c>
      <c r="K64" s="75">
        <v>4230.75</v>
      </c>
      <c r="L64" s="75">
        <v>4261.8</v>
      </c>
      <c r="M64" s="75">
        <v>4281.95</v>
      </c>
      <c r="N64" s="75">
        <v>4267.6000000000004</v>
      </c>
      <c r="O64" s="75">
        <v>4004.25</v>
      </c>
      <c r="P64" s="75">
        <v>4234.45</v>
      </c>
      <c r="Q64" s="75">
        <v>4251.8</v>
      </c>
      <c r="R64" s="75">
        <v>4209.75</v>
      </c>
      <c r="S64" s="75">
        <v>4228.3500000000004</v>
      </c>
      <c r="T64" s="75">
        <v>4270.6499999999996</v>
      </c>
      <c r="U64" s="75">
        <v>4245.25</v>
      </c>
      <c r="V64" s="75">
        <v>4153</v>
      </c>
      <c r="W64" s="75">
        <v>4267.1000000000004</v>
      </c>
      <c r="X64" s="75">
        <v>4170.1000000000004</v>
      </c>
      <c r="Y64" s="75">
        <v>4224.8999999999996</v>
      </c>
      <c r="Z64" s="75">
        <v>4249.3500000000004</v>
      </c>
      <c r="AA64" s="75">
        <v>4228.45</v>
      </c>
      <c r="AB64" s="75">
        <v>4261.8500000000004</v>
      </c>
      <c r="AC64" s="75">
        <v>3918.15</v>
      </c>
      <c r="AD64" s="75">
        <v>3955.15</v>
      </c>
      <c r="AE64" s="75">
        <v>4126.2</v>
      </c>
      <c r="AF64" s="75">
        <v>4268.3</v>
      </c>
      <c r="AG64" s="75">
        <v>4291.1000000000004</v>
      </c>
      <c r="AH64" s="75">
        <v>117827.75</v>
      </c>
    </row>
    <row r="65" spans="1:34" x14ac:dyDescent="0.35">
      <c r="A65" s="1"/>
      <c r="B65" s="73" t="s">
        <v>69</v>
      </c>
      <c r="C65" s="73" t="s">
        <v>74</v>
      </c>
      <c r="D65" s="73" t="s">
        <v>1032</v>
      </c>
      <c r="E65" s="74" t="s">
        <v>499</v>
      </c>
      <c r="F65" s="75">
        <v>4206.45</v>
      </c>
      <c r="G65" s="75">
        <v>4181.8500000000004</v>
      </c>
      <c r="H65" s="75">
        <v>4165.7</v>
      </c>
      <c r="I65" s="75">
        <v>4191.8</v>
      </c>
      <c r="J65" s="75">
        <v>4210.8</v>
      </c>
      <c r="K65" s="75">
        <v>4177.8</v>
      </c>
      <c r="L65" s="75">
        <v>4204.7</v>
      </c>
      <c r="M65" s="75">
        <v>4221.8500000000004</v>
      </c>
      <c r="N65" s="75">
        <v>4210.6000000000004</v>
      </c>
      <c r="O65" s="75">
        <v>3959.1</v>
      </c>
      <c r="P65" s="75">
        <v>4184.95</v>
      </c>
      <c r="Q65" s="75">
        <v>4197.5</v>
      </c>
      <c r="R65" s="75">
        <v>4162.25</v>
      </c>
      <c r="S65" s="75">
        <v>4180.1000000000004</v>
      </c>
      <c r="T65" s="75">
        <v>4212.3500000000004</v>
      </c>
      <c r="U65" s="75">
        <v>4186.6000000000004</v>
      </c>
      <c r="V65" s="75">
        <v>4110</v>
      </c>
      <c r="W65" s="75">
        <v>4206.95</v>
      </c>
      <c r="X65" s="75">
        <v>4131.3</v>
      </c>
      <c r="Y65" s="75">
        <v>4170.5</v>
      </c>
      <c r="Z65" s="75">
        <v>4198</v>
      </c>
      <c r="AA65" s="75">
        <v>4176.95</v>
      </c>
      <c r="AB65" s="75">
        <v>4206.25</v>
      </c>
      <c r="AC65" s="75">
        <v>3878.15</v>
      </c>
      <c r="AD65" s="75">
        <v>3909.05</v>
      </c>
      <c r="AE65" s="75">
        <v>4087.7</v>
      </c>
      <c r="AF65" s="75">
        <v>4217.05</v>
      </c>
      <c r="AG65" s="75">
        <v>4233.8999999999996</v>
      </c>
      <c r="AH65" s="75">
        <v>116380.2</v>
      </c>
    </row>
    <row r="66" spans="1:34" x14ac:dyDescent="0.35">
      <c r="A66" s="1"/>
      <c r="B66" s="73" t="s">
        <v>69</v>
      </c>
      <c r="C66" s="73" t="s">
        <v>74</v>
      </c>
      <c r="D66" s="73" t="s">
        <v>1033</v>
      </c>
      <c r="E66" s="74" t="s">
        <v>499</v>
      </c>
      <c r="F66" s="75">
        <v>5020.8500000000004</v>
      </c>
      <c r="G66" s="75">
        <v>4800</v>
      </c>
      <c r="H66" s="75">
        <v>4800</v>
      </c>
      <c r="I66" s="75">
        <v>4800</v>
      </c>
      <c r="J66" s="75">
        <v>5033.3500000000004</v>
      </c>
      <c r="K66" s="75">
        <v>4931.8999999999996</v>
      </c>
      <c r="L66" s="75">
        <v>5017.1000000000004</v>
      </c>
      <c r="M66" s="75">
        <v>5044.5</v>
      </c>
      <c r="N66" s="75">
        <v>4956.05</v>
      </c>
      <c r="O66" s="75">
        <v>26.25</v>
      </c>
      <c r="P66" s="75">
        <v>3923.95</v>
      </c>
      <c r="Q66" s="75">
        <v>5003.05</v>
      </c>
      <c r="R66" s="75">
        <v>4837.45</v>
      </c>
      <c r="S66" s="75">
        <v>4850.7</v>
      </c>
      <c r="T66" s="75">
        <v>5036.8999999999996</v>
      </c>
      <c r="U66" s="75">
        <v>5003.7</v>
      </c>
      <c r="V66" s="75">
        <v>4728.55</v>
      </c>
      <c r="W66" s="75">
        <v>4800</v>
      </c>
      <c r="X66" s="75">
        <v>4626.8500000000004</v>
      </c>
      <c r="Y66" s="75">
        <v>5005</v>
      </c>
      <c r="Z66" s="75">
        <v>5017.3</v>
      </c>
      <c r="AA66" s="75">
        <v>4886.3</v>
      </c>
      <c r="AB66" s="75">
        <v>4996.75</v>
      </c>
      <c r="AC66" s="75">
        <v>4436.25</v>
      </c>
      <c r="AD66" s="75">
        <v>4560.45</v>
      </c>
      <c r="AE66" s="75">
        <v>4594.8999999999996</v>
      </c>
      <c r="AF66" s="75">
        <v>4867</v>
      </c>
      <c r="AG66" s="75">
        <v>5009.6499999999996</v>
      </c>
      <c r="AH66" s="75">
        <v>130614.75</v>
      </c>
    </row>
    <row r="67" spans="1:34" x14ac:dyDescent="0.35">
      <c r="A67" s="1"/>
      <c r="B67" s="73" t="s">
        <v>69</v>
      </c>
      <c r="C67" s="73" t="s">
        <v>74</v>
      </c>
      <c r="D67" s="73" t="s">
        <v>1001</v>
      </c>
      <c r="E67" s="74" t="s">
        <v>499</v>
      </c>
      <c r="F67" s="75">
        <v>6576.55</v>
      </c>
      <c r="G67" s="75">
        <v>6546.75</v>
      </c>
      <c r="H67" s="75">
        <v>6533.6</v>
      </c>
      <c r="I67" s="75">
        <v>6553.65</v>
      </c>
      <c r="J67" s="75">
        <v>6583.5</v>
      </c>
      <c r="K67" s="75">
        <v>6538.15</v>
      </c>
      <c r="L67" s="75">
        <v>6609.7</v>
      </c>
      <c r="M67" s="75">
        <v>6613.85</v>
      </c>
      <c r="N67" s="75">
        <v>6581.65</v>
      </c>
      <c r="O67" s="75">
        <v>4002.65</v>
      </c>
      <c r="P67" s="75">
        <v>6075.4</v>
      </c>
      <c r="Q67" s="75">
        <v>6580.4</v>
      </c>
      <c r="R67" s="75">
        <v>6495.55</v>
      </c>
      <c r="S67" s="75">
        <v>6485.15</v>
      </c>
      <c r="T67" s="75">
        <v>6572.55</v>
      </c>
      <c r="U67" s="75">
        <v>6576.85</v>
      </c>
      <c r="V67" s="75">
        <v>6402.4</v>
      </c>
      <c r="W67" s="75">
        <v>6591.55</v>
      </c>
      <c r="X67" s="75">
        <v>6451.2</v>
      </c>
      <c r="Y67" s="75">
        <v>6534.85</v>
      </c>
      <c r="Z67" s="75">
        <v>6557.4</v>
      </c>
      <c r="AA67" s="75">
        <v>6485.45</v>
      </c>
      <c r="AB67" s="75">
        <v>6556</v>
      </c>
      <c r="AC67" s="75">
        <v>6156.2</v>
      </c>
      <c r="AD67" s="75">
        <v>6193.8</v>
      </c>
      <c r="AE67" s="75">
        <v>6345.5</v>
      </c>
      <c r="AF67" s="75">
        <v>6551.45</v>
      </c>
      <c r="AG67" s="75">
        <v>6546.75</v>
      </c>
      <c r="AH67" s="75">
        <v>179298.5</v>
      </c>
    </row>
    <row r="68" spans="1:34" x14ac:dyDescent="0.35">
      <c r="A68" s="1"/>
      <c r="B68" s="73" t="s">
        <v>69</v>
      </c>
      <c r="C68" s="73" t="s">
        <v>77</v>
      </c>
      <c r="D68" s="73" t="s">
        <v>1034</v>
      </c>
      <c r="E68" s="74" t="s">
        <v>499</v>
      </c>
      <c r="F68" s="75"/>
      <c r="G68" s="75"/>
      <c r="H68" s="75">
        <v>17.3</v>
      </c>
      <c r="I68" s="75">
        <v>1321.05</v>
      </c>
      <c r="J68" s="75">
        <v>1351.8</v>
      </c>
      <c r="K68" s="75">
        <v>1109.8499999999999</v>
      </c>
      <c r="L68" s="75">
        <v>1296.7</v>
      </c>
      <c r="M68" s="75">
        <v>1792.9</v>
      </c>
      <c r="N68" s="75">
        <v>1480.75</v>
      </c>
      <c r="O68" s="75">
        <v>1126.1500000000001</v>
      </c>
      <c r="P68" s="75">
        <v>1214.75</v>
      </c>
      <c r="Q68" s="75">
        <v>1775.85</v>
      </c>
      <c r="R68" s="75">
        <v>1818.15</v>
      </c>
      <c r="S68" s="75">
        <v>1825.85</v>
      </c>
      <c r="T68" s="75">
        <v>1828.2</v>
      </c>
      <c r="U68" s="75">
        <v>1818.7</v>
      </c>
      <c r="V68" s="75">
        <v>1638.5</v>
      </c>
      <c r="W68" s="75">
        <v>1825.9</v>
      </c>
      <c r="X68" s="75">
        <v>177.75</v>
      </c>
      <c r="Y68" s="75"/>
      <c r="Z68" s="75"/>
      <c r="AA68" s="75"/>
      <c r="AB68" s="75"/>
      <c r="AC68" s="75"/>
      <c r="AD68" s="75"/>
      <c r="AE68" s="75"/>
      <c r="AF68" s="75">
        <v>48.05</v>
      </c>
      <c r="AG68" s="75">
        <v>1526.15</v>
      </c>
      <c r="AH68" s="75">
        <v>24994.35</v>
      </c>
    </row>
    <row r="69" spans="1:34" x14ac:dyDescent="0.35">
      <c r="A69" s="1"/>
      <c r="B69" s="73" t="s">
        <v>69</v>
      </c>
      <c r="C69" s="73" t="s">
        <v>77</v>
      </c>
      <c r="D69" s="73" t="s">
        <v>1035</v>
      </c>
      <c r="E69" s="74" t="s">
        <v>499</v>
      </c>
      <c r="F69" s="75"/>
      <c r="G69" s="75"/>
      <c r="H69" s="75"/>
      <c r="I69" s="75">
        <v>586.6</v>
      </c>
      <c r="J69" s="75">
        <v>760.9</v>
      </c>
      <c r="K69" s="75">
        <v>697.65</v>
      </c>
      <c r="L69" s="75">
        <v>748.75</v>
      </c>
      <c r="M69" s="75">
        <v>878.35</v>
      </c>
      <c r="N69" s="75">
        <v>794.45</v>
      </c>
      <c r="O69" s="75">
        <v>703.55</v>
      </c>
      <c r="P69" s="75">
        <v>723.15</v>
      </c>
      <c r="Q69" s="75">
        <v>874.4</v>
      </c>
      <c r="R69" s="75">
        <v>885.4</v>
      </c>
      <c r="S69" s="75">
        <v>887.75</v>
      </c>
      <c r="T69" s="75">
        <v>889.2</v>
      </c>
      <c r="U69" s="75">
        <v>885.1</v>
      </c>
      <c r="V69" s="75">
        <v>836.4</v>
      </c>
      <c r="W69" s="75">
        <v>888.65</v>
      </c>
      <c r="X69" s="75">
        <v>89.05</v>
      </c>
      <c r="Y69" s="75"/>
      <c r="Z69" s="75"/>
      <c r="AA69" s="75"/>
      <c r="AB69" s="75"/>
      <c r="AC69" s="75"/>
      <c r="AD69" s="75"/>
      <c r="AE69" s="75"/>
      <c r="AF69" s="75"/>
      <c r="AG69" s="75">
        <v>710.55</v>
      </c>
      <c r="AH69" s="75">
        <v>12839.9</v>
      </c>
    </row>
    <row r="70" spans="1:34" x14ac:dyDescent="0.35">
      <c r="A70" s="1"/>
      <c r="B70" s="73" t="s">
        <v>69</v>
      </c>
      <c r="C70" s="73" t="s">
        <v>1036</v>
      </c>
      <c r="D70" s="73" t="s">
        <v>1034</v>
      </c>
      <c r="E70" s="74" t="s">
        <v>499</v>
      </c>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c r="AE70" s="75">
        <v>245.45</v>
      </c>
      <c r="AF70" s="75"/>
      <c r="AG70" s="75"/>
      <c r="AH70" s="75">
        <v>245.45</v>
      </c>
    </row>
    <row r="71" spans="1:34" x14ac:dyDescent="0.35">
      <c r="A71" s="1"/>
      <c r="B71" s="73" t="s">
        <v>69</v>
      </c>
      <c r="C71" s="73" t="s">
        <v>1036</v>
      </c>
      <c r="D71" s="73" t="s">
        <v>1037</v>
      </c>
      <c r="E71" s="74" t="s">
        <v>499</v>
      </c>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c r="AF71" s="75"/>
      <c r="AG71" s="75"/>
      <c r="AH71" s="75">
        <v>0</v>
      </c>
    </row>
    <row r="72" spans="1:34" x14ac:dyDescent="0.35">
      <c r="A72" s="1"/>
      <c r="B72" s="73" t="s">
        <v>69</v>
      </c>
      <c r="C72" s="73" t="s">
        <v>1036</v>
      </c>
      <c r="D72" s="73" t="s">
        <v>1038</v>
      </c>
      <c r="E72" s="74" t="s">
        <v>499</v>
      </c>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c r="AE72" s="75"/>
      <c r="AF72" s="75"/>
      <c r="AG72" s="75"/>
      <c r="AH72" s="75">
        <v>0</v>
      </c>
    </row>
    <row r="73" spans="1:34" x14ac:dyDescent="0.35">
      <c r="A73" s="1"/>
      <c r="B73" s="73" t="s">
        <v>69</v>
      </c>
      <c r="C73" s="73" t="s">
        <v>1039</v>
      </c>
      <c r="D73" s="73" t="s">
        <v>1040</v>
      </c>
      <c r="E73" s="74" t="s">
        <v>499</v>
      </c>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c r="AF73" s="75"/>
      <c r="AG73" s="75"/>
      <c r="AH73" s="75">
        <v>0</v>
      </c>
    </row>
    <row r="74" spans="1:34" x14ac:dyDescent="0.35">
      <c r="A74" s="1"/>
      <c r="B74" s="73" t="s">
        <v>69</v>
      </c>
      <c r="C74" s="73" t="s">
        <v>1039</v>
      </c>
      <c r="D74" s="73" t="s">
        <v>1041</v>
      </c>
      <c r="E74" s="74" t="s">
        <v>499</v>
      </c>
      <c r="F74" s="75"/>
      <c r="G74" s="75"/>
      <c r="H74" s="75"/>
      <c r="I74" s="75"/>
      <c r="J74" s="75"/>
      <c r="K74" s="75"/>
      <c r="L74" s="75"/>
      <c r="M74" s="75"/>
      <c r="N74" s="75"/>
      <c r="O74" s="75"/>
      <c r="P74" s="75">
        <v>81.55</v>
      </c>
      <c r="Q74" s="75"/>
      <c r="R74" s="75"/>
      <c r="S74" s="75"/>
      <c r="T74" s="75"/>
      <c r="U74" s="75"/>
      <c r="V74" s="75"/>
      <c r="W74" s="75">
        <v>394.05</v>
      </c>
      <c r="X74" s="75"/>
      <c r="Y74" s="75"/>
      <c r="Z74" s="75"/>
      <c r="AA74" s="75"/>
      <c r="AB74" s="75"/>
      <c r="AC74" s="75"/>
      <c r="AD74" s="75"/>
      <c r="AE74" s="75"/>
      <c r="AF74" s="75"/>
      <c r="AG74" s="75"/>
      <c r="AH74" s="75">
        <v>475.6</v>
      </c>
    </row>
    <row r="75" spans="1:34" x14ac:dyDescent="0.35">
      <c r="A75" s="1"/>
      <c r="B75" s="73" t="s">
        <v>69</v>
      </c>
      <c r="C75" s="73" t="s">
        <v>1039</v>
      </c>
      <c r="D75" s="73" t="s">
        <v>1033</v>
      </c>
      <c r="E75" s="74" t="s">
        <v>499</v>
      </c>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c r="AE75" s="75"/>
      <c r="AF75" s="75"/>
      <c r="AG75" s="75"/>
      <c r="AH75" s="75">
        <v>0</v>
      </c>
    </row>
    <row r="76" spans="1:34" x14ac:dyDescent="0.35">
      <c r="A76" s="1"/>
      <c r="B76" s="73" t="s">
        <v>78</v>
      </c>
      <c r="C76" s="73" t="s">
        <v>79</v>
      </c>
      <c r="D76" s="73" t="s">
        <v>1042</v>
      </c>
      <c r="E76" s="74" t="s">
        <v>499</v>
      </c>
      <c r="F76" s="75">
        <v>4167.1499999999996</v>
      </c>
      <c r="G76" s="75">
        <v>3908.25</v>
      </c>
      <c r="H76" s="75">
        <v>3112.9</v>
      </c>
      <c r="I76" s="75">
        <v>4284.3999999999996</v>
      </c>
      <c r="J76" s="75">
        <v>3986.75</v>
      </c>
      <c r="K76" s="75">
        <v>3503.6</v>
      </c>
      <c r="L76" s="75">
        <v>3815.95</v>
      </c>
      <c r="M76" s="75">
        <v>4373.6499999999996</v>
      </c>
      <c r="N76" s="75">
        <v>4006.1</v>
      </c>
      <c r="O76" s="75">
        <v>3345.75</v>
      </c>
      <c r="P76" s="75">
        <v>4024.85</v>
      </c>
      <c r="Q76" s="75">
        <v>4319</v>
      </c>
      <c r="R76" s="75">
        <v>4383.95</v>
      </c>
      <c r="S76" s="75">
        <v>4366.1499999999996</v>
      </c>
      <c r="T76" s="75">
        <v>4361.3999999999996</v>
      </c>
      <c r="U76" s="75">
        <v>4372.6000000000004</v>
      </c>
      <c r="V76" s="75">
        <v>4100.3</v>
      </c>
      <c r="W76" s="75">
        <v>4371.1000000000004</v>
      </c>
      <c r="X76" s="75">
        <v>3800.55</v>
      </c>
      <c r="Y76" s="75">
        <v>4058.18</v>
      </c>
      <c r="Z76" s="75">
        <v>4187.3500000000004</v>
      </c>
      <c r="AA76" s="75">
        <v>3888.65</v>
      </c>
      <c r="AB76" s="75">
        <v>3887.9</v>
      </c>
      <c r="AC76" s="75">
        <v>98.95</v>
      </c>
      <c r="AD76" s="75">
        <v>3567.85</v>
      </c>
      <c r="AE76" s="75">
        <v>3315.7</v>
      </c>
      <c r="AF76" s="75">
        <v>4363.7</v>
      </c>
      <c r="AG76" s="75">
        <v>4374.6499999999996</v>
      </c>
      <c r="AH76" s="75">
        <v>108347.33</v>
      </c>
    </row>
    <row r="77" spans="1:34" x14ac:dyDescent="0.35">
      <c r="A77" s="1"/>
      <c r="B77" s="73" t="s">
        <v>78</v>
      </c>
      <c r="C77" s="73" t="s">
        <v>79</v>
      </c>
      <c r="D77" s="73" t="s">
        <v>1043</v>
      </c>
      <c r="E77" s="74" t="s">
        <v>499</v>
      </c>
      <c r="F77" s="75">
        <v>4175.3999999999996</v>
      </c>
      <c r="G77" s="75">
        <v>3915.65</v>
      </c>
      <c r="H77" s="75">
        <v>3121.7</v>
      </c>
      <c r="I77" s="75">
        <v>4295</v>
      </c>
      <c r="J77" s="75">
        <v>3996.7</v>
      </c>
      <c r="K77" s="75">
        <v>3511.1</v>
      </c>
      <c r="L77" s="75">
        <v>3823.1</v>
      </c>
      <c r="M77" s="75">
        <v>4384.55</v>
      </c>
      <c r="N77" s="75">
        <v>4014.45</v>
      </c>
      <c r="O77" s="75">
        <v>3350.65</v>
      </c>
      <c r="P77" s="75">
        <v>4034.1</v>
      </c>
      <c r="Q77" s="75">
        <v>4331.3</v>
      </c>
      <c r="R77" s="75">
        <v>4393.45</v>
      </c>
      <c r="S77" s="75">
        <v>4375.8999999999996</v>
      </c>
      <c r="T77" s="75">
        <v>4373.55</v>
      </c>
      <c r="U77" s="75">
        <v>4384.55</v>
      </c>
      <c r="V77" s="75">
        <v>4110.8500000000004</v>
      </c>
      <c r="W77" s="75">
        <v>4381.1000000000004</v>
      </c>
      <c r="X77" s="75">
        <v>3809.35</v>
      </c>
      <c r="Y77" s="75">
        <v>4065.17</v>
      </c>
      <c r="Z77" s="75">
        <v>4198.8999999999996</v>
      </c>
      <c r="AA77" s="75">
        <v>3897.8</v>
      </c>
      <c r="AB77" s="75">
        <v>3892.9</v>
      </c>
      <c r="AC77" s="75">
        <v>1085.05</v>
      </c>
      <c r="AD77" s="75">
        <v>3812.55</v>
      </c>
      <c r="AE77" s="75">
        <v>3982.25</v>
      </c>
      <c r="AF77" s="75">
        <v>4370.25</v>
      </c>
      <c r="AG77" s="75">
        <v>4384.1499999999996</v>
      </c>
      <c r="AH77" s="75">
        <v>110471.47</v>
      </c>
    </row>
    <row r="78" spans="1:34" x14ac:dyDescent="0.35">
      <c r="A78" s="1"/>
      <c r="B78" s="73" t="s">
        <v>78</v>
      </c>
      <c r="C78" s="73" t="s">
        <v>79</v>
      </c>
      <c r="D78" s="73" t="s">
        <v>1044</v>
      </c>
      <c r="E78" s="74" t="s">
        <v>499</v>
      </c>
      <c r="F78" s="75">
        <v>4309.3999999999996</v>
      </c>
      <c r="G78" s="75">
        <v>4174.8999999999996</v>
      </c>
      <c r="H78" s="75">
        <v>3771.45</v>
      </c>
      <c r="I78" s="75">
        <v>4368.55</v>
      </c>
      <c r="J78" s="75">
        <v>4218.5</v>
      </c>
      <c r="K78" s="75">
        <v>3959.85</v>
      </c>
      <c r="L78" s="75">
        <v>4127.6000000000004</v>
      </c>
      <c r="M78" s="75">
        <v>4417.6499999999996</v>
      </c>
      <c r="N78" s="75">
        <v>4223.1499999999996</v>
      </c>
      <c r="O78" s="75">
        <v>3894.05</v>
      </c>
      <c r="P78" s="75">
        <v>4228.1000000000004</v>
      </c>
      <c r="Q78" s="75">
        <v>4397.55</v>
      </c>
      <c r="R78" s="75">
        <v>4431.55</v>
      </c>
      <c r="S78" s="75">
        <v>4415.55</v>
      </c>
      <c r="T78" s="75">
        <v>4408.1499999999996</v>
      </c>
      <c r="U78" s="75">
        <v>4413.3999999999996</v>
      </c>
      <c r="V78" s="75">
        <v>4285.1499999999996</v>
      </c>
      <c r="W78" s="75">
        <v>4408.1000000000004</v>
      </c>
      <c r="X78" s="75">
        <v>4149.1499999999996</v>
      </c>
      <c r="Y78" s="75">
        <v>4337.59</v>
      </c>
      <c r="Z78" s="75">
        <v>4365.8</v>
      </c>
      <c r="AA78" s="75">
        <v>4153.75</v>
      </c>
      <c r="AB78" s="75">
        <v>4160.8500000000004</v>
      </c>
      <c r="AC78" s="75">
        <v>607.85</v>
      </c>
      <c r="AD78" s="75">
        <v>3878.35</v>
      </c>
      <c r="AE78" s="75">
        <v>3786.2</v>
      </c>
      <c r="AF78" s="75">
        <v>4413.8999999999996</v>
      </c>
      <c r="AG78" s="75">
        <v>4432.55</v>
      </c>
      <c r="AH78" s="75">
        <v>114738.64</v>
      </c>
    </row>
    <row r="79" spans="1:34" x14ac:dyDescent="0.35">
      <c r="A79" s="1"/>
      <c r="B79" s="73" t="s">
        <v>543</v>
      </c>
      <c r="C79" s="73" t="s">
        <v>903</v>
      </c>
      <c r="D79" s="73" t="s">
        <v>33</v>
      </c>
      <c r="E79" s="74" t="s">
        <v>498</v>
      </c>
      <c r="F79" s="75">
        <v>250.5</v>
      </c>
      <c r="G79" s="75">
        <v>243.65</v>
      </c>
      <c r="H79" s="75">
        <v>213.2</v>
      </c>
      <c r="I79" s="75">
        <v>186.35</v>
      </c>
      <c r="J79" s="75">
        <v>168.45</v>
      </c>
      <c r="K79" s="75">
        <v>192.45</v>
      </c>
      <c r="L79" s="75">
        <v>158</v>
      </c>
      <c r="M79" s="75">
        <v>135.4</v>
      </c>
      <c r="N79" s="75">
        <v>153</v>
      </c>
      <c r="O79" s="75">
        <v>249.45</v>
      </c>
      <c r="P79" s="75">
        <v>252</v>
      </c>
      <c r="Q79" s="75">
        <v>242.55</v>
      </c>
      <c r="R79" s="75">
        <v>207.45</v>
      </c>
      <c r="S79" s="75">
        <v>176.8</v>
      </c>
      <c r="T79" s="75">
        <v>182.7</v>
      </c>
      <c r="U79" s="75">
        <v>197.55</v>
      </c>
      <c r="V79" s="75">
        <v>179.45</v>
      </c>
      <c r="W79" s="75">
        <v>195.05</v>
      </c>
      <c r="X79" s="75">
        <v>153.85</v>
      </c>
      <c r="Y79" s="75">
        <v>172.85</v>
      </c>
      <c r="Z79" s="75">
        <v>143.4</v>
      </c>
      <c r="AA79" s="75">
        <v>127.95</v>
      </c>
      <c r="AB79" s="75">
        <v>119.5</v>
      </c>
      <c r="AC79" s="75">
        <v>123.15</v>
      </c>
      <c r="AD79" s="75">
        <v>180.95</v>
      </c>
      <c r="AE79" s="75">
        <v>214.7</v>
      </c>
      <c r="AF79" s="75">
        <v>223.45</v>
      </c>
      <c r="AG79" s="75">
        <v>131.55000000000001</v>
      </c>
      <c r="AH79" s="75">
        <v>5175.3500000000004</v>
      </c>
    </row>
    <row r="80" spans="1:34" x14ac:dyDescent="0.35">
      <c r="A80" s="1"/>
      <c r="B80" s="73" t="s">
        <v>543</v>
      </c>
      <c r="C80" s="73" t="s">
        <v>904</v>
      </c>
      <c r="D80" s="73" t="s">
        <v>33</v>
      </c>
      <c r="E80" s="74" t="s">
        <v>498</v>
      </c>
      <c r="F80" s="75">
        <v>131.85</v>
      </c>
      <c r="G80" s="75">
        <v>81.8</v>
      </c>
      <c r="H80" s="75">
        <v>71.5</v>
      </c>
      <c r="I80" s="75">
        <v>60.65</v>
      </c>
      <c r="J80" s="75">
        <v>60.25</v>
      </c>
      <c r="K80" s="75">
        <v>69.349999999999994</v>
      </c>
      <c r="L80" s="75">
        <v>56.85</v>
      </c>
      <c r="M80" s="75">
        <v>50.9</v>
      </c>
      <c r="N80" s="75">
        <v>52.9</v>
      </c>
      <c r="O80" s="75">
        <v>105.05</v>
      </c>
      <c r="P80" s="75">
        <v>100.6</v>
      </c>
      <c r="Q80" s="75">
        <v>74.900000000000006</v>
      </c>
      <c r="R80" s="75">
        <v>57.9</v>
      </c>
      <c r="S80" s="75">
        <v>52.15</v>
      </c>
      <c r="T80" s="75">
        <v>67.25</v>
      </c>
      <c r="U80" s="75">
        <v>58.5</v>
      </c>
      <c r="V80" s="75">
        <v>57.8</v>
      </c>
      <c r="W80" s="75">
        <v>58.35</v>
      </c>
      <c r="X80" s="75">
        <v>64.8</v>
      </c>
      <c r="Y80" s="75">
        <v>52.25</v>
      </c>
      <c r="Z80" s="75">
        <v>47.7</v>
      </c>
      <c r="AA80" s="75">
        <v>45.15</v>
      </c>
      <c r="AB80" s="75">
        <v>42.55</v>
      </c>
      <c r="AC80" s="75">
        <v>43.35</v>
      </c>
      <c r="AD80" s="75">
        <v>56.45</v>
      </c>
      <c r="AE80" s="75">
        <v>66.150000000000006</v>
      </c>
      <c r="AF80" s="75">
        <v>48.6</v>
      </c>
      <c r="AG80" s="75">
        <v>34.75</v>
      </c>
      <c r="AH80" s="75">
        <v>1770.3</v>
      </c>
    </row>
    <row r="81" spans="1:34" x14ac:dyDescent="0.35">
      <c r="A81" s="1"/>
      <c r="B81" s="73" t="s">
        <v>544</v>
      </c>
      <c r="C81" s="73" t="s">
        <v>905</v>
      </c>
      <c r="D81" s="73" t="s">
        <v>33</v>
      </c>
      <c r="E81" s="74" t="s">
        <v>498</v>
      </c>
      <c r="F81" s="75">
        <v>91.9</v>
      </c>
      <c r="G81" s="75">
        <v>88.55</v>
      </c>
      <c r="H81" s="75">
        <v>87.25</v>
      </c>
      <c r="I81" s="75">
        <v>93.4</v>
      </c>
      <c r="J81" s="75">
        <v>97.35</v>
      </c>
      <c r="K81" s="75">
        <v>90.1</v>
      </c>
      <c r="L81" s="75">
        <v>82.35</v>
      </c>
      <c r="M81" s="75">
        <v>79.25</v>
      </c>
      <c r="N81" s="75">
        <v>83.7</v>
      </c>
      <c r="O81" s="75">
        <v>85.8</v>
      </c>
      <c r="P81" s="75">
        <v>80.349999999999994</v>
      </c>
      <c r="Q81" s="75">
        <v>76.55</v>
      </c>
      <c r="R81" s="75">
        <v>74.150000000000006</v>
      </c>
      <c r="S81" s="75">
        <v>71.7</v>
      </c>
      <c r="T81" s="75">
        <v>74.3</v>
      </c>
      <c r="U81" s="75">
        <v>74.95</v>
      </c>
      <c r="V81" s="75">
        <v>71.55</v>
      </c>
      <c r="W81" s="75">
        <v>70.7</v>
      </c>
      <c r="X81" s="75">
        <v>70.5</v>
      </c>
      <c r="Y81" s="75">
        <v>70.099999999999994</v>
      </c>
      <c r="Z81" s="75">
        <v>71.3</v>
      </c>
      <c r="AA81" s="75">
        <v>72.099999999999994</v>
      </c>
      <c r="AB81" s="75">
        <v>104.05</v>
      </c>
      <c r="AC81" s="75">
        <v>199.35</v>
      </c>
      <c r="AD81" s="75">
        <v>181.63</v>
      </c>
      <c r="AE81" s="75">
        <v>148.35</v>
      </c>
      <c r="AF81" s="75">
        <v>128.85</v>
      </c>
      <c r="AG81" s="75">
        <v>101.05</v>
      </c>
      <c r="AH81" s="75">
        <v>2621.1799999999998</v>
      </c>
    </row>
    <row r="82" spans="1:34" x14ac:dyDescent="0.35">
      <c r="A82" s="1"/>
      <c r="B82" s="73" t="s">
        <v>544</v>
      </c>
      <c r="C82" s="73" t="s">
        <v>906</v>
      </c>
      <c r="D82" s="73" t="s">
        <v>33</v>
      </c>
      <c r="E82" s="74" t="s">
        <v>498</v>
      </c>
      <c r="F82" s="75">
        <v>103.7</v>
      </c>
      <c r="G82" s="75">
        <v>99.1</v>
      </c>
      <c r="H82" s="75">
        <v>98.65</v>
      </c>
      <c r="I82" s="75">
        <v>104.3</v>
      </c>
      <c r="J82" s="75">
        <v>108.65</v>
      </c>
      <c r="K82" s="75">
        <v>101.1</v>
      </c>
      <c r="L82" s="75">
        <v>93.3</v>
      </c>
      <c r="M82" s="75">
        <v>89.75</v>
      </c>
      <c r="N82" s="75">
        <v>94.05</v>
      </c>
      <c r="O82" s="75">
        <v>96.6</v>
      </c>
      <c r="P82" s="75">
        <v>91.2</v>
      </c>
      <c r="Q82" s="75">
        <v>87.25</v>
      </c>
      <c r="R82" s="75">
        <v>84.35</v>
      </c>
      <c r="S82" s="75">
        <v>83.05</v>
      </c>
      <c r="T82" s="75">
        <v>86.35</v>
      </c>
      <c r="U82" s="75">
        <v>86.9</v>
      </c>
      <c r="V82" s="75">
        <v>83.15</v>
      </c>
      <c r="W82" s="75">
        <v>81.900000000000006</v>
      </c>
      <c r="X82" s="75">
        <v>82.5</v>
      </c>
      <c r="Y82" s="75">
        <v>82.15</v>
      </c>
      <c r="Z82" s="75">
        <v>82.4</v>
      </c>
      <c r="AA82" s="75">
        <v>83.9</v>
      </c>
      <c r="AB82" s="75">
        <v>107.05</v>
      </c>
      <c r="AC82" s="75">
        <v>197.85</v>
      </c>
      <c r="AD82" s="75">
        <v>194.97</v>
      </c>
      <c r="AE82" s="75">
        <v>166.2</v>
      </c>
      <c r="AF82" s="75">
        <v>142.05000000000001</v>
      </c>
      <c r="AG82" s="75">
        <v>112.6</v>
      </c>
      <c r="AH82" s="75">
        <v>2925.02</v>
      </c>
    </row>
    <row r="83" spans="1:34" x14ac:dyDescent="0.35">
      <c r="A83" s="1"/>
      <c r="B83" s="73" t="s">
        <v>544</v>
      </c>
      <c r="C83" s="73" t="s">
        <v>907</v>
      </c>
      <c r="D83" s="73" t="s">
        <v>33</v>
      </c>
      <c r="E83" s="74" t="s">
        <v>498</v>
      </c>
      <c r="F83" s="75">
        <v>107.9</v>
      </c>
      <c r="G83" s="75">
        <v>101.65</v>
      </c>
      <c r="H83" s="75">
        <v>101</v>
      </c>
      <c r="I83" s="75">
        <v>103.7</v>
      </c>
      <c r="J83" s="75">
        <v>112.5</v>
      </c>
      <c r="K83" s="75">
        <v>105.9</v>
      </c>
      <c r="L83" s="75">
        <v>95.15</v>
      </c>
      <c r="M83" s="75">
        <v>93.2</v>
      </c>
      <c r="N83" s="75">
        <v>95.45</v>
      </c>
      <c r="O83" s="75">
        <v>98.4</v>
      </c>
      <c r="P83" s="75">
        <v>96.6</v>
      </c>
      <c r="Q83" s="75">
        <v>91.05</v>
      </c>
      <c r="R83" s="75">
        <v>86.85</v>
      </c>
      <c r="S83" s="75">
        <v>86.55</v>
      </c>
      <c r="T83" s="75">
        <v>88.35</v>
      </c>
      <c r="U83" s="75">
        <v>90.95</v>
      </c>
      <c r="V83" s="75">
        <v>86.15</v>
      </c>
      <c r="W83" s="75">
        <v>84.15</v>
      </c>
      <c r="X83" s="75">
        <v>86.35</v>
      </c>
      <c r="Y83" s="75">
        <v>84.7</v>
      </c>
      <c r="Z83" s="75">
        <v>86</v>
      </c>
      <c r="AA83" s="75">
        <v>86.9</v>
      </c>
      <c r="AB83" s="75">
        <v>103.2</v>
      </c>
      <c r="AC83" s="75">
        <v>190.65</v>
      </c>
      <c r="AD83" s="75">
        <v>188.89</v>
      </c>
      <c r="AE83" s="75">
        <v>151.80000000000001</v>
      </c>
      <c r="AF83" s="75">
        <v>146.5</v>
      </c>
      <c r="AG83" s="75">
        <v>117.1</v>
      </c>
      <c r="AH83" s="75">
        <v>2967.59</v>
      </c>
    </row>
    <row r="84" spans="1:34" x14ac:dyDescent="0.35">
      <c r="A84" s="1"/>
      <c r="B84" s="73" t="s">
        <v>544</v>
      </c>
      <c r="C84" s="73" t="s">
        <v>955</v>
      </c>
      <c r="D84" s="73" t="s">
        <v>33</v>
      </c>
      <c r="E84" s="74" t="s">
        <v>498</v>
      </c>
      <c r="F84" s="75">
        <v>188.95</v>
      </c>
      <c r="G84" s="75">
        <v>190.9</v>
      </c>
      <c r="H84" s="75">
        <v>191.15</v>
      </c>
      <c r="I84" s="75">
        <v>199.1</v>
      </c>
      <c r="J84" s="75">
        <v>197.4</v>
      </c>
      <c r="K84" s="75">
        <v>184.95</v>
      </c>
      <c r="L84" s="75">
        <v>189.45</v>
      </c>
      <c r="M84" s="75">
        <v>198.15</v>
      </c>
      <c r="N84" s="75">
        <v>198</v>
      </c>
      <c r="O84" s="75">
        <v>200.6</v>
      </c>
      <c r="P84" s="75">
        <v>205</v>
      </c>
      <c r="Q84" s="75">
        <v>101.2</v>
      </c>
      <c r="R84" s="75">
        <v>184.6</v>
      </c>
      <c r="S84" s="75">
        <v>191.6</v>
      </c>
      <c r="T84" s="75">
        <v>181.55</v>
      </c>
      <c r="U84" s="75">
        <v>159.69999999999999</v>
      </c>
      <c r="V84" s="75">
        <v>121.9</v>
      </c>
      <c r="W84" s="75">
        <v>121.9</v>
      </c>
      <c r="X84" s="75">
        <v>123.35</v>
      </c>
      <c r="Y84" s="75">
        <v>123.9</v>
      </c>
      <c r="Z84" s="75">
        <v>141.44999999999999</v>
      </c>
      <c r="AA84" s="75">
        <v>185.5</v>
      </c>
      <c r="AB84" s="75">
        <v>189.25</v>
      </c>
      <c r="AC84" s="75">
        <v>186.15</v>
      </c>
      <c r="AD84" s="75">
        <v>181.25</v>
      </c>
      <c r="AE84" s="75">
        <v>107.2</v>
      </c>
      <c r="AF84" s="75">
        <v>2.4</v>
      </c>
      <c r="AG84" s="75"/>
      <c r="AH84" s="75">
        <v>4446.55</v>
      </c>
    </row>
    <row r="85" spans="1:34" x14ac:dyDescent="0.35">
      <c r="A85" s="1"/>
      <c r="B85" s="73" t="s">
        <v>550</v>
      </c>
      <c r="C85" s="73" t="s">
        <v>1045</v>
      </c>
      <c r="D85" s="73" t="s">
        <v>1046</v>
      </c>
      <c r="E85" s="74" t="s">
        <v>499</v>
      </c>
      <c r="F85" s="75">
        <v>589.35</v>
      </c>
      <c r="G85" s="75">
        <v>48.45</v>
      </c>
      <c r="H85" s="75"/>
      <c r="I85" s="75"/>
      <c r="J85" s="75"/>
      <c r="K85" s="75"/>
      <c r="L85" s="75"/>
      <c r="M85" s="75"/>
      <c r="N85" s="75"/>
      <c r="O85" s="75"/>
      <c r="P85" s="75"/>
      <c r="Q85" s="75"/>
      <c r="R85" s="75"/>
      <c r="S85" s="75"/>
      <c r="T85" s="75"/>
      <c r="U85" s="75"/>
      <c r="V85" s="75"/>
      <c r="W85" s="75"/>
      <c r="X85" s="75"/>
      <c r="Y85" s="75"/>
      <c r="Z85" s="75">
        <v>327.10000000000002</v>
      </c>
      <c r="AA85" s="75">
        <v>566.995</v>
      </c>
      <c r="AB85" s="75">
        <v>770.7</v>
      </c>
      <c r="AC85" s="75">
        <v>770.6</v>
      </c>
      <c r="AD85" s="75">
        <v>761.35</v>
      </c>
      <c r="AE85" s="75">
        <v>773.95</v>
      </c>
      <c r="AF85" s="75">
        <v>807</v>
      </c>
      <c r="AG85" s="75">
        <v>807.95</v>
      </c>
      <c r="AH85" s="75">
        <v>6223.4449999999997</v>
      </c>
    </row>
    <row r="86" spans="1:34" x14ac:dyDescent="0.35">
      <c r="A86" s="1"/>
      <c r="B86" s="73" t="s">
        <v>550</v>
      </c>
      <c r="C86" s="73" t="s">
        <v>1045</v>
      </c>
      <c r="D86" s="73" t="s">
        <v>1047</v>
      </c>
      <c r="E86" s="74" t="s">
        <v>499</v>
      </c>
      <c r="F86" s="75">
        <v>844.75</v>
      </c>
      <c r="G86" s="75">
        <v>218.05</v>
      </c>
      <c r="H86" s="75"/>
      <c r="I86" s="75"/>
      <c r="J86" s="75"/>
      <c r="K86" s="75"/>
      <c r="L86" s="75"/>
      <c r="M86" s="75"/>
      <c r="N86" s="75"/>
      <c r="O86" s="75"/>
      <c r="P86" s="75"/>
      <c r="Q86" s="75"/>
      <c r="R86" s="75"/>
      <c r="S86" s="75"/>
      <c r="T86" s="75"/>
      <c r="U86" s="75"/>
      <c r="V86" s="75"/>
      <c r="W86" s="75"/>
      <c r="X86" s="75"/>
      <c r="Y86" s="75"/>
      <c r="Z86" s="75">
        <v>268.10000000000002</v>
      </c>
      <c r="AA86" s="75">
        <v>397.93</v>
      </c>
      <c r="AB86" s="75">
        <v>663.1</v>
      </c>
      <c r="AC86" s="75">
        <v>705.15</v>
      </c>
      <c r="AD86" s="75">
        <v>636.5</v>
      </c>
      <c r="AE86" s="75">
        <v>513.35</v>
      </c>
      <c r="AF86" s="75">
        <v>703.25</v>
      </c>
      <c r="AG86" s="75">
        <v>701.2</v>
      </c>
      <c r="AH86" s="75">
        <v>5651.38</v>
      </c>
    </row>
    <row r="87" spans="1:34" x14ac:dyDescent="0.35">
      <c r="A87" s="1"/>
      <c r="B87" s="73" t="s">
        <v>519</v>
      </c>
      <c r="C87" s="73" t="s">
        <v>1048</v>
      </c>
      <c r="D87" s="73" t="s">
        <v>1048</v>
      </c>
      <c r="E87" s="74" t="s">
        <v>500</v>
      </c>
      <c r="F87" s="75">
        <v>565.29999999999995</v>
      </c>
      <c r="G87" s="75">
        <v>621.6</v>
      </c>
      <c r="H87" s="75">
        <v>637.6</v>
      </c>
      <c r="I87" s="75">
        <v>645</v>
      </c>
      <c r="J87" s="75">
        <v>635.25</v>
      </c>
      <c r="K87" s="75">
        <v>646.35</v>
      </c>
      <c r="L87" s="75">
        <v>662.75</v>
      </c>
      <c r="M87" s="75">
        <v>661.7</v>
      </c>
      <c r="N87" s="75">
        <v>627.15</v>
      </c>
      <c r="O87" s="75">
        <v>666.05</v>
      </c>
      <c r="P87" s="75">
        <v>666.4</v>
      </c>
      <c r="Q87" s="75">
        <v>575.85</v>
      </c>
      <c r="R87" s="75">
        <v>604.65</v>
      </c>
      <c r="S87" s="75">
        <v>652.04999999999995</v>
      </c>
      <c r="T87" s="75">
        <v>665.3</v>
      </c>
      <c r="U87" s="75">
        <v>669.95</v>
      </c>
      <c r="V87" s="75">
        <v>668.85</v>
      </c>
      <c r="W87" s="75">
        <v>683.05</v>
      </c>
      <c r="X87" s="75">
        <v>703.05</v>
      </c>
      <c r="Y87" s="75">
        <v>698.1</v>
      </c>
      <c r="Z87" s="75">
        <v>691.5</v>
      </c>
      <c r="AA87" s="75">
        <v>490.15</v>
      </c>
      <c r="AB87" s="75">
        <v>349.75</v>
      </c>
      <c r="AC87" s="75">
        <v>621.65</v>
      </c>
      <c r="AD87" s="75">
        <v>741.1</v>
      </c>
      <c r="AE87" s="75">
        <v>710.1</v>
      </c>
      <c r="AF87" s="75">
        <v>744.35</v>
      </c>
      <c r="AG87" s="75">
        <v>745.9</v>
      </c>
      <c r="AH87" s="75">
        <v>18050.5</v>
      </c>
    </row>
    <row r="88" spans="1:34" x14ac:dyDescent="0.35">
      <c r="A88" s="1"/>
      <c r="B88" s="73" t="s">
        <v>240</v>
      </c>
      <c r="C88" s="73" t="s">
        <v>1049</v>
      </c>
      <c r="D88" s="73" t="s">
        <v>33</v>
      </c>
      <c r="E88" s="74" t="s">
        <v>501</v>
      </c>
      <c r="F88" s="75">
        <v>235.75</v>
      </c>
      <c r="G88" s="75">
        <v>310.14999999999998</v>
      </c>
      <c r="H88" s="75">
        <v>284.60000000000002</v>
      </c>
      <c r="I88" s="75">
        <v>231.3</v>
      </c>
      <c r="J88" s="75">
        <v>215.6</v>
      </c>
      <c r="K88" s="75">
        <v>293</v>
      </c>
      <c r="L88" s="75">
        <v>91.35</v>
      </c>
      <c r="M88" s="75">
        <v>116.4</v>
      </c>
      <c r="N88" s="75">
        <v>187.25</v>
      </c>
      <c r="O88" s="75">
        <v>300.2</v>
      </c>
      <c r="P88" s="75">
        <v>306.25</v>
      </c>
      <c r="Q88" s="75">
        <v>300.5</v>
      </c>
      <c r="R88" s="75">
        <v>107.45</v>
      </c>
      <c r="S88" s="75">
        <v>160.80000000000001</v>
      </c>
      <c r="T88" s="75">
        <v>193.05</v>
      </c>
      <c r="U88" s="75">
        <v>147.69999999999999</v>
      </c>
      <c r="V88" s="75">
        <v>123.35</v>
      </c>
      <c r="W88" s="75">
        <v>260.3</v>
      </c>
      <c r="X88" s="75">
        <v>234.4</v>
      </c>
      <c r="Y88" s="75">
        <v>204.7</v>
      </c>
      <c r="Z88" s="75">
        <v>173.45</v>
      </c>
      <c r="AA88" s="75">
        <v>103.35</v>
      </c>
      <c r="AB88" s="75">
        <v>193.35</v>
      </c>
      <c r="AC88" s="75">
        <v>276.2</v>
      </c>
      <c r="AD88" s="75">
        <v>325.10000000000002</v>
      </c>
      <c r="AE88" s="75">
        <v>323.3</v>
      </c>
      <c r="AF88" s="75">
        <v>377.55</v>
      </c>
      <c r="AG88" s="75">
        <v>392.85</v>
      </c>
      <c r="AH88" s="75">
        <v>6469.25</v>
      </c>
    </row>
    <row r="89" spans="1:34" x14ac:dyDescent="0.35">
      <c r="A89" s="1"/>
      <c r="B89" s="73" t="s">
        <v>520</v>
      </c>
      <c r="C89" s="73" t="s">
        <v>1050</v>
      </c>
      <c r="D89" s="73" t="s">
        <v>33</v>
      </c>
      <c r="E89" s="74" t="s">
        <v>501</v>
      </c>
      <c r="F89" s="75">
        <v>308.60000000000002</v>
      </c>
      <c r="G89" s="75">
        <v>346.3</v>
      </c>
      <c r="H89" s="75">
        <v>323.35000000000002</v>
      </c>
      <c r="I89" s="75">
        <v>285.25</v>
      </c>
      <c r="J89" s="75">
        <v>313.75</v>
      </c>
      <c r="K89" s="75">
        <v>361.05</v>
      </c>
      <c r="L89" s="75">
        <v>99.15</v>
      </c>
      <c r="M89" s="75">
        <v>134.85</v>
      </c>
      <c r="N89" s="75">
        <v>248.85</v>
      </c>
      <c r="O89" s="75">
        <v>358.9</v>
      </c>
      <c r="P89" s="75">
        <v>362.15</v>
      </c>
      <c r="Q89" s="75">
        <v>353.4</v>
      </c>
      <c r="R89" s="75">
        <v>145.30000000000001</v>
      </c>
      <c r="S89" s="75">
        <v>208.1</v>
      </c>
      <c r="T89" s="75">
        <v>242.7</v>
      </c>
      <c r="U89" s="75">
        <v>198.8</v>
      </c>
      <c r="V89" s="75">
        <v>155</v>
      </c>
      <c r="W89" s="75">
        <v>325.3</v>
      </c>
      <c r="X89" s="75">
        <v>306.25</v>
      </c>
      <c r="Y89" s="75">
        <v>286.85000000000002</v>
      </c>
      <c r="Z89" s="75">
        <v>231.2</v>
      </c>
      <c r="AA89" s="75">
        <v>130.94999999999999</v>
      </c>
      <c r="AB89" s="75">
        <v>268.2</v>
      </c>
      <c r="AC89" s="75">
        <v>334.59</v>
      </c>
      <c r="AD89" s="75">
        <v>382.65</v>
      </c>
      <c r="AE89" s="75">
        <v>377.95</v>
      </c>
      <c r="AF89" s="75">
        <v>394.9</v>
      </c>
      <c r="AG89" s="75">
        <v>415.35</v>
      </c>
      <c r="AH89" s="75">
        <v>7899.69</v>
      </c>
    </row>
    <row r="90" spans="1:34" x14ac:dyDescent="0.35">
      <c r="A90" s="1"/>
      <c r="B90" s="73" t="s">
        <v>528</v>
      </c>
      <c r="C90" s="73" t="s">
        <v>908</v>
      </c>
      <c r="D90" s="73" t="s">
        <v>1003</v>
      </c>
      <c r="E90" s="74" t="s">
        <v>498</v>
      </c>
      <c r="F90" s="75">
        <v>61.35</v>
      </c>
      <c r="G90" s="75">
        <v>74.400000000000006</v>
      </c>
      <c r="H90" s="75">
        <v>80.7</v>
      </c>
      <c r="I90" s="75">
        <v>83.05</v>
      </c>
      <c r="J90" s="75">
        <v>81.599999999999994</v>
      </c>
      <c r="K90" s="75">
        <v>81.45</v>
      </c>
      <c r="L90" s="75">
        <v>82.75</v>
      </c>
      <c r="M90" s="75">
        <v>84</v>
      </c>
      <c r="N90" s="75">
        <v>81.5</v>
      </c>
      <c r="O90" s="75">
        <v>82</v>
      </c>
      <c r="P90" s="75">
        <v>81.900000000000006</v>
      </c>
      <c r="Q90" s="75">
        <v>82.3</v>
      </c>
      <c r="R90" s="75">
        <v>82.3</v>
      </c>
      <c r="S90" s="75">
        <v>81.900000000000006</v>
      </c>
      <c r="T90" s="75">
        <v>82.1</v>
      </c>
      <c r="U90" s="75">
        <v>80.8</v>
      </c>
      <c r="V90" s="75">
        <v>80</v>
      </c>
      <c r="W90" s="75">
        <v>80</v>
      </c>
      <c r="X90" s="75">
        <v>77.900000000000006</v>
      </c>
      <c r="Y90" s="75">
        <v>78.150000000000006</v>
      </c>
      <c r="Z90" s="75">
        <v>79.7</v>
      </c>
      <c r="AA90" s="75">
        <v>81.3</v>
      </c>
      <c r="AB90" s="75">
        <v>80.45</v>
      </c>
      <c r="AC90" s="75">
        <v>82</v>
      </c>
      <c r="AD90" s="75">
        <v>46.15</v>
      </c>
      <c r="AE90" s="75">
        <v>78</v>
      </c>
      <c r="AF90" s="75">
        <v>79.5</v>
      </c>
      <c r="AG90" s="75">
        <v>78.599999999999994</v>
      </c>
      <c r="AH90" s="75">
        <v>2205.85</v>
      </c>
    </row>
    <row r="91" spans="1:34" x14ac:dyDescent="0.35">
      <c r="A91" s="1"/>
      <c r="B91" s="73" t="s">
        <v>510</v>
      </c>
      <c r="C91" s="73" t="s">
        <v>909</v>
      </c>
      <c r="D91" s="73" t="s">
        <v>33</v>
      </c>
      <c r="E91" s="74" t="s">
        <v>498</v>
      </c>
      <c r="F91" s="75">
        <v>445.75</v>
      </c>
      <c r="G91" s="75">
        <v>445.85</v>
      </c>
      <c r="H91" s="75">
        <v>445.1</v>
      </c>
      <c r="I91" s="75">
        <v>446.16730000000001</v>
      </c>
      <c r="J91" s="75">
        <v>443.95</v>
      </c>
      <c r="K91" s="75">
        <v>444.2</v>
      </c>
      <c r="L91" s="75">
        <v>444.2</v>
      </c>
      <c r="M91" s="75">
        <v>445.65</v>
      </c>
      <c r="N91" s="75">
        <v>447.55</v>
      </c>
      <c r="O91" s="75">
        <v>446.35</v>
      </c>
      <c r="P91" s="75">
        <v>444.05</v>
      </c>
      <c r="Q91" s="75">
        <v>439.45</v>
      </c>
      <c r="R91" s="75">
        <v>439.05</v>
      </c>
      <c r="S91" s="75">
        <v>440.5</v>
      </c>
      <c r="T91" s="75">
        <v>444.8</v>
      </c>
      <c r="U91" s="75">
        <v>444.3</v>
      </c>
      <c r="V91" s="75">
        <v>442.75</v>
      </c>
      <c r="W91" s="75">
        <v>442.25</v>
      </c>
      <c r="X91" s="75">
        <v>442.6</v>
      </c>
      <c r="Y91" s="75">
        <v>441.45</v>
      </c>
      <c r="Z91" s="75">
        <v>443.75</v>
      </c>
      <c r="AA91" s="75">
        <v>443.6</v>
      </c>
      <c r="AB91" s="75">
        <v>442.27</v>
      </c>
      <c r="AC91" s="75">
        <v>343.05</v>
      </c>
      <c r="AD91" s="75">
        <v>445.65</v>
      </c>
      <c r="AE91" s="75">
        <v>442.65</v>
      </c>
      <c r="AF91" s="75">
        <v>442.3</v>
      </c>
      <c r="AG91" s="75">
        <v>443.05</v>
      </c>
      <c r="AH91" s="75">
        <v>12322.2873</v>
      </c>
    </row>
    <row r="92" spans="1:34" x14ac:dyDescent="0.35">
      <c r="A92" s="1"/>
      <c r="B92" s="73" t="s">
        <v>529</v>
      </c>
      <c r="C92" s="73" t="s">
        <v>910</v>
      </c>
      <c r="D92" s="73" t="s">
        <v>33</v>
      </c>
      <c r="E92" s="74" t="s">
        <v>498</v>
      </c>
      <c r="F92" s="75">
        <v>442.8</v>
      </c>
      <c r="G92" s="75">
        <v>441.6</v>
      </c>
      <c r="H92" s="75">
        <v>438.8</v>
      </c>
      <c r="I92" s="75">
        <v>435.35</v>
      </c>
      <c r="J92" s="75">
        <v>428.8</v>
      </c>
      <c r="K92" s="75">
        <v>427.2</v>
      </c>
      <c r="L92" s="75">
        <v>424.25</v>
      </c>
      <c r="M92" s="75">
        <v>422.4</v>
      </c>
      <c r="N92" s="75">
        <v>421.25</v>
      </c>
      <c r="O92" s="75">
        <v>420</v>
      </c>
      <c r="P92" s="75">
        <v>422</v>
      </c>
      <c r="Q92" s="75">
        <v>416.2</v>
      </c>
      <c r="R92" s="75">
        <v>405.85</v>
      </c>
      <c r="S92" s="75">
        <v>402.2</v>
      </c>
      <c r="T92" s="75">
        <v>367.45</v>
      </c>
      <c r="U92" s="75">
        <v>349.6</v>
      </c>
      <c r="V92" s="75">
        <v>399</v>
      </c>
      <c r="W92" s="75">
        <v>413.85</v>
      </c>
      <c r="X92" s="75">
        <v>402.75</v>
      </c>
      <c r="Y92" s="75">
        <v>375.55</v>
      </c>
      <c r="Z92" s="75">
        <v>378.3</v>
      </c>
      <c r="AA92" s="75">
        <v>383.5</v>
      </c>
      <c r="AB92" s="75">
        <v>413.2</v>
      </c>
      <c r="AC92" s="75">
        <v>426.35</v>
      </c>
      <c r="AD92" s="75">
        <v>430.7</v>
      </c>
      <c r="AE92" s="75">
        <v>437.15</v>
      </c>
      <c r="AF92" s="75">
        <v>444</v>
      </c>
      <c r="AG92" s="75">
        <v>444</v>
      </c>
      <c r="AH92" s="75">
        <v>11614.1</v>
      </c>
    </row>
    <row r="93" spans="1:34" x14ac:dyDescent="0.35">
      <c r="A93" s="1"/>
      <c r="B93" s="73" t="s">
        <v>502</v>
      </c>
      <c r="C93" s="73" t="s">
        <v>911</v>
      </c>
      <c r="D93" s="73" t="s">
        <v>33</v>
      </c>
      <c r="E93" s="74" t="s">
        <v>498</v>
      </c>
      <c r="F93" s="75">
        <v>1841.3</v>
      </c>
      <c r="G93" s="75">
        <v>1799.9</v>
      </c>
      <c r="H93" s="75">
        <v>1636.5</v>
      </c>
      <c r="I93" s="75">
        <v>1823.95</v>
      </c>
      <c r="J93" s="75">
        <v>1650.2</v>
      </c>
      <c r="K93" s="75">
        <v>1972.45</v>
      </c>
      <c r="L93" s="75">
        <v>2012.05</v>
      </c>
      <c r="M93" s="75">
        <v>1830.25</v>
      </c>
      <c r="N93" s="75">
        <v>1905.95</v>
      </c>
      <c r="O93" s="75">
        <v>2083.35</v>
      </c>
      <c r="P93" s="75">
        <v>1720.7</v>
      </c>
      <c r="Q93" s="75">
        <v>2114.35</v>
      </c>
      <c r="R93" s="75">
        <v>1832.75</v>
      </c>
      <c r="S93" s="75">
        <v>2020.8</v>
      </c>
      <c r="T93" s="75">
        <v>1777.9</v>
      </c>
      <c r="U93" s="75">
        <v>2067.4499999999998</v>
      </c>
      <c r="V93" s="75">
        <v>2074.1999999999998</v>
      </c>
      <c r="W93" s="75">
        <v>1906.25</v>
      </c>
      <c r="X93" s="75">
        <v>2254.9499999999998</v>
      </c>
      <c r="Y93" s="75">
        <v>1907</v>
      </c>
      <c r="Z93" s="75">
        <v>1802</v>
      </c>
      <c r="AA93" s="75">
        <v>2131.25</v>
      </c>
      <c r="AB93" s="75">
        <v>1914.4</v>
      </c>
      <c r="AC93" s="75">
        <v>2386.35</v>
      </c>
      <c r="AD93" s="75">
        <v>2388.1</v>
      </c>
      <c r="AE93" s="75">
        <v>1884.8</v>
      </c>
      <c r="AF93" s="75">
        <v>2378.4499999999998</v>
      </c>
      <c r="AG93" s="75">
        <v>2375.1999999999998</v>
      </c>
      <c r="AH93" s="75">
        <v>55492.800000000003</v>
      </c>
    </row>
    <row r="94" spans="1:34" x14ac:dyDescent="0.35">
      <c r="A94" s="1"/>
      <c r="B94" s="73" t="s">
        <v>515</v>
      </c>
      <c r="C94" s="73" t="s">
        <v>1051</v>
      </c>
      <c r="D94" s="73" t="s">
        <v>33</v>
      </c>
      <c r="E94" s="74" t="s">
        <v>499</v>
      </c>
      <c r="F94" s="75"/>
      <c r="G94" s="75"/>
      <c r="H94" s="75"/>
      <c r="I94" s="75"/>
      <c r="J94" s="75"/>
      <c r="K94" s="75"/>
      <c r="L94" s="75"/>
      <c r="M94" s="75"/>
      <c r="N94" s="75"/>
      <c r="O94" s="75"/>
      <c r="P94" s="75"/>
      <c r="Q94" s="75"/>
      <c r="R94" s="75"/>
      <c r="S94" s="75"/>
      <c r="T94" s="75"/>
      <c r="U94" s="75"/>
      <c r="V94" s="75">
        <v>118.25</v>
      </c>
      <c r="W94" s="75"/>
      <c r="X94" s="75"/>
      <c r="Y94" s="75"/>
      <c r="Z94" s="75"/>
      <c r="AA94" s="75"/>
      <c r="AB94" s="75"/>
      <c r="AC94" s="75"/>
      <c r="AD94" s="75"/>
      <c r="AE94" s="75"/>
      <c r="AF94" s="75"/>
      <c r="AG94" s="75"/>
      <c r="AH94" s="75">
        <v>118.25</v>
      </c>
    </row>
    <row r="95" spans="1:34" x14ac:dyDescent="0.35">
      <c r="A95" s="1"/>
      <c r="B95" s="73" t="s">
        <v>515</v>
      </c>
      <c r="C95" s="73" t="s">
        <v>1052</v>
      </c>
      <c r="D95" s="73" t="s">
        <v>33</v>
      </c>
      <c r="E95" s="74" t="s">
        <v>499</v>
      </c>
      <c r="F95" s="75"/>
      <c r="G95" s="75"/>
      <c r="H95" s="75"/>
      <c r="I95" s="75"/>
      <c r="J95" s="75"/>
      <c r="K95" s="75"/>
      <c r="L95" s="75"/>
      <c r="M95" s="75"/>
      <c r="N95" s="75"/>
      <c r="O95" s="75">
        <v>214.95</v>
      </c>
      <c r="P95" s="75"/>
      <c r="Q95" s="75"/>
      <c r="R95" s="75"/>
      <c r="S95" s="75">
        <v>10.45</v>
      </c>
      <c r="T95" s="75"/>
      <c r="U95" s="75">
        <v>1.65</v>
      </c>
      <c r="V95" s="75"/>
      <c r="W95" s="75"/>
      <c r="X95" s="75"/>
      <c r="Y95" s="75"/>
      <c r="Z95" s="75"/>
      <c r="AA95" s="75"/>
      <c r="AB95" s="75"/>
      <c r="AC95" s="75"/>
      <c r="AD95" s="75"/>
      <c r="AE95" s="75"/>
      <c r="AF95" s="75">
        <v>1.65</v>
      </c>
      <c r="AG95" s="75"/>
      <c r="AH95" s="75">
        <v>228.7</v>
      </c>
    </row>
    <row r="96" spans="1:34" x14ac:dyDescent="0.35">
      <c r="A96" s="1"/>
      <c r="B96" s="73" t="s">
        <v>512</v>
      </c>
      <c r="C96" s="73" t="s">
        <v>912</v>
      </c>
      <c r="D96" s="73" t="s">
        <v>33</v>
      </c>
      <c r="E96" s="74" t="s">
        <v>498</v>
      </c>
      <c r="F96" s="75">
        <v>1368.75</v>
      </c>
      <c r="G96" s="75">
        <v>1367.15</v>
      </c>
      <c r="H96" s="75">
        <v>1554.35</v>
      </c>
      <c r="I96" s="75">
        <v>1672.25</v>
      </c>
      <c r="J96" s="75">
        <v>1648.25</v>
      </c>
      <c r="K96" s="75">
        <v>1626.75</v>
      </c>
      <c r="L96" s="75">
        <v>1588</v>
      </c>
      <c r="M96" s="75">
        <v>1571.6</v>
      </c>
      <c r="N96" s="75">
        <v>1603.45</v>
      </c>
      <c r="O96" s="75">
        <v>1612.05</v>
      </c>
      <c r="P96" s="75">
        <v>1592.95</v>
      </c>
      <c r="Q96" s="75">
        <v>1559.2</v>
      </c>
      <c r="R96" s="75">
        <v>1555.5</v>
      </c>
      <c r="S96" s="75">
        <v>1535.05</v>
      </c>
      <c r="T96" s="75">
        <v>1522</v>
      </c>
      <c r="U96" s="75">
        <v>1525.45</v>
      </c>
      <c r="V96" s="75">
        <v>1495.65</v>
      </c>
      <c r="W96" s="75">
        <v>1640.25</v>
      </c>
      <c r="X96" s="75">
        <v>1505.25</v>
      </c>
      <c r="Y96" s="75">
        <v>1506.75</v>
      </c>
      <c r="Z96" s="75">
        <v>1481.8</v>
      </c>
      <c r="AA96" s="75">
        <v>1476.3</v>
      </c>
      <c r="AB96" s="75">
        <v>1467.2</v>
      </c>
      <c r="AC96" s="75">
        <v>1407.7</v>
      </c>
      <c r="AD96" s="75">
        <v>1628.55</v>
      </c>
      <c r="AE96" s="75">
        <v>1432.9</v>
      </c>
      <c r="AF96" s="75">
        <v>1605.15</v>
      </c>
      <c r="AG96" s="75">
        <v>1499.3</v>
      </c>
      <c r="AH96" s="75">
        <v>43049.55</v>
      </c>
    </row>
    <row r="97" spans="1:34" x14ac:dyDescent="0.35">
      <c r="A97" s="1"/>
      <c r="B97" s="73" t="s">
        <v>516</v>
      </c>
      <c r="C97" s="73" t="s">
        <v>913</v>
      </c>
      <c r="D97" s="73" t="s">
        <v>33</v>
      </c>
      <c r="E97" s="74" t="s">
        <v>498</v>
      </c>
      <c r="F97" s="75">
        <v>18.649999999999999</v>
      </c>
      <c r="G97" s="75">
        <v>22</v>
      </c>
      <c r="H97" s="75">
        <v>15</v>
      </c>
      <c r="I97" s="75">
        <v>20.100000000000001</v>
      </c>
      <c r="J97" s="75">
        <v>19.899999999999999</v>
      </c>
      <c r="K97" s="75">
        <v>19.2</v>
      </c>
      <c r="L97" s="75">
        <v>19.2</v>
      </c>
      <c r="M97" s="75">
        <v>19.649999999999999</v>
      </c>
      <c r="N97" s="75">
        <v>17.05</v>
      </c>
      <c r="O97" s="75">
        <v>10.15</v>
      </c>
      <c r="P97" s="75">
        <v>18.2</v>
      </c>
      <c r="Q97" s="75">
        <v>19.2</v>
      </c>
      <c r="R97" s="75">
        <v>17.05</v>
      </c>
      <c r="S97" s="75">
        <v>18.2</v>
      </c>
      <c r="T97" s="75">
        <v>18.5</v>
      </c>
      <c r="U97" s="75">
        <v>18.55</v>
      </c>
      <c r="V97" s="75">
        <v>16.649999999999999</v>
      </c>
      <c r="W97" s="75">
        <v>13.15</v>
      </c>
      <c r="X97" s="75">
        <v>13.9</v>
      </c>
      <c r="Y97" s="75">
        <v>11.95</v>
      </c>
      <c r="Z97" s="75">
        <v>13.55</v>
      </c>
      <c r="AA97" s="75">
        <v>12</v>
      </c>
      <c r="AB97" s="75">
        <v>13.55</v>
      </c>
      <c r="AC97" s="75">
        <v>12</v>
      </c>
      <c r="AD97" s="75">
        <v>305.8</v>
      </c>
      <c r="AE97" s="75">
        <v>9.5</v>
      </c>
      <c r="AF97" s="75">
        <v>9.5500000000000007</v>
      </c>
      <c r="AG97" s="75">
        <v>9.6</v>
      </c>
      <c r="AH97" s="75">
        <v>731.8</v>
      </c>
    </row>
    <row r="98" spans="1:34" x14ac:dyDescent="0.35">
      <c r="A98" s="1"/>
      <c r="B98" s="73" t="s">
        <v>545</v>
      </c>
      <c r="C98" s="73" t="s">
        <v>1053</v>
      </c>
      <c r="D98" s="73" t="s">
        <v>33</v>
      </c>
      <c r="E98" s="74" t="s">
        <v>500</v>
      </c>
      <c r="F98" s="75">
        <v>1827.85</v>
      </c>
      <c r="G98" s="75">
        <v>2033.35</v>
      </c>
      <c r="H98" s="75">
        <v>2082.6999999999998</v>
      </c>
      <c r="I98" s="75">
        <v>2099.1</v>
      </c>
      <c r="J98" s="75">
        <v>2070.6999999999998</v>
      </c>
      <c r="K98" s="75">
        <v>2104.9499999999998</v>
      </c>
      <c r="L98" s="75">
        <v>2151</v>
      </c>
      <c r="M98" s="75">
        <v>2139</v>
      </c>
      <c r="N98" s="75">
        <v>2036.35</v>
      </c>
      <c r="O98" s="75">
        <v>2171.25</v>
      </c>
      <c r="P98" s="75">
        <v>2166.0500000000002</v>
      </c>
      <c r="Q98" s="75">
        <v>2130.25</v>
      </c>
      <c r="R98" s="75">
        <v>2146.5</v>
      </c>
      <c r="S98" s="75">
        <v>2128.9</v>
      </c>
      <c r="T98" s="75">
        <v>2166.6999999999998</v>
      </c>
      <c r="U98" s="75">
        <v>2198.15</v>
      </c>
      <c r="V98" s="75">
        <v>2200.85</v>
      </c>
      <c r="W98" s="75">
        <v>2227.75</v>
      </c>
      <c r="X98" s="75">
        <v>2299.75</v>
      </c>
      <c r="Y98" s="75">
        <v>2284.9499999999998</v>
      </c>
      <c r="Z98" s="75">
        <v>2260.1999999999998</v>
      </c>
      <c r="AA98" s="75">
        <v>1911.45</v>
      </c>
      <c r="AB98" s="75">
        <v>1593.55</v>
      </c>
      <c r="AC98" s="75">
        <v>2348.1999999999998</v>
      </c>
      <c r="AD98" s="75">
        <v>2415.25</v>
      </c>
      <c r="AE98" s="75">
        <v>2371</v>
      </c>
      <c r="AF98" s="75">
        <v>2410.6999999999998</v>
      </c>
      <c r="AG98" s="75">
        <v>2404.85</v>
      </c>
      <c r="AH98" s="75">
        <v>60381.3</v>
      </c>
    </row>
    <row r="99" spans="1:34" x14ac:dyDescent="0.35">
      <c r="A99" s="1"/>
      <c r="B99" s="73" t="s">
        <v>81</v>
      </c>
      <c r="C99" s="73" t="s">
        <v>82</v>
      </c>
      <c r="D99" s="73" t="s">
        <v>33</v>
      </c>
      <c r="E99" s="74" t="s">
        <v>498</v>
      </c>
      <c r="F99" s="75">
        <v>5226.6499999999996</v>
      </c>
      <c r="G99" s="75">
        <v>7987.15</v>
      </c>
      <c r="H99" s="75">
        <v>9009.75</v>
      </c>
      <c r="I99" s="75">
        <v>9042.65</v>
      </c>
      <c r="J99" s="75">
        <v>8416.9</v>
      </c>
      <c r="K99" s="75">
        <v>6268.65</v>
      </c>
      <c r="L99" s="75">
        <v>7680</v>
      </c>
      <c r="M99" s="75">
        <v>8894.9500000000007</v>
      </c>
      <c r="N99" s="75">
        <v>4908.8500000000004</v>
      </c>
      <c r="O99" s="75">
        <v>6684.85</v>
      </c>
      <c r="P99" s="75">
        <v>7512.05</v>
      </c>
      <c r="Q99" s="75">
        <v>7340.75</v>
      </c>
      <c r="R99" s="75">
        <v>7557.6</v>
      </c>
      <c r="S99" s="75">
        <v>7732.9</v>
      </c>
      <c r="T99" s="75">
        <v>5659.5</v>
      </c>
      <c r="U99" s="75">
        <v>6281.35</v>
      </c>
      <c r="V99" s="75">
        <v>6229.2</v>
      </c>
      <c r="W99" s="75">
        <v>5438.4</v>
      </c>
      <c r="X99" s="75">
        <v>6170.05</v>
      </c>
      <c r="Y99" s="75">
        <v>6601.05</v>
      </c>
      <c r="Z99" s="75">
        <v>6821.45</v>
      </c>
      <c r="AA99" s="75">
        <v>6325.15</v>
      </c>
      <c r="AB99" s="75">
        <v>5861.85</v>
      </c>
      <c r="AC99" s="75">
        <v>6067.35</v>
      </c>
      <c r="AD99" s="75">
        <v>6802.4</v>
      </c>
      <c r="AE99" s="75">
        <v>7663.7475100000001</v>
      </c>
      <c r="AF99" s="75">
        <v>7085</v>
      </c>
      <c r="AG99" s="75">
        <v>6758.55</v>
      </c>
      <c r="AH99" s="75">
        <v>194028.74750999999</v>
      </c>
    </row>
    <row r="100" spans="1:34" x14ac:dyDescent="0.35">
      <c r="A100" s="1"/>
      <c r="B100" s="73" t="s">
        <v>81</v>
      </c>
      <c r="C100" s="73" t="s">
        <v>87</v>
      </c>
      <c r="D100" s="73" t="s">
        <v>1031</v>
      </c>
      <c r="E100" s="74" t="s">
        <v>499</v>
      </c>
      <c r="F100" s="75">
        <v>4465.75</v>
      </c>
      <c r="G100" s="75">
        <v>3473.2</v>
      </c>
      <c r="H100" s="75">
        <v>3258.65</v>
      </c>
      <c r="I100" s="75">
        <v>4232.1000000000004</v>
      </c>
      <c r="J100" s="75">
        <v>4356.3</v>
      </c>
      <c r="K100" s="75">
        <v>4024.05</v>
      </c>
      <c r="L100" s="75">
        <v>4220.95</v>
      </c>
      <c r="M100" s="75">
        <v>4487.95</v>
      </c>
      <c r="N100" s="75">
        <v>4313.6499999999996</v>
      </c>
      <c r="O100" s="75">
        <v>3632.7</v>
      </c>
      <c r="P100" s="75">
        <v>4208.8</v>
      </c>
      <c r="Q100" s="75">
        <v>4410.5</v>
      </c>
      <c r="R100" s="75">
        <v>4415</v>
      </c>
      <c r="S100" s="75">
        <v>4350.1499999999996</v>
      </c>
      <c r="T100" s="75">
        <v>4423.5</v>
      </c>
      <c r="U100" s="75">
        <v>4414.8500000000004</v>
      </c>
      <c r="V100" s="75">
        <v>4391.3500000000004</v>
      </c>
      <c r="W100" s="75">
        <v>4366.6000000000004</v>
      </c>
      <c r="X100" s="75">
        <v>4388.6000000000004</v>
      </c>
      <c r="Y100" s="75">
        <v>4470.95</v>
      </c>
      <c r="Z100" s="75">
        <v>4467.1000000000004</v>
      </c>
      <c r="AA100" s="75">
        <v>4326.95</v>
      </c>
      <c r="AB100" s="75">
        <v>4284.3999999999996</v>
      </c>
      <c r="AC100" s="75">
        <v>4042.05</v>
      </c>
      <c r="AD100" s="75">
        <v>4119.45</v>
      </c>
      <c r="AE100" s="75">
        <v>4305.8961799999997</v>
      </c>
      <c r="AF100" s="75">
        <v>4514.7</v>
      </c>
      <c r="AG100" s="75">
        <v>4535.3</v>
      </c>
      <c r="AH100" s="75">
        <v>118901.44618</v>
      </c>
    </row>
    <row r="101" spans="1:34" x14ac:dyDescent="0.35">
      <c r="A101" s="1"/>
      <c r="B101" s="73" t="s">
        <v>81</v>
      </c>
      <c r="C101" s="73" t="s">
        <v>87</v>
      </c>
      <c r="D101" s="73" t="s">
        <v>1032</v>
      </c>
      <c r="E101" s="74" t="s">
        <v>499</v>
      </c>
      <c r="F101" s="75">
        <v>4887.8500000000004</v>
      </c>
      <c r="G101" s="75">
        <v>3486.25</v>
      </c>
      <c r="H101" s="75">
        <v>3330.6</v>
      </c>
      <c r="I101" s="75">
        <v>4605.75</v>
      </c>
      <c r="J101" s="75">
        <v>4699.2</v>
      </c>
      <c r="K101" s="75">
        <v>4336.3999999999996</v>
      </c>
      <c r="L101" s="75">
        <v>4471.1000000000004</v>
      </c>
      <c r="M101" s="75">
        <v>4924</v>
      </c>
      <c r="N101" s="75">
        <v>4660.8</v>
      </c>
      <c r="O101" s="75">
        <v>3763.45</v>
      </c>
      <c r="P101" s="75">
        <v>4504.95</v>
      </c>
      <c r="Q101" s="75">
        <v>4766.7</v>
      </c>
      <c r="R101" s="75">
        <v>4735.1499999999996</v>
      </c>
      <c r="S101" s="75">
        <v>4862.8500000000004</v>
      </c>
      <c r="T101" s="75">
        <v>4705.3999999999996</v>
      </c>
      <c r="U101" s="75">
        <v>4721.8</v>
      </c>
      <c r="V101" s="75">
        <v>4718.45</v>
      </c>
      <c r="W101" s="75">
        <v>4630.7</v>
      </c>
      <c r="X101" s="75">
        <v>4623.95</v>
      </c>
      <c r="Y101" s="75">
        <v>4856.95</v>
      </c>
      <c r="Z101" s="75">
        <v>4834.1499999999996</v>
      </c>
      <c r="AA101" s="75">
        <v>4611.3500000000004</v>
      </c>
      <c r="AB101" s="75">
        <v>4534.8</v>
      </c>
      <c r="AC101" s="75">
        <v>4275</v>
      </c>
      <c r="AD101" s="75">
        <v>4398.45</v>
      </c>
      <c r="AE101" s="75">
        <v>4631.6026899999997</v>
      </c>
      <c r="AF101" s="75">
        <v>4910.1499999999996</v>
      </c>
      <c r="AG101" s="75">
        <v>4875.6000000000004</v>
      </c>
      <c r="AH101" s="75">
        <v>127363.40269</v>
      </c>
    </row>
    <row r="102" spans="1:34" x14ac:dyDescent="0.35">
      <c r="A102" s="1"/>
      <c r="B102" s="73" t="s">
        <v>81</v>
      </c>
      <c r="C102" s="73" t="s">
        <v>87</v>
      </c>
      <c r="D102" s="73" t="s">
        <v>1033</v>
      </c>
      <c r="E102" s="74" t="s">
        <v>499</v>
      </c>
      <c r="F102" s="75">
        <v>4947.05</v>
      </c>
      <c r="G102" s="75">
        <v>3486.75</v>
      </c>
      <c r="H102" s="75">
        <v>3338.85</v>
      </c>
      <c r="I102" s="75">
        <v>4656.8999999999996</v>
      </c>
      <c r="J102" s="75">
        <v>4759.55</v>
      </c>
      <c r="K102" s="75">
        <v>4376.3999999999996</v>
      </c>
      <c r="L102" s="75">
        <v>4505.5</v>
      </c>
      <c r="M102" s="75">
        <v>5000.55</v>
      </c>
      <c r="N102" s="75">
        <v>4702.1000000000004</v>
      </c>
      <c r="O102" s="75">
        <v>3791</v>
      </c>
      <c r="P102" s="75">
        <v>4543.8500000000004</v>
      </c>
      <c r="Q102" s="75">
        <v>4816.1499999999996</v>
      </c>
      <c r="R102" s="75">
        <v>4768.1499999999996</v>
      </c>
      <c r="S102" s="75">
        <v>4923.55</v>
      </c>
      <c r="T102" s="75">
        <v>4705.75</v>
      </c>
      <c r="U102" s="75">
        <v>4729.8500000000004</v>
      </c>
      <c r="V102" s="75">
        <v>4739.1000000000004</v>
      </c>
      <c r="W102" s="75">
        <v>4655.25</v>
      </c>
      <c r="X102" s="75">
        <v>4734.05</v>
      </c>
      <c r="Y102" s="75">
        <v>4889.45</v>
      </c>
      <c r="Z102" s="75">
        <v>4873.2</v>
      </c>
      <c r="AA102" s="75">
        <v>4640.2</v>
      </c>
      <c r="AB102" s="75">
        <v>4567.6499999999996</v>
      </c>
      <c r="AC102" s="75">
        <v>4307.8</v>
      </c>
      <c r="AD102" s="75">
        <v>4438.3500000000004</v>
      </c>
      <c r="AE102" s="75">
        <v>4693.6747750000004</v>
      </c>
      <c r="AF102" s="75">
        <v>4935.3999999999996</v>
      </c>
      <c r="AG102" s="75">
        <v>4880.75</v>
      </c>
      <c r="AH102" s="75">
        <v>128406.824775</v>
      </c>
    </row>
    <row r="103" spans="1:34" x14ac:dyDescent="0.35">
      <c r="A103" s="1"/>
      <c r="B103" s="73" t="s">
        <v>81</v>
      </c>
      <c r="C103" s="73" t="s">
        <v>87</v>
      </c>
      <c r="D103" s="73" t="s">
        <v>1001</v>
      </c>
      <c r="E103" s="74" t="s">
        <v>499</v>
      </c>
      <c r="F103" s="75">
        <v>6849.55</v>
      </c>
      <c r="G103" s="75">
        <v>5744.6</v>
      </c>
      <c r="H103" s="75">
        <v>5618.5</v>
      </c>
      <c r="I103" s="75">
        <v>6669.15</v>
      </c>
      <c r="J103" s="75">
        <v>6685.9</v>
      </c>
      <c r="K103" s="75">
        <v>6459.35</v>
      </c>
      <c r="L103" s="75">
        <v>6596.25</v>
      </c>
      <c r="M103" s="75">
        <v>6926.95</v>
      </c>
      <c r="N103" s="75">
        <v>6690.5</v>
      </c>
      <c r="O103" s="75">
        <v>5963.95</v>
      </c>
      <c r="P103" s="75">
        <v>6539.1</v>
      </c>
      <c r="Q103" s="75">
        <v>6780</v>
      </c>
      <c r="R103" s="75">
        <v>6631.8</v>
      </c>
      <c r="S103" s="75">
        <v>6597.9</v>
      </c>
      <c r="T103" s="75">
        <v>6633.6</v>
      </c>
      <c r="U103" s="75">
        <v>6750.9</v>
      </c>
      <c r="V103" s="75">
        <v>6610.6</v>
      </c>
      <c r="W103" s="75">
        <v>6591.1</v>
      </c>
      <c r="X103" s="75">
        <v>6724.65</v>
      </c>
      <c r="Y103" s="75">
        <v>6773.15</v>
      </c>
      <c r="Z103" s="75">
        <v>6803.65</v>
      </c>
      <c r="AA103" s="75">
        <v>6618.4</v>
      </c>
      <c r="AB103" s="75">
        <v>6587.65</v>
      </c>
      <c r="AC103" s="75">
        <v>6318.35</v>
      </c>
      <c r="AD103" s="75">
        <v>6440.15</v>
      </c>
      <c r="AE103" s="75">
        <v>6637.1612949999999</v>
      </c>
      <c r="AF103" s="75">
        <v>6879.75</v>
      </c>
      <c r="AG103" s="75">
        <v>6802.75</v>
      </c>
      <c r="AH103" s="75">
        <v>183925.36129500001</v>
      </c>
    </row>
    <row r="104" spans="1:34" x14ac:dyDescent="0.35">
      <c r="A104" s="1"/>
      <c r="B104" s="73" t="s">
        <v>81</v>
      </c>
      <c r="C104" s="73" t="s">
        <v>90</v>
      </c>
      <c r="D104" s="73" t="s">
        <v>1040</v>
      </c>
      <c r="E104" s="74" t="s">
        <v>499</v>
      </c>
      <c r="F104" s="75">
        <v>5184.6499999999996</v>
      </c>
      <c r="G104" s="75">
        <v>5165.05</v>
      </c>
      <c r="H104" s="75">
        <v>4671</v>
      </c>
      <c r="I104" s="75">
        <v>5156.8999999999996</v>
      </c>
      <c r="J104" s="75">
        <v>5175.1000000000004</v>
      </c>
      <c r="K104" s="75">
        <v>5170.75</v>
      </c>
      <c r="L104" s="75">
        <v>5016.5</v>
      </c>
      <c r="M104" s="75">
        <v>5193.1499999999996</v>
      </c>
      <c r="N104" s="75">
        <v>5185</v>
      </c>
      <c r="O104" s="75">
        <v>5157.55</v>
      </c>
      <c r="P104" s="75">
        <v>5135.5</v>
      </c>
      <c r="Q104" s="75">
        <v>5136.3999999999996</v>
      </c>
      <c r="R104" s="75">
        <v>5111.75</v>
      </c>
      <c r="S104" s="75">
        <v>5141.6000000000004</v>
      </c>
      <c r="T104" s="75">
        <v>5143.6000000000004</v>
      </c>
      <c r="U104" s="75">
        <v>5122.3500000000004</v>
      </c>
      <c r="V104" s="75">
        <v>2373.85</v>
      </c>
      <c r="W104" s="75">
        <v>4889.55</v>
      </c>
      <c r="X104" s="75">
        <v>5135.5</v>
      </c>
      <c r="Y104" s="75">
        <v>5128.55</v>
      </c>
      <c r="Z104" s="75">
        <v>5156.3500000000004</v>
      </c>
      <c r="AA104" s="75">
        <v>5170.45</v>
      </c>
      <c r="AB104" s="75">
        <v>5165.8</v>
      </c>
      <c r="AC104" s="75">
        <v>5171.95</v>
      </c>
      <c r="AD104" s="75">
        <v>5157.45</v>
      </c>
      <c r="AE104" s="75">
        <v>5189.5710200000003</v>
      </c>
      <c r="AF104" s="75">
        <v>5188.7</v>
      </c>
      <c r="AG104" s="75">
        <v>5190.25</v>
      </c>
      <c r="AH104" s="75">
        <v>140784.82102</v>
      </c>
    </row>
    <row r="105" spans="1:34" x14ac:dyDescent="0.35">
      <c r="A105" s="1"/>
      <c r="B105" s="73" t="s">
        <v>81</v>
      </c>
      <c r="C105" s="73" t="s">
        <v>90</v>
      </c>
      <c r="D105" s="73" t="s">
        <v>1001</v>
      </c>
      <c r="E105" s="74" t="s">
        <v>499</v>
      </c>
      <c r="F105" s="75">
        <v>2678.75</v>
      </c>
      <c r="G105" s="75">
        <v>2668.4</v>
      </c>
      <c r="H105" s="75">
        <v>2460.0500000000002</v>
      </c>
      <c r="I105" s="75">
        <v>2662.2</v>
      </c>
      <c r="J105" s="75">
        <v>2662.4</v>
      </c>
      <c r="K105" s="75">
        <v>2668.8</v>
      </c>
      <c r="L105" s="75">
        <v>2610.1999999999998</v>
      </c>
      <c r="M105" s="75">
        <v>2672.3</v>
      </c>
      <c r="N105" s="75">
        <v>2668.65</v>
      </c>
      <c r="O105" s="75">
        <v>2657.3</v>
      </c>
      <c r="P105" s="75">
        <v>2653.3</v>
      </c>
      <c r="Q105" s="75">
        <v>2651.7</v>
      </c>
      <c r="R105" s="75">
        <v>2634.7</v>
      </c>
      <c r="S105" s="75">
        <v>2635.35</v>
      </c>
      <c r="T105" s="75">
        <v>2648.35</v>
      </c>
      <c r="U105" s="75">
        <v>2618.5500000000002</v>
      </c>
      <c r="V105" s="75">
        <v>514.65</v>
      </c>
      <c r="W105" s="75">
        <v>2427.0500000000002</v>
      </c>
      <c r="X105" s="75">
        <v>2640.45</v>
      </c>
      <c r="Y105" s="75">
        <v>2645.2</v>
      </c>
      <c r="Z105" s="75">
        <v>2651.6</v>
      </c>
      <c r="AA105" s="75">
        <v>2655.4</v>
      </c>
      <c r="AB105" s="75">
        <v>2665.55</v>
      </c>
      <c r="AC105" s="75">
        <v>2661.6</v>
      </c>
      <c r="AD105" s="75">
        <v>2659.65</v>
      </c>
      <c r="AE105" s="75">
        <v>2665.1579299999999</v>
      </c>
      <c r="AF105" s="75">
        <v>2658.15</v>
      </c>
      <c r="AG105" s="75">
        <v>2659.95</v>
      </c>
      <c r="AH105" s="75">
        <v>71755.407930000001</v>
      </c>
    </row>
    <row r="106" spans="1:34" x14ac:dyDescent="0.35">
      <c r="A106" s="1"/>
      <c r="B106" s="73" t="s">
        <v>81</v>
      </c>
      <c r="C106" s="73" t="s">
        <v>914</v>
      </c>
      <c r="D106" s="73" t="s">
        <v>33</v>
      </c>
      <c r="E106" s="74" t="s">
        <v>498</v>
      </c>
      <c r="F106" s="75">
        <v>65.900000000000006</v>
      </c>
      <c r="G106" s="75">
        <v>94.2</v>
      </c>
      <c r="H106" s="75">
        <v>90.45</v>
      </c>
      <c r="I106" s="75">
        <v>71.95</v>
      </c>
      <c r="J106" s="75">
        <v>71.599999999999994</v>
      </c>
      <c r="K106" s="75">
        <v>71.400000000000006</v>
      </c>
      <c r="L106" s="75">
        <v>71</v>
      </c>
      <c r="M106" s="75">
        <v>71.8</v>
      </c>
      <c r="N106" s="75">
        <v>71.3</v>
      </c>
      <c r="O106" s="75">
        <v>70.849999999999994</v>
      </c>
      <c r="P106" s="75">
        <v>72.400000000000006</v>
      </c>
      <c r="Q106" s="75">
        <v>74.150000000000006</v>
      </c>
      <c r="R106" s="75">
        <v>74.05</v>
      </c>
      <c r="S106" s="75">
        <v>73.5</v>
      </c>
      <c r="T106" s="75">
        <v>73.05</v>
      </c>
      <c r="U106" s="75">
        <v>72.150000000000006</v>
      </c>
      <c r="V106" s="75">
        <v>71.400000000000006</v>
      </c>
      <c r="W106" s="75">
        <v>71.5</v>
      </c>
      <c r="X106" s="75">
        <v>71.150000000000006</v>
      </c>
      <c r="Y106" s="75">
        <v>71.349999999999994</v>
      </c>
      <c r="Z106" s="75">
        <v>71.7</v>
      </c>
      <c r="AA106" s="75">
        <v>70.900000000000006</v>
      </c>
      <c r="AB106" s="75">
        <v>71.8</v>
      </c>
      <c r="AC106" s="75">
        <v>71.400000000000006</v>
      </c>
      <c r="AD106" s="75">
        <v>71.349999999999994</v>
      </c>
      <c r="AE106" s="75">
        <v>76.883735000000001</v>
      </c>
      <c r="AF106" s="75">
        <v>76.349999999999994</v>
      </c>
      <c r="AG106" s="75">
        <v>76.5</v>
      </c>
      <c r="AH106" s="75">
        <v>2062.033735</v>
      </c>
    </row>
    <row r="107" spans="1:34" x14ac:dyDescent="0.35">
      <c r="A107" s="1"/>
      <c r="B107" s="73" t="s">
        <v>521</v>
      </c>
      <c r="C107" s="73" t="s">
        <v>1054</v>
      </c>
      <c r="D107" s="73" t="s">
        <v>33</v>
      </c>
      <c r="E107" s="74" t="s">
        <v>500</v>
      </c>
      <c r="F107" s="75">
        <v>2.8</v>
      </c>
      <c r="G107" s="75">
        <v>2.2000000000000002</v>
      </c>
      <c r="H107" s="75">
        <v>2.7</v>
      </c>
      <c r="I107" s="75">
        <v>2.5499999999999998</v>
      </c>
      <c r="J107" s="75">
        <v>1.45</v>
      </c>
      <c r="K107" s="75">
        <v>1.45</v>
      </c>
      <c r="L107" s="75">
        <v>2.75</v>
      </c>
      <c r="M107" s="75">
        <v>2.85</v>
      </c>
      <c r="N107" s="75">
        <v>2.4</v>
      </c>
      <c r="O107" s="75">
        <v>2.7</v>
      </c>
      <c r="P107" s="75">
        <v>2.75</v>
      </c>
      <c r="Q107" s="75">
        <v>0.7</v>
      </c>
      <c r="R107" s="75">
        <v>2.6</v>
      </c>
      <c r="S107" s="75">
        <v>2.8</v>
      </c>
      <c r="T107" s="75">
        <v>2.2999999999999998</v>
      </c>
      <c r="U107" s="75">
        <v>2.75</v>
      </c>
      <c r="V107" s="75">
        <v>2.7</v>
      </c>
      <c r="W107" s="75">
        <v>2.2000000000000002</v>
      </c>
      <c r="X107" s="75">
        <v>2.65</v>
      </c>
      <c r="Y107" s="75">
        <v>2.9</v>
      </c>
      <c r="Z107" s="75">
        <v>2.65</v>
      </c>
      <c r="AA107" s="75">
        <v>2.2999999999999998</v>
      </c>
      <c r="AB107" s="75">
        <v>2.7</v>
      </c>
      <c r="AC107" s="75">
        <v>2.2999999999999998</v>
      </c>
      <c r="AD107" s="75">
        <v>0.35</v>
      </c>
      <c r="AE107" s="75">
        <v>3.05</v>
      </c>
      <c r="AF107" s="75">
        <v>3.05</v>
      </c>
      <c r="AG107" s="75">
        <v>3</v>
      </c>
      <c r="AH107" s="75">
        <v>67.599999999999994</v>
      </c>
    </row>
    <row r="108" spans="1:34" x14ac:dyDescent="0.35">
      <c r="A108" s="1"/>
      <c r="B108" s="73" t="s">
        <v>508</v>
      </c>
      <c r="C108" s="73" t="s">
        <v>915</v>
      </c>
      <c r="D108" s="73" t="s">
        <v>33</v>
      </c>
      <c r="E108" s="74" t="s">
        <v>498</v>
      </c>
      <c r="F108" s="75">
        <v>854.3</v>
      </c>
      <c r="G108" s="75">
        <v>847.4</v>
      </c>
      <c r="H108" s="75">
        <v>820.9</v>
      </c>
      <c r="I108" s="75">
        <v>775.15</v>
      </c>
      <c r="J108" s="75">
        <v>807.4</v>
      </c>
      <c r="K108" s="75">
        <v>794.9</v>
      </c>
      <c r="L108" s="75">
        <v>758.3</v>
      </c>
      <c r="M108" s="75">
        <v>730.32349999999997</v>
      </c>
      <c r="N108" s="75">
        <v>729.75</v>
      </c>
      <c r="O108" s="75">
        <v>788.05</v>
      </c>
      <c r="P108" s="75">
        <v>734</v>
      </c>
      <c r="Q108" s="75">
        <v>707.8</v>
      </c>
      <c r="R108" s="75">
        <v>639.9</v>
      </c>
      <c r="S108" s="75">
        <v>812.6</v>
      </c>
      <c r="T108" s="75">
        <v>764.2</v>
      </c>
      <c r="U108" s="75">
        <v>690.95</v>
      </c>
      <c r="V108" s="75">
        <v>687.2</v>
      </c>
      <c r="W108" s="75">
        <v>697.55</v>
      </c>
      <c r="X108" s="75">
        <v>674.05</v>
      </c>
      <c r="Y108" s="75">
        <v>648.75</v>
      </c>
      <c r="Z108" s="75">
        <v>653.75</v>
      </c>
      <c r="AA108" s="75">
        <v>648.1</v>
      </c>
      <c r="AB108" s="75">
        <v>679.45</v>
      </c>
      <c r="AC108" s="75">
        <v>678.9</v>
      </c>
      <c r="AD108" s="75">
        <v>781.3</v>
      </c>
      <c r="AE108" s="75">
        <v>894.55</v>
      </c>
      <c r="AF108" s="75">
        <v>859.4</v>
      </c>
      <c r="AG108" s="75">
        <v>721.05</v>
      </c>
      <c r="AH108" s="75">
        <v>20879.9735</v>
      </c>
    </row>
    <row r="109" spans="1:34" x14ac:dyDescent="0.35">
      <c r="A109" s="1"/>
      <c r="B109" s="73" t="s">
        <v>523</v>
      </c>
      <c r="C109" s="73" t="s">
        <v>916</v>
      </c>
      <c r="D109" s="73" t="s">
        <v>33</v>
      </c>
      <c r="E109" s="74" t="s">
        <v>498</v>
      </c>
      <c r="F109" s="75">
        <v>36</v>
      </c>
      <c r="G109" s="75">
        <v>36</v>
      </c>
      <c r="H109" s="75">
        <v>36</v>
      </c>
      <c r="I109" s="75">
        <v>36</v>
      </c>
      <c r="J109" s="75">
        <v>36</v>
      </c>
      <c r="K109" s="75">
        <v>36</v>
      </c>
      <c r="L109" s="75">
        <v>30</v>
      </c>
      <c r="M109" s="75">
        <v>19.600000000000001</v>
      </c>
      <c r="N109" s="75">
        <v>38.4</v>
      </c>
      <c r="O109" s="75">
        <v>38.4</v>
      </c>
      <c r="P109" s="75">
        <v>38.25</v>
      </c>
      <c r="Q109" s="75">
        <v>37.200000000000003</v>
      </c>
      <c r="R109" s="75">
        <v>37.049999999999997</v>
      </c>
      <c r="S109" s="75">
        <v>37.799999999999997</v>
      </c>
      <c r="T109" s="75">
        <v>32.549999999999997</v>
      </c>
      <c r="U109" s="75">
        <v>43.6</v>
      </c>
      <c r="V109" s="75">
        <v>43.2</v>
      </c>
      <c r="W109" s="75">
        <v>43.35</v>
      </c>
      <c r="X109" s="75">
        <v>43.3</v>
      </c>
      <c r="Y109" s="75">
        <v>43.2</v>
      </c>
      <c r="Z109" s="75">
        <v>43.2</v>
      </c>
      <c r="AA109" s="75">
        <v>43.2</v>
      </c>
      <c r="AB109" s="75">
        <v>43.2</v>
      </c>
      <c r="AC109" s="75">
        <v>43.2</v>
      </c>
      <c r="AD109" s="75">
        <v>43.2</v>
      </c>
      <c r="AE109" s="75">
        <v>43.2</v>
      </c>
      <c r="AF109" s="75">
        <v>43.2</v>
      </c>
      <c r="AG109" s="75">
        <v>43.2</v>
      </c>
      <c r="AH109" s="75">
        <v>1087.5</v>
      </c>
    </row>
    <row r="110" spans="1:34" x14ac:dyDescent="0.35">
      <c r="A110" s="1"/>
      <c r="B110" s="73" t="s">
        <v>546</v>
      </c>
      <c r="C110" s="73" t="s">
        <v>1055</v>
      </c>
      <c r="D110" s="73" t="s">
        <v>33</v>
      </c>
      <c r="E110" s="74" t="s">
        <v>500</v>
      </c>
      <c r="F110" s="75">
        <v>108.05</v>
      </c>
      <c r="G110" s="75">
        <v>110.75</v>
      </c>
      <c r="H110" s="75">
        <v>114.65</v>
      </c>
      <c r="I110" s="75">
        <v>116.3</v>
      </c>
      <c r="J110" s="75">
        <v>113.8</v>
      </c>
      <c r="K110" s="75">
        <v>115.2</v>
      </c>
      <c r="L110" s="75">
        <v>117.5</v>
      </c>
      <c r="M110" s="75">
        <v>118.05</v>
      </c>
      <c r="N110" s="75">
        <v>115.6</v>
      </c>
      <c r="O110" s="75">
        <v>117.1</v>
      </c>
      <c r="P110" s="75">
        <v>117</v>
      </c>
      <c r="Q110" s="75">
        <v>116.7</v>
      </c>
      <c r="R110" s="75">
        <v>116.2</v>
      </c>
      <c r="S110" s="75">
        <v>116.6</v>
      </c>
      <c r="T110" s="75">
        <v>117.4</v>
      </c>
      <c r="U110" s="75">
        <v>118.7</v>
      </c>
      <c r="V110" s="75">
        <v>117.35</v>
      </c>
      <c r="W110" s="75">
        <v>120.85</v>
      </c>
      <c r="X110" s="75">
        <v>120.4</v>
      </c>
      <c r="Y110" s="75">
        <v>119.95</v>
      </c>
      <c r="Z110" s="75">
        <v>119.85</v>
      </c>
      <c r="AA110" s="75">
        <v>117.4</v>
      </c>
      <c r="AB110" s="75">
        <v>117.45</v>
      </c>
      <c r="AC110" s="75">
        <v>127.2</v>
      </c>
      <c r="AD110" s="75">
        <v>133</v>
      </c>
      <c r="AE110" s="75">
        <v>131.69999999999999</v>
      </c>
      <c r="AF110" s="75">
        <v>128.41499999999999</v>
      </c>
      <c r="AG110" s="75">
        <v>125.42555</v>
      </c>
      <c r="AH110" s="75">
        <v>3328.5905499999999</v>
      </c>
    </row>
    <row r="111" spans="1:34" x14ac:dyDescent="0.35">
      <c r="A111" s="1"/>
      <c r="B111" s="73" t="s">
        <v>293</v>
      </c>
      <c r="C111" s="73" t="s">
        <v>1056</v>
      </c>
      <c r="D111" s="73" t="s">
        <v>33</v>
      </c>
      <c r="E111" s="74" t="s">
        <v>499</v>
      </c>
      <c r="F111" s="75"/>
      <c r="G111" s="75"/>
      <c r="H111" s="75"/>
      <c r="I111" s="75"/>
      <c r="J111" s="75"/>
      <c r="K111" s="75"/>
      <c r="L111" s="75"/>
      <c r="M111" s="75"/>
      <c r="N111" s="75"/>
      <c r="O111" s="75"/>
      <c r="P111" s="75"/>
      <c r="Q111" s="75"/>
      <c r="R111" s="75"/>
      <c r="S111" s="75"/>
      <c r="T111" s="75"/>
      <c r="U111" s="75"/>
      <c r="V111" s="75"/>
      <c r="W111" s="75"/>
      <c r="X111" s="75"/>
      <c r="Y111" s="75"/>
      <c r="Z111" s="75"/>
      <c r="AA111" s="75"/>
      <c r="AB111" s="75"/>
      <c r="AC111" s="75"/>
      <c r="AD111" s="75"/>
      <c r="AE111" s="75"/>
      <c r="AF111" s="75"/>
      <c r="AG111" s="75"/>
      <c r="AH111" s="75">
        <v>0</v>
      </c>
    </row>
    <row r="112" spans="1:34" x14ac:dyDescent="0.35">
      <c r="A112" s="1"/>
      <c r="B112" s="73" t="s">
        <v>530</v>
      </c>
      <c r="C112" s="73" t="s">
        <v>1057</v>
      </c>
      <c r="D112" s="73" t="s">
        <v>33</v>
      </c>
      <c r="E112" s="74" t="s">
        <v>500</v>
      </c>
      <c r="F112" s="75">
        <v>109.5</v>
      </c>
      <c r="G112" s="75">
        <v>117.9</v>
      </c>
      <c r="H112" s="75">
        <v>118.35</v>
      </c>
      <c r="I112" s="75">
        <v>115.45</v>
      </c>
      <c r="J112" s="75">
        <v>116.9</v>
      </c>
      <c r="K112" s="75">
        <v>120.8</v>
      </c>
      <c r="L112" s="75">
        <v>125.45</v>
      </c>
      <c r="M112" s="75">
        <v>126.6</v>
      </c>
      <c r="N112" s="75">
        <v>124</v>
      </c>
      <c r="O112" s="75">
        <v>127.35</v>
      </c>
      <c r="P112" s="75">
        <v>127.05</v>
      </c>
      <c r="Q112" s="75">
        <v>128.80000000000001</v>
      </c>
      <c r="R112" s="75">
        <v>126.75</v>
      </c>
      <c r="S112" s="75">
        <v>125.2</v>
      </c>
      <c r="T112" s="75">
        <v>128</v>
      </c>
      <c r="U112" s="75">
        <v>131.9</v>
      </c>
      <c r="V112" s="75">
        <v>131</v>
      </c>
      <c r="W112" s="75">
        <v>117.1</v>
      </c>
      <c r="X112" s="75">
        <v>136.6</v>
      </c>
      <c r="Y112" s="75">
        <v>140.25</v>
      </c>
      <c r="Z112" s="75">
        <v>139.94999999999999</v>
      </c>
      <c r="AA112" s="75">
        <v>39.75</v>
      </c>
      <c r="AB112" s="75">
        <v>39.049999999999997</v>
      </c>
      <c r="AC112" s="75">
        <v>102.6</v>
      </c>
      <c r="AD112" s="75">
        <v>146.65</v>
      </c>
      <c r="AE112" s="75">
        <v>141.6</v>
      </c>
      <c r="AF112" s="75">
        <v>144.55000000000001</v>
      </c>
      <c r="AG112" s="75">
        <v>145.80000000000001</v>
      </c>
      <c r="AH112" s="75">
        <v>3394.9</v>
      </c>
    </row>
    <row r="113" spans="1:34" x14ac:dyDescent="0.35">
      <c r="A113" s="1"/>
      <c r="B113" s="73" t="s">
        <v>93</v>
      </c>
      <c r="C113" s="73" t="s">
        <v>917</v>
      </c>
      <c r="D113" s="73" t="s">
        <v>33</v>
      </c>
      <c r="E113" s="74" t="s">
        <v>498</v>
      </c>
      <c r="F113" s="75">
        <v>44.75</v>
      </c>
      <c r="G113" s="75">
        <v>53.6</v>
      </c>
      <c r="H113" s="75">
        <v>47.7</v>
      </c>
      <c r="I113" s="75">
        <v>25.7</v>
      </c>
      <c r="J113" s="75"/>
      <c r="K113" s="75"/>
      <c r="L113" s="75"/>
      <c r="M113" s="75"/>
      <c r="N113" s="75"/>
      <c r="O113" s="75"/>
      <c r="P113" s="75"/>
      <c r="Q113" s="75"/>
      <c r="R113" s="75"/>
      <c r="S113" s="75">
        <v>26.5</v>
      </c>
      <c r="T113" s="75">
        <v>37.6</v>
      </c>
      <c r="U113" s="75">
        <v>62.1</v>
      </c>
      <c r="V113" s="75">
        <v>37.549999999999997</v>
      </c>
      <c r="W113" s="75">
        <v>41.4</v>
      </c>
      <c r="X113" s="75">
        <v>40.950000000000003</v>
      </c>
      <c r="Y113" s="75">
        <v>35.65</v>
      </c>
      <c r="Z113" s="75">
        <v>34.6</v>
      </c>
      <c r="AA113" s="75">
        <v>34.15</v>
      </c>
      <c r="AB113" s="75">
        <v>41.7</v>
      </c>
      <c r="AC113" s="75">
        <v>38.549999999999997</v>
      </c>
      <c r="AD113" s="75">
        <v>25.1</v>
      </c>
      <c r="AE113" s="75">
        <v>36.049999999999997</v>
      </c>
      <c r="AF113" s="75">
        <v>33.5</v>
      </c>
      <c r="AG113" s="75">
        <v>21.5</v>
      </c>
      <c r="AH113" s="75">
        <v>718.65</v>
      </c>
    </row>
    <row r="114" spans="1:34" x14ac:dyDescent="0.35">
      <c r="A114" s="1"/>
      <c r="B114" s="73" t="s">
        <v>93</v>
      </c>
      <c r="C114" s="73" t="s">
        <v>918</v>
      </c>
      <c r="D114" s="73" t="s">
        <v>33</v>
      </c>
      <c r="E114" s="74" t="s">
        <v>498</v>
      </c>
      <c r="F114" s="75">
        <v>2034</v>
      </c>
      <c r="G114" s="75">
        <v>2033.45</v>
      </c>
      <c r="H114" s="75">
        <v>1991.85</v>
      </c>
      <c r="I114" s="75">
        <v>1948.15</v>
      </c>
      <c r="J114" s="75">
        <v>1943.75</v>
      </c>
      <c r="K114" s="75">
        <v>1836.55</v>
      </c>
      <c r="L114" s="75">
        <v>1770.9</v>
      </c>
      <c r="M114" s="75">
        <v>1800.55</v>
      </c>
      <c r="N114" s="75">
        <v>1913</v>
      </c>
      <c r="O114" s="75">
        <v>1963.9</v>
      </c>
      <c r="P114" s="75">
        <v>1898.4</v>
      </c>
      <c r="Q114" s="75">
        <v>1852.35</v>
      </c>
      <c r="R114" s="75">
        <v>1849.6</v>
      </c>
      <c r="S114" s="75">
        <v>1887.1</v>
      </c>
      <c r="T114" s="75">
        <v>1887.9</v>
      </c>
      <c r="U114" s="75">
        <v>1868</v>
      </c>
      <c r="V114" s="75">
        <v>1940.6</v>
      </c>
      <c r="W114" s="75">
        <v>1903.35</v>
      </c>
      <c r="X114" s="75">
        <v>1855.3</v>
      </c>
      <c r="Y114" s="75">
        <v>1940.55</v>
      </c>
      <c r="Z114" s="75">
        <v>2011.2</v>
      </c>
      <c r="AA114" s="75">
        <v>2161.25</v>
      </c>
      <c r="AB114" s="75">
        <v>2176.75</v>
      </c>
      <c r="AC114" s="75">
        <v>2068.1999999999998</v>
      </c>
      <c r="AD114" s="75">
        <v>2031.1</v>
      </c>
      <c r="AE114" s="75">
        <v>2047.15</v>
      </c>
      <c r="AF114" s="75">
        <v>2020.75</v>
      </c>
      <c r="AG114" s="75">
        <v>1984.5</v>
      </c>
      <c r="AH114" s="75">
        <v>54620.15</v>
      </c>
    </row>
    <row r="115" spans="1:34" x14ac:dyDescent="0.35">
      <c r="A115" s="1"/>
      <c r="B115" s="73" t="s">
        <v>93</v>
      </c>
      <c r="C115" s="73" t="s">
        <v>108</v>
      </c>
      <c r="D115" s="73" t="s">
        <v>33</v>
      </c>
      <c r="E115" s="74" t="s">
        <v>498</v>
      </c>
      <c r="F115" s="75">
        <v>560.25</v>
      </c>
      <c r="G115" s="75">
        <v>594.35</v>
      </c>
      <c r="H115" s="75">
        <v>545.85</v>
      </c>
      <c r="I115" s="75">
        <v>301.64999999999998</v>
      </c>
      <c r="J115" s="75"/>
      <c r="K115" s="75"/>
      <c r="L115" s="75"/>
      <c r="M115" s="75"/>
      <c r="N115" s="75"/>
      <c r="O115" s="75"/>
      <c r="P115" s="75"/>
      <c r="Q115" s="75"/>
      <c r="R115" s="75"/>
      <c r="S115" s="75">
        <v>367.15</v>
      </c>
      <c r="T115" s="75">
        <v>449.9</v>
      </c>
      <c r="U115" s="75">
        <v>722.75</v>
      </c>
      <c r="V115" s="75">
        <v>414.5</v>
      </c>
      <c r="W115" s="75">
        <v>490.8</v>
      </c>
      <c r="X115" s="75">
        <v>478.1</v>
      </c>
      <c r="Y115" s="75">
        <v>436.2</v>
      </c>
      <c r="Z115" s="75">
        <v>408</v>
      </c>
      <c r="AA115" s="75">
        <v>406.05</v>
      </c>
      <c r="AB115" s="75">
        <v>505.15</v>
      </c>
      <c r="AC115" s="75">
        <v>469.45</v>
      </c>
      <c r="AD115" s="75">
        <v>303.60000000000002</v>
      </c>
      <c r="AE115" s="75">
        <v>448.3</v>
      </c>
      <c r="AF115" s="75">
        <v>405.65</v>
      </c>
      <c r="AG115" s="75">
        <v>229.65</v>
      </c>
      <c r="AH115" s="75">
        <v>8537.35</v>
      </c>
    </row>
    <row r="116" spans="1:34" x14ac:dyDescent="0.35">
      <c r="A116" s="1"/>
      <c r="B116" s="73" t="s">
        <v>93</v>
      </c>
      <c r="C116" s="73" t="s">
        <v>919</v>
      </c>
      <c r="D116" s="73" t="s">
        <v>33</v>
      </c>
      <c r="E116" s="74" t="s">
        <v>498</v>
      </c>
      <c r="F116" s="75">
        <v>198.15</v>
      </c>
      <c r="G116" s="75">
        <v>237.9</v>
      </c>
      <c r="H116" s="75">
        <v>238</v>
      </c>
      <c r="I116" s="75">
        <v>73.900000000000006</v>
      </c>
      <c r="J116" s="75"/>
      <c r="K116" s="75"/>
      <c r="L116" s="75"/>
      <c r="M116" s="75"/>
      <c r="N116" s="75"/>
      <c r="O116" s="75"/>
      <c r="P116" s="75"/>
      <c r="Q116" s="75"/>
      <c r="R116" s="75"/>
      <c r="S116" s="75">
        <v>154.30000000000001</v>
      </c>
      <c r="T116" s="75">
        <v>237.75</v>
      </c>
      <c r="U116" s="75">
        <v>238</v>
      </c>
      <c r="V116" s="75">
        <v>238.05</v>
      </c>
      <c r="W116" s="75">
        <v>193.35</v>
      </c>
      <c r="X116" s="75">
        <v>186.55</v>
      </c>
      <c r="Y116" s="75">
        <v>178.65</v>
      </c>
      <c r="Z116" s="75">
        <v>163.69999999999999</v>
      </c>
      <c r="AA116" s="75">
        <v>178.4</v>
      </c>
      <c r="AB116" s="75">
        <v>177.95</v>
      </c>
      <c r="AC116" s="75">
        <v>179.25</v>
      </c>
      <c r="AD116" s="75">
        <v>176.55</v>
      </c>
      <c r="AE116" s="75">
        <v>186.1</v>
      </c>
      <c r="AF116" s="75">
        <v>186.15</v>
      </c>
      <c r="AG116" s="75">
        <v>181.6</v>
      </c>
      <c r="AH116" s="75">
        <v>3604.3</v>
      </c>
    </row>
    <row r="117" spans="1:34" x14ac:dyDescent="0.35">
      <c r="A117" s="1"/>
      <c r="B117" s="73" t="s">
        <v>110</v>
      </c>
      <c r="C117" s="73" t="s">
        <v>1058</v>
      </c>
      <c r="D117" s="73" t="s">
        <v>33</v>
      </c>
      <c r="E117" s="74" t="s">
        <v>501</v>
      </c>
      <c r="F117" s="75">
        <v>2450.65</v>
      </c>
      <c r="G117" s="75">
        <v>3271.85</v>
      </c>
      <c r="H117" s="75">
        <v>1652.25</v>
      </c>
      <c r="I117" s="75">
        <v>715.2</v>
      </c>
      <c r="J117" s="75">
        <v>922.95</v>
      </c>
      <c r="K117" s="75">
        <v>873.2</v>
      </c>
      <c r="L117" s="75">
        <v>924.4</v>
      </c>
      <c r="M117" s="75">
        <v>826.75</v>
      </c>
      <c r="N117" s="75">
        <v>1750.45</v>
      </c>
      <c r="O117" s="75">
        <v>2645.15</v>
      </c>
      <c r="P117" s="75">
        <v>1686.2</v>
      </c>
      <c r="Q117" s="75">
        <v>612.4</v>
      </c>
      <c r="R117" s="75">
        <v>305</v>
      </c>
      <c r="S117" s="75">
        <v>690.45</v>
      </c>
      <c r="T117" s="75">
        <v>1740.95</v>
      </c>
      <c r="U117" s="75">
        <v>424.5</v>
      </c>
      <c r="V117" s="75">
        <v>629.9</v>
      </c>
      <c r="W117" s="75">
        <v>1606.6</v>
      </c>
      <c r="X117" s="75">
        <v>2556.25</v>
      </c>
      <c r="Y117" s="75">
        <v>1695.45</v>
      </c>
      <c r="Z117" s="75">
        <v>1832.15</v>
      </c>
      <c r="AA117" s="75">
        <v>3249.1</v>
      </c>
      <c r="AB117" s="75">
        <v>3735.25</v>
      </c>
      <c r="AC117" s="75">
        <v>3414.45</v>
      </c>
      <c r="AD117" s="75">
        <v>1537.75</v>
      </c>
      <c r="AE117" s="75">
        <v>910.15</v>
      </c>
      <c r="AF117" s="75">
        <v>1414.7</v>
      </c>
      <c r="AG117" s="75">
        <v>1545.65</v>
      </c>
      <c r="AH117" s="75">
        <v>45619.75</v>
      </c>
    </row>
    <row r="118" spans="1:34" x14ac:dyDescent="0.35">
      <c r="A118" s="1"/>
      <c r="B118" s="73" t="s">
        <v>110</v>
      </c>
      <c r="C118" s="73" t="s">
        <v>1059</v>
      </c>
      <c r="D118" s="73" t="s">
        <v>33</v>
      </c>
      <c r="E118" s="74" t="s">
        <v>501</v>
      </c>
      <c r="F118" s="75">
        <v>2242.25</v>
      </c>
      <c r="G118" s="75">
        <v>2848.45</v>
      </c>
      <c r="H118" s="75">
        <v>1577.7</v>
      </c>
      <c r="I118" s="75">
        <v>743.9</v>
      </c>
      <c r="J118" s="75">
        <v>854.7</v>
      </c>
      <c r="K118" s="75">
        <v>958.4</v>
      </c>
      <c r="L118" s="75">
        <v>954.6</v>
      </c>
      <c r="M118" s="75">
        <v>822.8</v>
      </c>
      <c r="N118" s="75">
        <v>1633.85</v>
      </c>
      <c r="O118" s="75">
        <v>2436.25</v>
      </c>
      <c r="P118" s="75">
        <v>1543.65</v>
      </c>
      <c r="Q118" s="75">
        <v>508.1</v>
      </c>
      <c r="R118" s="75">
        <v>321.7</v>
      </c>
      <c r="S118" s="75">
        <v>646.65</v>
      </c>
      <c r="T118" s="75">
        <v>1728.65</v>
      </c>
      <c r="U118" s="75">
        <v>371.1</v>
      </c>
      <c r="V118" s="75">
        <v>623.29999999999995</v>
      </c>
      <c r="W118" s="75">
        <v>1505.1</v>
      </c>
      <c r="X118" s="75">
        <v>2519</v>
      </c>
      <c r="Y118" s="75">
        <v>1492.2</v>
      </c>
      <c r="Z118" s="75">
        <v>1636.75</v>
      </c>
      <c r="AA118" s="75">
        <v>2702.45</v>
      </c>
      <c r="AB118" s="75">
        <v>3101.5</v>
      </c>
      <c r="AC118" s="75">
        <v>3020.45</v>
      </c>
      <c r="AD118" s="75">
        <v>1375.65</v>
      </c>
      <c r="AE118" s="75">
        <v>868.7</v>
      </c>
      <c r="AF118" s="75">
        <v>1298.9000000000001</v>
      </c>
      <c r="AG118" s="75">
        <v>1319.9</v>
      </c>
      <c r="AH118" s="75">
        <v>41656.65</v>
      </c>
    </row>
    <row r="119" spans="1:34" x14ac:dyDescent="0.35">
      <c r="A119" s="1"/>
      <c r="B119" s="73" t="s">
        <v>110</v>
      </c>
      <c r="C119" s="73" t="s">
        <v>920</v>
      </c>
      <c r="D119" s="73" t="s">
        <v>33</v>
      </c>
      <c r="E119" s="74" t="s">
        <v>498</v>
      </c>
      <c r="F119" s="75">
        <v>1650.3</v>
      </c>
      <c r="G119" s="75">
        <v>1751.75</v>
      </c>
      <c r="H119" s="75">
        <v>1744.75</v>
      </c>
      <c r="I119" s="75">
        <v>1726.75</v>
      </c>
      <c r="J119" s="75">
        <v>1745.3</v>
      </c>
      <c r="K119" s="75">
        <v>1759.85</v>
      </c>
      <c r="L119" s="75">
        <v>1747.35</v>
      </c>
      <c r="M119" s="75">
        <v>1756.1</v>
      </c>
      <c r="N119" s="75">
        <v>1669.05</v>
      </c>
      <c r="O119" s="75">
        <v>1583.7</v>
      </c>
      <c r="P119" s="75">
        <v>1386.3</v>
      </c>
      <c r="Q119" s="75">
        <v>1605.45</v>
      </c>
      <c r="R119" s="75">
        <v>1681.2</v>
      </c>
      <c r="S119" s="75">
        <v>1676.8</v>
      </c>
      <c r="T119" s="75">
        <v>1697.8</v>
      </c>
      <c r="U119" s="75">
        <v>1582.45</v>
      </c>
      <c r="V119" s="75">
        <v>1564.75</v>
      </c>
      <c r="W119" s="75">
        <v>1602</v>
      </c>
      <c r="X119" s="75">
        <v>1686.75</v>
      </c>
      <c r="Y119" s="75">
        <v>1685.85</v>
      </c>
      <c r="Z119" s="75">
        <v>1583.2</v>
      </c>
      <c r="AA119" s="75">
        <v>1583.85</v>
      </c>
      <c r="AB119" s="75">
        <v>1605.6</v>
      </c>
      <c r="AC119" s="75">
        <v>1681.9</v>
      </c>
      <c r="AD119" s="75">
        <v>1682.3</v>
      </c>
      <c r="AE119" s="75">
        <v>1571.2</v>
      </c>
      <c r="AF119" s="75">
        <v>1670.9</v>
      </c>
      <c r="AG119" s="75">
        <v>1677.55</v>
      </c>
      <c r="AH119" s="75">
        <v>46360.75</v>
      </c>
    </row>
    <row r="120" spans="1:34" x14ac:dyDescent="0.35">
      <c r="A120" s="1"/>
      <c r="B120" s="73" t="s">
        <v>110</v>
      </c>
      <c r="C120" s="73" t="s">
        <v>922</v>
      </c>
      <c r="D120" s="73" t="s">
        <v>1003</v>
      </c>
      <c r="E120" s="74" t="s">
        <v>498</v>
      </c>
      <c r="F120" s="75">
        <v>14.4</v>
      </c>
      <c r="G120" s="75">
        <v>14.4</v>
      </c>
      <c r="H120" s="75">
        <v>14.4</v>
      </c>
      <c r="I120" s="75">
        <v>14.4</v>
      </c>
      <c r="J120" s="75">
        <v>14.4</v>
      </c>
      <c r="K120" s="75">
        <v>14.4</v>
      </c>
      <c r="L120" s="75">
        <v>14.4</v>
      </c>
      <c r="M120" s="75">
        <v>14.4</v>
      </c>
      <c r="N120" s="75">
        <v>14.4</v>
      </c>
      <c r="O120" s="75">
        <v>14.4</v>
      </c>
      <c r="P120" s="75">
        <v>14.4</v>
      </c>
      <c r="Q120" s="75">
        <v>14.4</v>
      </c>
      <c r="R120" s="75">
        <v>14.4</v>
      </c>
      <c r="S120" s="75">
        <v>14.4</v>
      </c>
      <c r="T120" s="75">
        <v>14.4</v>
      </c>
      <c r="U120" s="75">
        <v>14.4</v>
      </c>
      <c r="V120" s="75">
        <v>14.4</v>
      </c>
      <c r="W120" s="75">
        <v>14.4</v>
      </c>
      <c r="X120" s="75">
        <v>14.4</v>
      </c>
      <c r="Y120" s="75">
        <v>14.4</v>
      </c>
      <c r="Z120" s="75">
        <v>14.4</v>
      </c>
      <c r="AA120" s="75">
        <v>14.4</v>
      </c>
      <c r="AB120" s="75">
        <v>14.4</v>
      </c>
      <c r="AC120" s="75">
        <v>14.4</v>
      </c>
      <c r="AD120" s="75">
        <v>14.4</v>
      </c>
      <c r="AE120" s="75">
        <v>9.5500000000000007</v>
      </c>
      <c r="AF120" s="75">
        <v>14.4</v>
      </c>
      <c r="AG120" s="75">
        <v>14.4</v>
      </c>
      <c r="AH120" s="75">
        <v>398.35</v>
      </c>
    </row>
    <row r="121" spans="1:34" x14ac:dyDescent="0.35">
      <c r="A121" s="1"/>
      <c r="B121" s="73" t="s">
        <v>110</v>
      </c>
      <c r="C121" s="73" t="s">
        <v>924</v>
      </c>
      <c r="D121" s="73" t="s">
        <v>33</v>
      </c>
      <c r="E121" s="74" t="s">
        <v>498</v>
      </c>
      <c r="F121" s="75">
        <v>698.55</v>
      </c>
      <c r="G121" s="75">
        <v>704.5</v>
      </c>
      <c r="H121" s="75">
        <v>705.5</v>
      </c>
      <c r="I121" s="75">
        <v>703.1</v>
      </c>
      <c r="J121" s="75">
        <v>702</v>
      </c>
      <c r="K121" s="75">
        <v>704.1</v>
      </c>
      <c r="L121" s="75">
        <v>708.65</v>
      </c>
      <c r="M121" s="75">
        <v>711</v>
      </c>
      <c r="N121" s="75">
        <v>704.3</v>
      </c>
      <c r="O121" s="75">
        <v>704.85</v>
      </c>
      <c r="P121" s="75">
        <v>685.9</v>
      </c>
      <c r="Q121" s="75">
        <v>706.55</v>
      </c>
      <c r="R121" s="75">
        <v>707.4</v>
      </c>
      <c r="S121" s="75">
        <v>706.3</v>
      </c>
      <c r="T121" s="75">
        <v>704.5</v>
      </c>
      <c r="U121" s="75">
        <v>691.25</v>
      </c>
      <c r="V121" s="75">
        <v>707.8</v>
      </c>
      <c r="W121" s="75">
        <v>707.75</v>
      </c>
      <c r="X121" s="75">
        <v>710.05</v>
      </c>
      <c r="Y121" s="75">
        <v>708.95</v>
      </c>
      <c r="Z121" s="75">
        <v>700.6</v>
      </c>
      <c r="AA121" s="75">
        <v>707.25</v>
      </c>
      <c r="AB121" s="75">
        <v>711.85</v>
      </c>
      <c r="AC121" s="75">
        <v>713.95</v>
      </c>
      <c r="AD121" s="75">
        <v>714.75</v>
      </c>
      <c r="AE121" s="75">
        <v>621.25</v>
      </c>
      <c r="AF121" s="75">
        <v>689.15</v>
      </c>
      <c r="AG121" s="75">
        <v>697.3</v>
      </c>
      <c r="AH121" s="75">
        <v>19639.099999999999</v>
      </c>
    </row>
    <row r="122" spans="1:34" x14ac:dyDescent="0.35">
      <c r="A122" s="1"/>
      <c r="B122" s="73" t="s">
        <v>110</v>
      </c>
      <c r="C122" s="73" t="s">
        <v>925</v>
      </c>
      <c r="D122" s="73" t="s">
        <v>33</v>
      </c>
      <c r="E122" s="74" t="s">
        <v>498</v>
      </c>
      <c r="F122" s="75">
        <v>2700.35</v>
      </c>
      <c r="G122" s="75">
        <v>2720</v>
      </c>
      <c r="H122" s="75">
        <v>2582.1999999999998</v>
      </c>
      <c r="I122" s="75">
        <v>2555.5500000000002</v>
      </c>
      <c r="J122" s="75">
        <v>2461.1</v>
      </c>
      <c r="K122" s="75">
        <v>2505.9499999999998</v>
      </c>
      <c r="L122" s="75">
        <v>2517.9499999999998</v>
      </c>
      <c r="M122" s="75">
        <v>2616.65</v>
      </c>
      <c r="N122" s="75">
        <v>2550.9499999999998</v>
      </c>
      <c r="O122" s="75">
        <v>2296.5</v>
      </c>
      <c r="P122" s="75">
        <v>2452.9</v>
      </c>
      <c r="Q122" s="75">
        <v>2565.15</v>
      </c>
      <c r="R122" s="75">
        <v>2497.75</v>
      </c>
      <c r="S122" s="75">
        <v>2586.65</v>
      </c>
      <c r="T122" s="75">
        <v>2626.6</v>
      </c>
      <c r="U122" s="75">
        <v>2484.35</v>
      </c>
      <c r="V122" s="75">
        <v>3208.1</v>
      </c>
      <c r="W122" s="75">
        <v>2895.25</v>
      </c>
      <c r="X122" s="75">
        <v>2848.85</v>
      </c>
      <c r="Y122" s="75">
        <v>2801.25</v>
      </c>
      <c r="Z122" s="75">
        <v>2686.9</v>
      </c>
      <c r="AA122" s="75">
        <v>3000.25</v>
      </c>
      <c r="AB122" s="75">
        <v>2822.15</v>
      </c>
      <c r="AC122" s="75">
        <v>2828.85</v>
      </c>
      <c r="AD122" s="75">
        <v>2871.25</v>
      </c>
      <c r="AE122" s="75">
        <v>2878.8</v>
      </c>
      <c r="AF122" s="75">
        <v>2961.7</v>
      </c>
      <c r="AG122" s="75">
        <v>3001.05</v>
      </c>
      <c r="AH122" s="75">
        <v>75525</v>
      </c>
    </row>
    <row r="123" spans="1:34" x14ac:dyDescent="0.35">
      <c r="A123" s="1"/>
      <c r="B123" s="73" t="s">
        <v>110</v>
      </c>
      <c r="C123" s="73" t="s">
        <v>926</v>
      </c>
      <c r="D123" s="73" t="s">
        <v>33</v>
      </c>
      <c r="E123" s="74" t="s">
        <v>498</v>
      </c>
      <c r="F123" s="75">
        <v>2295.3000000000002</v>
      </c>
      <c r="G123" s="75">
        <v>2296.6999999999998</v>
      </c>
      <c r="H123" s="75">
        <v>2257.1</v>
      </c>
      <c r="I123" s="75">
        <v>2280.9499999999998</v>
      </c>
      <c r="J123" s="75">
        <v>2281.5500000000002</v>
      </c>
      <c r="K123" s="75">
        <v>2315.25</v>
      </c>
      <c r="L123" s="75">
        <v>2297.25</v>
      </c>
      <c r="M123" s="75">
        <v>2333.6999999999998</v>
      </c>
      <c r="N123" s="75">
        <v>2250.4499999999998</v>
      </c>
      <c r="O123" s="75">
        <v>2101.3000000000002</v>
      </c>
      <c r="P123" s="75">
        <v>2120.9</v>
      </c>
      <c r="Q123" s="75">
        <v>2107</v>
      </c>
      <c r="R123" s="75">
        <v>2118.35</v>
      </c>
      <c r="S123" s="75">
        <v>2082.75</v>
      </c>
      <c r="T123" s="75">
        <v>2187.1</v>
      </c>
      <c r="U123" s="75">
        <v>2216.6</v>
      </c>
      <c r="V123" s="75">
        <v>2139.15</v>
      </c>
      <c r="W123" s="75">
        <v>2168.4499999999998</v>
      </c>
      <c r="X123" s="75">
        <v>2140.9499999999998</v>
      </c>
      <c r="Y123" s="75">
        <v>2088.0500000000002</v>
      </c>
      <c r="Z123" s="75">
        <v>2133.9</v>
      </c>
      <c r="AA123" s="75">
        <v>2128.35</v>
      </c>
      <c r="AB123" s="75">
        <v>2068.8000000000002</v>
      </c>
      <c r="AC123" s="75">
        <v>2090</v>
      </c>
      <c r="AD123" s="75">
        <v>2081.8000000000002</v>
      </c>
      <c r="AE123" s="75">
        <v>2055.5500000000002</v>
      </c>
      <c r="AF123" s="75">
        <v>2070.6</v>
      </c>
      <c r="AG123" s="75">
        <v>2078.15</v>
      </c>
      <c r="AH123" s="75">
        <v>60786</v>
      </c>
    </row>
    <row r="124" spans="1:34" x14ac:dyDescent="0.35">
      <c r="A124" s="1"/>
      <c r="B124" s="73" t="s">
        <v>110</v>
      </c>
      <c r="C124" s="73" t="s">
        <v>927</v>
      </c>
      <c r="D124" s="73" t="s">
        <v>33</v>
      </c>
      <c r="E124" s="74" t="s">
        <v>498</v>
      </c>
      <c r="F124" s="75">
        <v>1523.05</v>
      </c>
      <c r="G124" s="75">
        <v>1524.3</v>
      </c>
      <c r="H124" s="75">
        <v>1532.05</v>
      </c>
      <c r="I124" s="75">
        <v>1536.85</v>
      </c>
      <c r="J124" s="75">
        <v>1530.85</v>
      </c>
      <c r="K124" s="75">
        <v>1522.35</v>
      </c>
      <c r="L124" s="75">
        <v>1533.75</v>
      </c>
      <c r="M124" s="75">
        <v>1524.75</v>
      </c>
      <c r="N124" s="75">
        <v>1540.5</v>
      </c>
      <c r="O124" s="75">
        <v>1525.05</v>
      </c>
      <c r="P124" s="75">
        <v>1519.15</v>
      </c>
      <c r="Q124" s="75">
        <v>1524.45</v>
      </c>
      <c r="R124" s="75">
        <v>1534.05</v>
      </c>
      <c r="S124" s="75">
        <v>1523.3</v>
      </c>
      <c r="T124" s="75">
        <v>1471.55</v>
      </c>
      <c r="U124" s="75">
        <v>1525.9</v>
      </c>
      <c r="V124" s="75">
        <v>1536.3</v>
      </c>
      <c r="W124" s="75">
        <v>1523.3</v>
      </c>
      <c r="X124" s="75">
        <v>1521.5</v>
      </c>
      <c r="Y124" s="75">
        <v>1524.55</v>
      </c>
      <c r="Z124" s="75">
        <v>1524.35</v>
      </c>
      <c r="AA124" s="75">
        <v>1531.95</v>
      </c>
      <c r="AB124" s="75">
        <v>1529.5</v>
      </c>
      <c r="AC124" s="75">
        <v>1533.3</v>
      </c>
      <c r="AD124" s="75">
        <v>1528</v>
      </c>
      <c r="AE124" s="75">
        <v>1475.2</v>
      </c>
      <c r="AF124" s="75">
        <v>1526.95</v>
      </c>
      <c r="AG124" s="75">
        <v>1536.2</v>
      </c>
      <c r="AH124" s="75">
        <v>42683</v>
      </c>
    </row>
    <row r="125" spans="1:34" x14ac:dyDescent="0.35">
      <c r="A125" s="1"/>
      <c r="B125" s="73" t="s">
        <v>110</v>
      </c>
      <c r="C125" s="73" t="s">
        <v>1060</v>
      </c>
      <c r="D125" s="73" t="s">
        <v>1061</v>
      </c>
      <c r="E125" s="74" t="s">
        <v>500</v>
      </c>
      <c r="F125" s="75">
        <v>796.05</v>
      </c>
      <c r="G125" s="75">
        <v>855.4</v>
      </c>
      <c r="H125" s="75">
        <v>839.6</v>
      </c>
      <c r="I125" s="75">
        <v>863.4</v>
      </c>
      <c r="J125" s="75">
        <v>851.3</v>
      </c>
      <c r="K125" s="75">
        <v>871.65</v>
      </c>
      <c r="L125" s="75">
        <v>874.25</v>
      </c>
      <c r="M125" s="75">
        <v>899.95</v>
      </c>
      <c r="N125" s="75">
        <v>876.4</v>
      </c>
      <c r="O125" s="75">
        <v>902.35</v>
      </c>
      <c r="P125" s="75">
        <v>905.8</v>
      </c>
      <c r="Q125" s="75">
        <v>902.15</v>
      </c>
      <c r="R125" s="75">
        <v>896</v>
      </c>
      <c r="S125" s="75">
        <v>893.35</v>
      </c>
      <c r="T125" s="75">
        <v>896.4</v>
      </c>
      <c r="U125" s="75">
        <v>910.85</v>
      </c>
      <c r="V125" s="75">
        <v>905.7</v>
      </c>
      <c r="W125" s="75">
        <v>915.55</v>
      </c>
      <c r="X125" s="75">
        <v>943.85</v>
      </c>
      <c r="Y125" s="75">
        <v>941.3</v>
      </c>
      <c r="Z125" s="75">
        <v>937.35</v>
      </c>
      <c r="AA125" s="75">
        <v>874.9</v>
      </c>
      <c r="AB125" s="75">
        <v>798.6</v>
      </c>
      <c r="AC125" s="75">
        <v>924.25</v>
      </c>
      <c r="AD125" s="75">
        <v>969.15</v>
      </c>
      <c r="AE125" s="75">
        <v>942.05</v>
      </c>
      <c r="AF125" s="75">
        <v>948.1</v>
      </c>
      <c r="AG125" s="75">
        <v>968.6</v>
      </c>
      <c r="AH125" s="75">
        <v>25104.3</v>
      </c>
    </row>
    <row r="126" spans="1:34" x14ac:dyDescent="0.35">
      <c r="A126" s="1"/>
      <c r="B126" s="73" t="s">
        <v>110</v>
      </c>
      <c r="C126" s="73" t="s">
        <v>1062</v>
      </c>
      <c r="D126" s="73" t="s">
        <v>33</v>
      </c>
      <c r="E126" s="74" t="s">
        <v>500</v>
      </c>
      <c r="F126" s="75">
        <v>1103</v>
      </c>
      <c r="G126" s="75">
        <v>1167</v>
      </c>
      <c r="H126" s="75">
        <v>1164.3</v>
      </c>
      <c r="I126" s="75">
        <v>1174.8499999999999</v>
      </c>
      <c r="J126" s="75">
        <v>1161.9000000000001</v>
      </c>
      <c r="K126" s="75">
        <v>1192.1500000000001</v>
      </c>
      <c r="L126" s="75">
        <v>1213.95</v>
      </c>
      <c r="M126" s="75">
        <v>1209.0999999999999</v>
      </c>
      <c r="N126" s="75">
        <v>1185.25</v>
      </c>
      <c r="O126" s="75">
        <v>1219.5999999999999</v>
      </c>
      <c r="P126" s="75">
        <v>1218.6500000000001</v>
      </c>
      <c r="Q126" s="75">
        <v>1217.5</v>
      </c>
      <c r="R126" s="75">
        <v>1199.6500000000001</v>
      </c>
      <c r="S126" s="75">
        <v>1201.25</v>
      </c>
      <c r="T126" s="75">
        <v>1212.3</v>
      </c>
      <c r="U126" s="75">
        <v>1159.95</v>
      </c>
      <c r="V126" s="75">
        <v>1179.8499999999999</v>
      </c>
      <c r="W126" s="75">
        <v>1245.75</v>
      </c>
      <c r="X126" s="75">
        <v>1274.6500000000001</v>
      </c>
      <c r="Y126" s="75">
        <v>1267.95</v>
      </c>
      <c r="Z126" s="75">
        <v>1262.95</v>
      </c>
      <c r="AA126" s="75">
        <v>1190.1500000000001</v>
      </c>
      <c r="AB126" s="75">
        <v>1111.5</v>
      </c>
      <c r="AC126" s="75">
        <v>1256</v>
      </c>
      <c r="AD126" s="75">
        <v>1315.8</v>
      </c>
      <c r="AE126" s="75">
        <v>1285.3499999999999</v>
      </c>
      <c r="AF126" s="75">
        <v>1292.5999999999999</v>
      </c>
      <c r="AG126" s="75">
        <v>1317.85</v>
      </c>
      <c r="AH126" s="75">
        <v>34000.800000000003</v>
      </c>
    </row>
    <row r="127" spans="1:34" x14ac:dyDescent="0.35">
      <c r="A127" s="1"/>
      <c r="B127" s="73" t="s">
        <v>110</v>
      </c>
      <c r="C127" s="73" t="s">
        <v>1063</v>
      </c>
      <c r="D127" s="73" t="s">
        <v>112</v>
      </c>
      <c r="E127" s="74" t="s">
        <v>499</v>
      </c>
      <c r="F127" s="75"/>
      <c r="G127" s="75"/>
      <c r="H127" s="75"/>
      <c r="I127" s="75">
        <v>1160.25</v>
      </c>
      <c r="J127" s="75"/>
      <c r="K127" s="75"/>
      <c r="L127" s="75"/>
      <c r="M127" s="75"/>
      <c r="N127" s="75"/>
      <c r="O127" s="75"/>
      <c r="P127" s="75"/>
      <c r="Q127" s="75"/>
      <c r="R127" s="75"/>
      <c r="S127" s="75">
        <v>471.25</v>
      </c>
      <c r="T127" s="75"/>
      <c r="U127" s="75">
        <v>1320.8</v>
      </c>
      <c r="V127" s="75">
        <v>730.45</v>
      </c>
      <c r="W127" s="75">
        <v>66.2</v>
      </c>
      <c r="X127" s="75"/>
      <c r="Y127" s="75"/>
      <c r="Z127" s="75"/>
      <c r="AA127" s="75"/>
      <c r="AB127" s="75"/>
      <c r="AC127" s="75"/>
      <c r="AD127" s="75"/>
      <c r="AE127" s="75"/>
      <c r="AF127" s="75"/>
      <c r="AG127" s="75"/>
      <c r="AH127" s="75">
        <v>3748.95</v>
      </c>
    </row>
    <row r="128" spans="1:34" x14ac:dyDescent="0.35">
      <c r="A128" s="1"/>
      <c r="B128" s="73" t="s">
        <v>110</v>
      </c>
      <c r="C128" s="73" t="s">
        <v>1063</v>
      </c>
      <c r="D128" s="73" t="s">
        <v>1064</v>
      </c>
      <c r="E128" s="74" t="s">
        <v>499</v>
      </c>
      <c r="F128" s="75"/>
      <c r="G128" s="75"/>
      <c r="H128" s="75"/>
      <c r="I128" s="75"/>
      <c r="J128" s="75"/>
      <c r="K128" s="75"/>
      <c r="L128" s="75"/>
      <c r="M128" s="75"/>
      <c r="N128" s="75"/>
      <c r="O128" s="75"/>
      <c r="P128" s="75"/>
      <c r="Q128" s="75"/>
      <c r="R128" s="75"/>
      <c r="S128" s="75">
        <v>404.55</v>
      </c>
      <c r="T128" s="75"/>
      <c r="U128" s="75"/>
      <c r="V128" s="75"/>
      <c r="W128" s="75"/>
      <c r="X128" s="75"/>
      <c r="Y128" s="75"/>
      <c r="Z128" s="75"/>
      <c r="AA128" s="75"/>
      <c r="AB128" s="75"/>
      <c r="AC128" s="75"/>
      <c r="AD128" s="75"/>
      <c r="AE128" s="75"/>
      <c r="AF128" s="75"/>
      <c r="AG128" s="75"/>
      <c r="AH128" s="75">
        <v>404.55</v>
      </c>
    </row>
    <row r="129" spans="1:34" x14ac:dyDescent="0.35">
      <c r="A129" s="1"/>
      <c r="B129" s="73" t="s">
        <v>110</v>
      </c>
      <c r="C129" s="73" t="s">
        <v>1063</v>
      </c>
      <c r="D129" s="73" t="s">
        <v>1065</v>
      </c>
      <c r="E129" s="74" t="s">
        <v>499</v>
      </c>
      <c r="F129" s="75"/>
      <c r="G129" s="75"/>
      <c r="H129" s="75"/>
      <c r="I129" s="75"/>
      <c r="J129" s="75"/>
      <c r="K129" s="75"/>
      <c r="L129" s="75"/>
      <c r="M129" s="75"/>
      <c r="N129" s="75"/>
      <c r="O129" s="75"/>
      <c r="P129" s="75"/>
      <c r="Q129" s="75"/>
      <c r="R129" s="75"/>
      <c r="S129" s="75">
        <v>304.25</v>
      </c>
      <c r="T129" s="75">
        <v>17.95</v>
      </c>
      <c r="U129" s="75"/>
      <c r="V129" s="75"/>
      <c r="W129" s="75"/>
      <c r="X129" s="75"/>
      <c r="Y129" s="75"/>
      <c r="Z129" s="75"/>
      <c r="AA129" s="75"/>
      <c r="AB129" s="75"/>
      <c r="AC129" s="75"/>
      <c r="AD129" s="75"/>
      <c r="AE129" s="75"/>
      <c r="AF129" s="75"/>
      <c r="AG129" s="75"/>
      <c r="AH129" s="75">
        <v>322.2</v>
      </c>
    </row>
    <row r="130" spans="1:34" x14ac:dyDescent="0.35">
      <c r="A130" s="1"/>
      <c r="B130" s="73" t="s">
        <v>110</v>
      </c>
      <c r="C130" s="73" t="s">
        <v>1066</v>
      </c>
      <c r="D130" s="73" t="s">
        <v>1067</v>
      </c>
      <c r="E130" s="74" t="s">
        <v>499</v>
      </c>
      <c r="F130" s="75"/>
      <c r="G130" s="75"/>
      <c r="H130" s="75"/>
      <c r="I130" s="75">
        <v>2731.1</v>
      </c>
      <c r="J130" s="75"/>
      <c r="K130" s="75"/>
      <c r="L130" s="75"/>
      <c r="M130" s="75"/>
      <c r="N130" s="75"/>
      <c r="O130" s="75"/>
      <c r="P130" s="75"/>
      <c r="Q130" s="75">
        <v>1948.75</v>
      </c>
      <c r="R130" s="75">
        <v>4495.1499999999996</v>
      </c>
      <c r="S130" s="75">
        <v>4486.55</v>
      </c>
      <c r="T130" s="75">
        <v>425.4</v>
      </c>
      <c r="U130" s="75">
        <v>2699.85</v>
      </c>
      <c r="V130" s="75">
        <v>1589.5</v>
      </c>
      <c r="W130" s="75"/>
      <c r="X130" s="75"/>
      <c r="Y130" s="75"/>
      <c r="Z130" s="75"/>
      <c r="AA130" s="75"/>
      <c r="AB130" s="75"/>
      <c r="AC130" s="75"/>
      <c r="AD130" s="75">
        <v>751.25</v>
      </c>
      <c r="AE130" s="75">
        <v>1414.15</v>
      </c>
      <c r="AF130" s="75"/>
      <c r="AG130" s="75">
        <v>1412.35</v>
      </c>
      <c r="AH130" s="75">
        <v>21954.05</v>
      </c>
    </row>
    <row r="131" spans="1:34" x14ac:dyDescent="0.35">
      <c r="A131" s="1"/>
      <c r="B131" s="73" t="s">
        <v>110</v>
      </c>
      <c r="C131" s="73" t="s">
        <v>115</v>
      </c>
      <c r="D131" s="73" t="s">
        <v>1033</v>
      </c>
      <c r="E131" s="74" t="s">
        <v>499</v>
      </c>
      <c r="F131" s="75">
        <v>3507.7</v>
      </c>
      <c r="G131" s="75">
        <v>3475.05</v>
      </c>
      <c r="H131" s="75">
        <v>2954.35</v>
      </c>
      <c r="I131" s="75">
        <v>3485.75</v>
      </c>
      <c r="J131" s="75">
        <v>3503.6</v>
      </c>
      <c r="K131" s="75">
        <v>3379.35</v>
      </c>
      <c r="L131" s="75">
        <v>3448.05</v>
      </c>
      <c r="M131" s="75">
        <v>3522.6</v>
      </c>
      <c r="N131" s="75">
        <v>3517.7</v>
      </c>
      <c r="O131" s="75">
        <v>3209.7</v>
      </c>
      <c r="P131" s="75">
        <v>3497.7</v>
      </c>
      <c r="Q131" s="75">
        <v>3512.5</v>
      </c>
      <c r="R131" s="75">
        <v>3508.15</v>
      </c>
      <c r="S131" s="75">
        <v>3512.1</v>
      </c>
      <c r="T131" s="75">
        <v>3518.2</v>
      </c>
      <c r="U131" s="75">
        <v>3514.65</v>
      </c>
      <c r="V131" s="75">
        <v>3503.45</v>
      </c>
      <c r="W131" s="75">
        <v>3507.5</v>
      </c>
      <c r="X131" s="75">
        <v>3371.45</v>
      </c>
      <c r="Y131" s="75">
        <v>3501.45</v>
      </c>
      <c r="Z131" s="75">
        <v>3513.95</v>
      </c>
      <c r="AA131" s="75">
        <v>3523.1</v>
      </c>
      <c r="AB131" s="75">
        <v>3490.35</v>
      </c>
      <c r="AC131" s="75">
        <v>3434.6</v>
      </c>
      <c r="AD131" s="75">
        <v>3528.8</v>
      </c>
      <c r="AE131" s="75">
        <v>2436.8000000000002</v>
      </c>
      <c r="AF131" s="75">
        <v>3451.55</v>
      </c>
      <c r="AG131" s="75">
        <v>3532.6</v>
      </c>
      <c r="AH131" s="75">
        <v>95862.75</v>
      </c>
    </row>
    <row r="132" spans="1:34" x14ac:dyDescent="0.35">
      <c r="A132" s="1"/>
      <c r="B132" s="73" t="s">
        <v>110</v>
      </c>
      <c r="C132" s="73" t="s">
        <v>115</v>
      </c>
      <c r="D132" s="73" t="s">
        <v>67</v>
      </c>
      <c r="E132" s="74" t="s">
        <v>499</v>
      </c>
      <c r="F132" s="75">
        <v>3563.2</v>
      </c>
      <c r="G132" s="75">
        <v>3526.35</v>
      </c>
      <c r="H132" s="75">
        <v>2972.4</v>
      </c>
      <c r="I132" s="75">
        <v>3536.1</v>
      </c>
      <c r="J132" s="75">
        <v>3556.95</v>
      </c>
      <c r="K132" s="75">
        <v>3415.8</v>
      </c>
      <c r="L132" s="75">
        <v>3488.2</v>
      </c>
      <c r="M132" s="75">
        <v>3575.45</v>
      </c>
      <c r="N132" s="75">
        <v>3567.65</v>
      </c>
      <c r="O132" s="75">
        <v>3238.8</v>
      </c>
      <c r="P132" s="75">
        <v>3547.4</v>
      </c>
      <c r="Q132" s="75">
        <v>3564.95</v>
      </c>
      <c r="R132" s="75">
        <v>3562.5</v>
      </c>
      <c r="S132" s="75">
        <v>3566.1</v>
      </c>
      <c r="T132" s="75">
        <v>3572.4</v>
      </c>
      <c r="U132" s="75">
        <v>3566.5</v>
      </c>
      <c r="V132" s="75">
        <v>3560.75</v>
      </c>
      <c r="W132" s="75">
        <v>3564.6</v>
      </c>
      <c r="X132" s="75">
        <v>3419.1</v>
      </c>
      <c r="Y132" s="75">
        <v>3556.8</v>
      </c>
      <c r="Z132" s="75">
        <v>3569.25</v>
      </c>
      <c r="AA132" s="75">
        <v>3579.95</v>
      </c>
      <c r="AB132" s="75">
        <v>3536.8</v>
      </c>
      <c r="AC132" s="75">
        <v>3480.55</v>
      </c>
      <c r="AD132" s="75">
        <v>3577.75</v>
      </c>
      <c r="AE132" s="75">
        <v>149.44999999999999</v>
      </c>
      <c r="AF132" s="75">
        <v>2119.9499999999998</v>
      </c>
      <c r="AG132" s="75">
        <v>3592.15</v>
      </c>
      <c r="AH132" s="75">
        <v>93527.85</v>
      </c>
    </row>
    <row r="133" spans="1:34" x14ac:dyDescent="0.35">
      <c r="A133" s="1"/>
      <c r="B133" s="73" t="s">
        <v>110</v>
      </c>
      <c r="C133" s="73" t="s">
        <v>115</v>
      </c>
      <c r="D133" s="73" t="s">
        <v>1068</v>
      </c>
      <c r="E133" s="74" t="s">
        <v>499</v>
      </c>
      <c r="F133" s="75">
        <v>3594.95</v>
      </c>
      <c r="G133" s="75">
        <v>3559.75</v>
      </c>
      <c r="H133" s="75">
        <v>3235.85</v>
      </c>
      <c r="I133" s="75">
        <v>3832.15</v>
      </c>
      <c r="J133" s="75">
        <v>3585</v>
      </c>
      <c r="K133" s="75">
        <v>3499.6</v>
      </c>
      <c r="L133" s="75">
        <v>3540.65</v>
      </c>
      <c r="M133" s="75">
        <v>3585.45</v>
      </c>
      <c r="N133" s="75">
        <v>3582.25</v>
      </c>
      <c r="O133" s="75">
        <v>3389.55</v>
      </c>
      <c r="P133" s="75">
        <v>3573.3</v>
      </c>
      <c r="Q133" s="75">
        <v>3793</v>
      </c>
      <c r="R133" s="75">
        <v>3926.4</v>
      </c>
      <c r="S133" s="75">
        <v>4087.6</v>
      </c>
      <c r="T133" s="75">
        <v>3731.1</v>
      </c>
      <c r="U133" s="75">
        <v>3929.05</v>
      </c>
      <c r="V133" s="75">
        <v>3934.25</v>
      </c>
      <c r="W133" s="75">
        <v>3651.3</v>
      </c>
      <c r="X133" s="75">
        <v>3501.55</v>
      </c>
      <c r="Y133" s="75">
        <v>3596</v>
      </c>
      <c r="Z133" s="75">
        <v>3598.55</v>
      </c>
      <c r="AA133" s="75">
        <v>3606.4</v>
      </c>
      <c r="AB133" s="75">
        <v>3575.45</v>
      </c>
      <c r="AC133" s="75">
        <v>3541.7</v>
      </c>
      <c r="AD133" s="75">
        <v>3638.55</v>
      </c>
      <c r="AE133" s="75">
        <v>1187.25</v>
      </c>
      <c r="AF133" s="75">
        <v>2710.35</v>
      </c>
      <c r="AG133" s="75">
        <v>3795.9</v>
      </c>
      <c r="AH133" s="75">
        <v>98782.9</v>
      </c>
    </row>
    <row r="134" spans="1:34" x14ac:dyDescent="0.35">
      <c r="A134" s="1"/>
      <c r="B134" s="73" t="s">
        <v>1069</v>
      </c>
      <c r="C134" s="73" t="s">
        <v>1070</v>
      </c>
      <c r="D134" s="73" t="s">
        <v>33</v>
      </c>
      <c r="E134" s="74" t="s">
        <v>500</v>
      </c>
      <c r="F134" s="75">
        <v>132.9</v>
      </c>
      <c r="G134" s="75">
        <v>144.9</v>
      </c>
      <c r="H134" s="75">
        <v>145.35</v>
      </c>
      <c r="I134" s="75">
        <v>142.15</v>
      </c>
      <c r="J134" s="75">
        <v>145.05000000000001</v>
      </c>
      <c r="K134" s="75">
        <v>146.30000000000001</v>
      </c>
      <c r="L134" s="75">
        <v>153.1</v>
      </c>
      <c r="M134" s="75">
        <v>153.35</v>
      </c>
      <c r="N134" s="75">
        <v>149.30000000000001</v>
      </c>
      <c r="O134" s="75">
        <v>153.94999999999999</v>
      </c>
      <c r="P134" s="75">
        <v>154.15</v>
      </c>
      <c r="Q134" s="75">
        <v>155.4</v>
      </c>
      <c r="R134" s="75">
        <v>154.30000000000001</v>
      </c>
      <c r="S134" s="75">
        <v>152.85</v>
      </c>
      <c r="T134" s="75">
        <v>154.05000000000001</v>
      </c>
      <c r="U134" s="75">
        <v>156.19999999999999</v>
      </c>
      <c r="V134" s="75">
        <v>156.94999999999999</v>
      </c>
      <c r="W134" s="75">
        <v>142.75</v>
      </c>
      <c r="X134" s="75">
        <v>166.3</v>
      </c>
      <c r="Y134" s="75">
        <v>168.6</v>
      </c>
      <c r="Z134" s="75">
        <v>167.65</v>
      </c>
      <c r="AA134" s="75">
        <v>57.2</v>
      </c>
      <c r="AB134" s="75">
        <v>43.45</v>
      </c>
      <c r="AC134" s="75">
        <v>125.45</v>
      </c>
      <c r="AD134" s="75">
        <v>175.1</v>
      </c>
      <c r="AE134" s="75">
        <v>169.75</v>
      </c>
      <c r="AF134" s="75">
        <v>170.5</v>
      </c>
      <c r="AG134" s="75">
        <v>174.45</v>
      </c>
      <c r="AH134" s="75">
        <v>4111.45</v>
      </c>
    </row>
    <row r="135" spans="1:34" x14ac:dyDescent="0.35">
      <c r="A135" s="1"/>
      <c r="B135" s="73" t="s">
        <v>532</v>
      </c>
      <c r="C135" s="73" t="s">
        <v>1071</v>
      </c>
      <c r="D135" s="73" t="s">
        <v>33</v>
      </c>
      <c r="E135" s="74" t="s">
        <v>501</v>
      </c>
      <c r="F135" s="75">
        <v>633.20000000000005</v>
      </c>
      <c r="G135" s="75">
        <v>748.15</v>
      </c>
      <c r="H135" s="75">
        <v>566.29999999999995</v>
      </c>
      <c r="I135" s="75">
        <v>136.55000000000001</v>
      </c>
      <c r="J135" s="75">
        <v>256.8</v>
      </c>
      <c r="K135" s="75">
        <v>346.45</v>
      </c>
      <c r="L135" s="75">
        <v>330.45</v>
      </c>
      <c r="M135" s="75">
        <v>167.95</v>
      </c>
      <c r="N135" s="75">
        <v>500.4</v>
      </c>
      <c r="O135" s="75">
        <v>661.2</v>
      </c>
      <c r="P135" s="75">
        <v>557</v>
      </c>
      <c r="Q135" s="75">
        <v>237.95</v>
      </c>
      <c r="R135" s="75">
        <v>14.2</v>
      </c>
      <c r="S135" s="75">
        <v>57.85</v>
      </c>
      <c r="T135" s="75">
        <v>325.39999999999998</v>
      </c>
      <c r="U135" s="75">
        <v>85.05</v>
      </c>
      <c r="V135" s="75">
        <v>48.4</v>
      </c>
      <c r="W135" s="75">
        <v>263.60000000000002</v>
      </c>
      <c r="X135" s="75">
        <v>673.4</v>
      </c>
      <c r="Y135" s="75">
        <v>448.9</v>
      </c>
      <c r="Z135" s="75">
        <v>431.1</v>
      </c>
      <c r="AA135" s="75">
        <v>744.95</v>
      </c>
      <c r="AB135" s="75">
        <v>730.4</v>
      </c>
      <c r="AC135" s="75">
        <v>707.55</v>
      </c>
      <c r="AD135" s="75">
        <v>578.85</v>
      </c>
      <c r="AE135" s="75">
        <v>131.65</v>
      </c>
      <c r="AF135" s="75">
        <v>376.9</v>
      </c>
      <c r="AG135" s="75">
        <v>186.8</v>
      </c>
      <c r="AH135" s="75">
        <v>10947.4</v>
      </c>
    </row>
    <row r="136" spans="1:34" x14ac:dyDescent="0.35">
      <c r="A136" s="1"/>
      <c r="B136" s="73" t="s">
        <v>533</v>
      </c>
      <c r="C136" s="73" t="s">
        <v>1072</v>
      </c>
      <c r="D136" s="73" t="s">
        <v>33</v>
      </c>
      <c r="E136" s="74" t="s">
        <v>501</v>
      </c>
      <c r="F136" s="75">
        <v>1810.7</v>
      </c>
      <c r="G136" s="75">
        <v>2089.9499999999998</v>
      </c>
      <c r="H136" s="75">
        <v>1479.8</v>
      </c>
      <c r="I136" s="75">
        <v>348.5</v>
      </c>
      <c r="J136" s="75">
        <v>675.05</v>
      </c>
      <c r="K136" s="75">
        <v>984.5</v>
      </c>
      <c r="L136" s="75">
        <v>984.8</v>
      </c>
      <c r="M136" s="75">
        <v>532.6</v>
      </c>
      <c r="N136" s="75">
        <v>1307.7</v>
      </c>
      <c r="O136" s="75">
        <v>1677.25</v>
      </c>
      <c r="P136" s="75">
        <v>1486.75</v>
      </c>
      <c r="Q136" s="75">
        <v>622.54999999999995</v>
      </c>
      <c r="R136" s="75">
        <v>46.05</v>
      </c>
      <c r="S136" s="75">
        <v>199.7</v>
      </c>
      <c r="T136" s="75">
        <v>961.3</v>
      </c>
      <c r="U136" s="75">
        <v>254.3</v>
      </c>
      <c r="V136" s="75">
        <v>153.25</v>
      </c>
      <c r="W136" s="75">
        <v>802.85</v>
      </c>
      <c r="X136" s="75">
        <v>2018</v>
      </c>
      <c r="Y136" s="75">
        <v>1408.65</v>
      </c>
      <c r="Z136" s="75">
        <v>1179.5</v>
      </c>
      <c r="AA136" s="75">
        <v>2022.95</v>
      </c>
      <c r="AB136" s="75">
        <v>2120.75</v>
      </c>
      <c r="AC136" s="75">
        <v>2065.9499999999998</v>
      </c>
      <c r="AD136" s="75">
        <v>1754.35</v>
      </c>
      <c r="AE136" s="75">
        <v>494.45</v>
      </c>
      <c r="AF136" s="75">
        <v>1202.55</v>
      </c>
      <c r="AG136" s="75">
        <v>661.55</v>
      </c>
      <c r="AH136" s="75">
        <v>31346.3</v>
      </c>
    </row>
    <row r="137" spans="1:34" ht="28" x14ac:dyDescent="0.35">
      <c r="A137" s="1"/>
      <c r="B137" s="73" t="s">
        <v>522</v>
      </c>
      <c r="C137" s="73" t="s">
        <v>928</v>
      </c>
      <c r="D137" s="73" t="s">
        <v>33</v>
      </c>
      <c r="E137" s="74" t="s">
        <v>498</v>
      </c>
      <c r="F137" s="75">
        <v>172.1</v>
      </c>
      <c r="G137" s="75">
        <v>167.9</v>
      </c>
      <c r="H137" s="75">
        <v>160.6</v>
      </c>
      <c r="I137" s="75">
        <v>158.75</v>
      </c>
      <c r="J137" s="75">
        <v>156.19999999999999</v>
      </c>
      <c r="K137" s="75">
        <v>155.1</v>
      </c>
      <c r="L137" s="75">
        <v>153.05000000000001</v>
      </c>
      <c r="M137" s="75">
        <v>150.55000000000001</v>
      </c>
      <c r="N137" s="75">
        <v>156.6</v>
      </c>
      <c r="O137" s="75">
        <v>158.80000000000001</v>
      </c>
      <c r="P137" s="75">
        <v>154.75</v>
      </c>
      <c r="Q137" s="75">
        <v>153.4</v>
      </c>
      <c r="R137" s="75">
        <v>151.6</v>
      </c>
      <c r="S137" s="75">
        <v>151</v>
      </c>
      <c r="T137" s="75">
        <v>150.05000000000001</v>
      </c>
      <c r="U137" s="75">
        <v>144</v>
      </c>
      <c r="V137" s="75">
        <v>143.25</v>
      </c>
      <c r="W137" s="75">
        <v>141.6</v>
      </c>
      <c r="X137" s="75">
        <v>138.69999999999999</v>
      </c>
      <c r="Y137" s="75">
        <v>135.4</v>
      </c>
      <c r="Z137" s="75">
        <v>133.69999999999999</v>
      </c>
      <c r="AA137" s="75">
        <v>133.44999999999999</v>
      </c>
      <c r="AB137" s="75">
        <v>131.05000000000001</v>
      </c>
      <c r="AC137" s="75">
        <v>128.69999999999999</v>
      </c>
      <c r="AD137" s="75">
        <v>126.45</v>
      </c>
      <c r="AE137" s="75">
        <v>125.9</v>
      </c>
      <c r="AF137" s="75">
        <v>123.15</v>
      </c>
      <c r="AG137" s="75">
        <v>119.25</v>
      </c>
      <c r="AH137" s="75">
        <v>4075.05</v>
      </c>
    </row>
    <row r="138" spans="1:34" x14ac:dyDescent="0.35">
      <c r="A138" s="1"/>
      <c r="B138" s="73" t="s">
        <v>325</v>
      </c>
      <c r="C138" s="73" t="s">
        <v>961</v>
      </c>
      <c r="D138" s="73" t="s">
        <v>33</v>
      </c>
      <c r="E138" s="74" t="s">
        <v>499</v>
      </c>
      <c r="F138" s="75">
        <v>105.4</v>
      </c>
      <c r="G138" s="75">
        <v>108</v>
      </c>
      <c r="H138" s="75">
        <v>108</v>
      </c>
      <c r="I138" s="75">
        <v>108</v>
      </c>
      <c r="J138" s="75">
        <v>102.7</v>
      </c>
      <c r="K138" s="75">
        <v>94.1</v>
      </c>
      <c r="L138" s="75">
        <v>99.6</v>
      </c>
      <c r="M138" s="75">
        <v>97.8</v>
      </c>
      <c r="N138" s="75">
        <v>108</v>
      </c>
      <c r="O138" s="75">
        <v>108</v>
      </c>
      <c r="P138" s="75">
        <v>105.55</v>
      </c>
      <c r="Q138" s="75">
        <v>101</v>
      </c>
      <c r="R138" s="75">
        <v>97.15</v>
      </c>
      <c r="S138" s="75">
        <v>105.6</v>
      </c>
      <c r="T138" s="75">
        <v>105.6</v>
      </c>
      <c r="U138" s="75">
        <v>105.6</v>
      </c>
      <c r="V138" s="75">
        <v>104.6</v>
      </c>
      <c r="W138" s="75">
        <v>37.4</v>
      </c>
      <c r="X138" s="75">
        <v>66.099999999999994</v>
      </c>
      <c r="Y138" s="75">
        <v>70.05</v>
      </c>
      <c r="Z138" s="75">
        <v>91</v>
      </c>
      <c r="AA138" s="75">
        <v>103.1</v>
      </c>
      <c r="AB138" s="75">
        <v>104.95</v>
      </c>
      <c r="AC138" s="75">
        <v>104.6</v>
      </c>
      <c r="AD138" s="75">
        <v>105.7</v>
      </c>
      <c r="AE138" s="75">
        <v>105.9</v>
      </c>
      <c r="AF138" s="75">
        <v>104.65</v>
      </c>
      <c r="AG138" s="75">
        <v>104.45</v>
      </c>
      <c r="AH138" s="75">
        <v>2762.6</v>
      </c>
    </row>
    <row r="139" spans="1:34" x14ac:dyDescent="0.35">
      <c r="A139" s="1"/>
      <c r="B139" s="73" t="s">
        <v>325</v>
      </c>
      <c r="C139" s="73" t="s">
        <v>1073</v>
      </c>
      <c r="D139" s="73" t="s">
        <v>33</v>
      </c>
      <c r="E139" s="74" t="s">
        <v>499</v>
      </c>
      <c r="F139" s="75">
        <v>38.700000000000003</v>
      </c>
      <c r="G139" s="75">
        <v>64.25</v>
      </c>
      <c r="H139" s="75">
        <v>64.8</v>
      </c>
      <c r="I139" s="75">
        <v>65.400000000000006</v>
      </c>
      <c r="J139" s="75">
        <v>64.7</v>
      </c>
      <c r="K139" s="75">
        <v>63.95</v>
      </c>
      <c r="L139" s="75">
        <v>51.55</v>
      </c>
      <c r="M139" s="75">
        <v>63.75</v>
      </c>
      <c r="N139" s="75">
        <v>61.65</v>
      </c>
      <c r="O139" s="75">
        <v>60.8</v>
      </c>
      <c r="P139" s="75">
        <v>60.35</v>
      </c>
      <c r="Q139" s="75">
        <v>57.4</v>
      </c>
      <c r="R139" s="75">
        <v>60.65</v>
      </c>
      <c r="S139" s="75">
        <v>63.8</v>
      </c>
      <c r="T139" s="75">
        <v>64.2</v>
      </c>
      <c r="U139" s="75">
        <v>64.05</v>
      </c>
      <c r="V139" s="75">
        <v>62.75</v>
      </c>
      <c r="W139" s="75">
        <v>30.05</v>
      </c>
      <c r="X139" s="75">
        <v>69.5</v>
      </c>
      <c r="Y139" s="75">
        <v>71.150000000000006</v>
      </c>
      <c r="Z139" s="75">
        <v>61.45</v>
      </c>
      <c r="AA139" s="75">
        <v>68.900000000000006</v>
      </c>
      <c r="AB139" s="75">
        <v>71.650000000000006</v>
      </c>
      <c r="AC139" s="75">
        <v>71.3</v>
      </c>
      <c r="AD139" s="75">
        <v>72</v>
      </c>
      <c r="AE139" s="75">
        <v>56.95</v>
      </c>
      <c r="AF139" s="75">
        <v>71.650000000000006</v>
      </c>
      <c r="AG139" s="75">
        <v>70.900000000000006</v>
      </c>
      <c r="AH139" s="75">
        <v>1748.25</v>
      </c>
    </row>
    <row r="140" spans="1:34" x14ac:dyDescent="0.35">
      <c r="A140" s="1"/>
      <c r="B140" s="73" t="s">
        <v>325</v>
      </c>
      <c r="C140" s="73" t="s">
        <v>1074</v>
      </c>
      <c r="D140" s="73" t="s">
        <v>33</v>
      </c>
      <c r="E140" s="74" t="s">
        <v>499</v>
      </c>
      <c r="F140" s="75">
        <v>55.2</v>
      </c>
      <c r="G140" s="75">
        <v>57.6</v>
      </c>
      <c r="H140" s="75">
        <v>57.6</v>
      </c>
      <c r="I140" s="75">
        <v>45.7</v>
      </c>
      <c r="J140" s="75">
        <v>45.85</v>
      </c>
      <c r="K140" s="75">
        <v>57.6</v>
      </c>
      <c r="L140" s="75">
        <v>53.8</v>
      </c>
      <c r="M140" s="75">
        <v>57.6</v>
      </c>
      <c r="N140" s="75">
        <v>57.6</v>
      </c>
      <c r="O140" s="75">
        <v>57.6</v>
      </c>
      <c r="P140" s="75">
        <v>57.6</v>
      </c>
      <c r="Q140" s="75">
        <v>55.6</v>
      </c>
      <c r="R140" s="75">
        <v>57.6</v>
      </c>
      <c r="S140" s="75">
        <v>57.6</v>
      </c>
      <c r="T140" s="75">
        <v>57.6</v>
      </c>
      <c r="U140" s="75">
        <v>57.6</v>
      </c>
      <c r="V140" s="75">
        <v>57.6</v>
      </c>
      <c r="W140" s="75">
        <v>19.3</v>
      </c>
      <c r="X140" s="75">
        <v>27.45</v>
      </c>
      <c r="Y140" s="75">
        <v>28.7</v>
      </c>
      <c r="Z140" s="75">
        <v>27.05</v>
      </c>
      <c r="AA140" s="75">
        <v>28.8</v>
      </c>
      <c r="AB140" s="75">
        <v>28.8</v>
      </c>
      <c r="AC140" s="75">
        <v>28.8</v>
      </c>
      <c r="AD140" s="75">
        <v>28.8</v>
      </c>
      <c r="AE140" s="75">
        <v>28.5</v>
      </c>
      <c r="AF140" s="75">
        <v>28.8</v>
      </c>
      <c r="AG140" s="75">
        <v>18.649999999999999</v>
      </c>
      <c r="AH140" s="75">
        <v>1241</v>
      </c>
    </row>
    <row r="141" spans="1:34" x14ac:dyDescent="0.35">
      <c r="A141" s="1"/>
      <c r="B141" s="73" t="s">
        <v>325</v>
      </c>
      <c r="C141" s="73" t="s">
        <v>1075</v>
      </c>
      <c r="D141" s="73" t="s">
        <v>33</v>
      </c>
      <c r="E141" s="74" t="s">
        <v>499</v>
      </c>
      <c r="F141" s="75">
        <v>26.4</v>
      </c>
      <c r="G141" s="75">
        <v>26.4</v>
      </c>
      <c r="H141" s="75">
        <v>26.4</v>
      </c>
      <c r="I141" s="75">
        <v>15.95</v>
      </c>
      <c r="J141" s="75">
        <v>27.85</v>
      </c>
      <c r="K141" s="75">
        <v>28</v>
      </c>
      <c r="L141" s="75">
        <v>28.8</v>
      </c>
      <c r="M141" s="75">
        <v>28.8</v>
      </c>
      <c r="N141" s="75">
        <v>28.8</v>
      </c>
      <c r="O141" s="75">
        <v>28.7</v>
      </c>
      <c r="P141" s="75">
        <v>14.7</v>
      </c>
      <c r="Q141" s="75">
        <v>28.8</v>
      </c>
      <c r="R141" s="75">
        <v>28.8</v>
      </c>
      <c r="S141" s="75">
        <v>28.8</v>
      </c>
      <c r="T141" s="75">
        <v>28.8</v>
      </c>
      <c r="U141" s="75">
        <v>28.8</v>
      </c>
      <c r="V141" s="75">
        <v>28.8</v>
      </c>
      <c r="W141" s="75">
        <v>28.8</v>
      </c>
      <c r="X141" s="75">
        <v>28.8</v>
      </c>
      <c r="Y141" s="75">
        <v>28.8</v>
      </c>
      <c r="Z141" s="75">
        <v>28.8</v>
      </c>
      <c r="AA141" s="75">
        <v>28.75</v>
      </c>
      <c r="AB141" s="75">
        <v>28.8</v>
      </c>
      <c r="AC141" s="75">
        <v>27.7</v>
      </c>
      <c r="AD141" s="75">
        <v>28.8</v>
      </c>
      <c r="AE141" s="75">
        <v>28.8</v>
      </c>
      <c r="AF141" s="75">
        <v>16.649999999999999</v>
      </c>
      <c r="AG141" s="75">
        <v>27.7</v>
      </c>
      <c r="AH141" s="75">
        <v>756</v>
      </c>
    </row>
    <row r="142" spans="1:34" ht="28" x14ac:dyDescent="0.35">
      <c r="A142" s="1"/>
      <c r="B142" s="73" t="s">
        <v>506</v>
      </c>
      <c r="C142" s="73" t="s">
        <v>1076</v>
      </c>
      <c r="D142" s="73" t="s">
        <v>1077</v>
      </c>
      <c r="E142" s="74" t="s">
        <v>499</v>
      </c>
      <c r="F142" s="75"/>
      <c r="G142" s="75"/>
      <c r="H142" s="75"/>
      <c r="I142" s="75"/>
      <c r="J142" s="75"/>
      <c r="K142" s="75"/>
      <c r="L142" s="75"/>
      <c r="M142" s="75">
        <v>300.85000000000002</v>
      </c>
      <c r="N142" s="75"/>
      <c r="O142" s="75"/>
      <c r="P142" s="75"/>
      <c r="Q142" s="75">
        <v>1558.85</v>
      </c>
      <c r="R142" s="75"/>
      <c r="S142" s="75">
        <v>106.35</v>
      </c>
      <c r="T142" s="75"/>
      <c r="U142" s="75">
        <v>202.65</v>
      </c>
      <c r="V142" s="75"/>
      <c r="W142" s="75"/>
      <c r="X142" s="75"/>
      <c r="Y142" s="75"/>
      <c r="Z142" s="75"/>
      <c r="AA142" s="75">
        <v>108.75</v>
      </c>
      <c r="AB142" s="75"/>
      <c r="AC142" s="75"/>
      <c r="AD142" s="75"/>
      <c r="AE142" s="75"/>
      <c r="AF142" s="75"/>
      <c r="AG142" s="75"/>
      <c r="AH142" s="75">
        <v>2277.4499999999998</v>
      </c>
    </row>
    <row r="143" spans="1:34" ht="28" x14ac:dyDescent="0.35">
      <c r="A143" s="1"/>
      <c r="B143" s="73" t="s">
        <v>506</v>
      </c>
      <c r="C143" s="73" t="s">
        <v>1076</v>
      </c>
      <c r="D143" s="73" t="s">
        <v>1078</v>
      </c>
      <c r="E143" s="74" t="s">
        <v>499</v>
      </c>
      <c r="F143" s="75"/>
      <c r="G143" s="75"/>
      <c r="H143" s="75"/>
      <c r="I143" s="75"/>
      <c r="J143" s="75">
        <v>4.95</v>
      </c>
      <c r="K143" s="75"/>
      <c r="L143" s="75"/>
      <c r="M143" s="75"/>
      <c r="N143" s="75"/>
      <c r="O143" s="75"/>
      <c r="P143" s="75">
        <v>7.95</v>
      </c>
      <c r="Q143" s="75">
        <v>58.85</v>
      </c>
      <c r="R143" s="75"/>
      <c r="S143" s="75"/>
      <c r="T143" s="75"/>
      <c r="U143" s="75">
        <v>16.149999999999999</v>
      </c>
      <c r="V143" s="75"/>
      <c r="W143" s="75"/>
      <c r="X143" s="75"/>
      <c r="Y143" s="75"/>
      <c r="Z143" s="75"/>
      <c r="AA143" s="75"/>
      <c r="AB143" s="75"/>
      <c r="AC143" s="75"/>
      <c r="AD143" s="75"/>
      <c r="AE143" s="75"/>
      <c r="AF143" s="75"/>
      <c r="AG143" s="75"/>
      <c r="AH143" s="75">
        <v>87.9</v>
      </c>
    </row>
    <row r="144" spans="1:34" x14ac:dyDescent="0.35">
      <c r="A144" s="1"/>
      <c r="B144" s="73" t="s">
        <v>547</v>
      </c>
      <c r="C144" s="73" t="s">
        <v>1079</v>
      </c>
      <c r="D144" s="73" t="s">
        <v>33</v>
      </c>
      <c r="E144" s="74" t="s">
        <v>500</v>
      </c>
      <c r="F144" s="75">
        <v>107.7</v>
      </c>
      <c r="G144" s="75">
        <v>119.7</v>
      </c>
      <c r="H144" s="75">
        <v>121.25</v>
      </c>
      <c r="I144" s="75">
        <v>122.55</v>
      </c>
      <c r="J144" s="75">
        <v>121.5</v>
      </c>
      <c r="K144" s="75">
        <v>120.55</v>
      </c>
      <c r="L144" s="75">
        <v>120.95</v>
      </c>
      <c r="M144" s="75">
        <v>124</v>
      </c>
      <c r="N144" s="75">
        <v>120.85</v>
      </c>
      <c r="O144" s="75">
        <v>125.75</v>
      </c>
      <c r="P144" s="75">
        <v>124.65</v>
      </c>
      <c r="Q144" s="75">
        <v>124.8</v>
      </c>
      <c r="R144" s="75">
        <v>124.6</v>
      </c>
      <c r="S144" s="75">
        <v>125.65</v>
      </c>
      <c r="T144" s="75">
        <v>121.7</v>
      </c>
      <c r="U144" s="75">
        <v>128.05000000000001</v>
      </c>
      <c r="V144" s="75">
        <v>130.19999999999999</v>
      </c>
      <c r="W144" s="75">
        <v>129.1</v>
      </c>
      <c r="X144" s="75">
        <v>134.75</v>
      </c>
      <c r="Y144" s="75">
        <v>132.05000000000001</v>
      </c>
      <c r="Z144" s="75">
        <v>131.94999999999999</v>
      </c>
      <c r="AA144" s="75">
        <v>129.65</v>
      </c>
      <c r="AB144" s="75">
        <v>124.3</v>
      </c>
      <c r="AC144" s="75">
        <v>133.1</v>
      </c>
      <c r="AD144" s="75">
        <v>136.05000000000001</v>
      </c>
      <c r="AE144" s="75">
        <v>133.55000000000001</v>
      </c>
      <c r="AF144" s="75">
        <v>135.15</v>
      </c>
      <c r="AG144" s="75">
        <v>134.19999999999999</v>
      </c>
      <c r="AH144" s="75">
        <v>3538.3</v>
      </c>
    </row>
    <row r="145" spans="1:34" x14ac:dyDescent="0.35">
      <c r="A145" s="1"/>
      <c r="B145" s="73" t="s">
        <v>121</v>
      </c>
      <c r="C145" s="73" t="s">
        <v>122</v>
      </c>
      <c r="D145" s="73" t="s">
        <v>1040</v>
      </c>
      <c r="E145" s="74" t="s">
        <v>499</v>
      </c>
      <c r="F145" s="75"/>
      <c r="G145" s="75"/>
      <c r="H145" s="75"/>
      <c r="I145" s="75"/>
      <c r="J145" s="75"/>
      <c r="K145" s="75"/>
      <c r="L145" s="75"/>
      <c r="M145" s="75"/>
      <c r="N145" s="75"/>
      <c r="O145" s="75"/>
      <c r="P145" s="75"/>
      <c r="Q145" s="75"/>
      <c r="R145" s="75"/>
      <c r="S145" s="75"/>
      <c r="T145" s="75"/>
      <c r="U145" s="75"/>
      <c r="V145" s="75"/>
      <c r="W145" s="75"/>
      <c r="X145" s="75"/>
      <c r="Y145" s="75"/>
      <c r="Z145" s="75"/>
      <c r="AA145" s="75"/>
      <c r="AB145" s="75"/>
      <c r="AC145" s="75"/>
      <c r="AD145" s="75"/>
      <c r="AE145" s="75"/>
      <c r="AF145" s="75"/>
      <c r="AG145" s="75"/>
      <c r="AH145" s="75">
        <v>0</v>
      </c>
    </row>
    <row r="146" spans="1:34" x14ac:dyDescent="0.35">
      <c r="A146" s="1"/>
      <c r="B146" s="73" t="s">
        <v>121</v>
      </c>
      <c r="C146" s="73" t="s">
        <v>122</v>
      </c>
      <c r="D146" s="73" t="s">
        <v>1041</v>
      </c>
      <c r="E146" s="74" t="s">
        <v>499</v>
      </c>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c r="AE146" s="75"/>
      <c r="AF146" s="75"/>
      <c r="AG146" s="75"/>
      <c r="AH146" s="75">
        <v>0</v>
      </c>
    </row>
    <row r="147" spans="1:34" x14ac:dyDescent="0.35">
      <c r="A147" s="1"/>
      <c r="B147" s="73" t="s">
        <v>121</v>
      </c>
      <c r="C147" s="73" t="s">
        <v>122</v>
      </c>
      <c r="D147" s="73" t="s">
        <v>1033</v>
      </c>
      <c r="E147" s="74" t="s">
        <v>499</v>
      </c>
      <c r="F147" s="75"/>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c r="AD147" s="75"/>
      <c r="AE147" s="75"/>
      <c r="AF147" s="75"/>
      <c r="AG147" s="75"/>
      <c r="AH147" s="75">
        <v>0</v>
      </c>
    </row>
    <row r="148" spans="1:34" x14ac:dyDescent="0.35">
      <c r="A148" s="1"/>
      <c r="B148" s="73" t="s">
        <v>121</v>
      </c>
      <c r="C148" s="73" t="s">
        <v>122</v>
      </c>
      <c r="D148" s="73" t="s">
        <v>67</v>
      </c>
      <c r="E148" s="74" t="s">
        <v>499</v>
      </c>
      <c r="F148" s="75"/>
      <c r="G148" s="75"/>
      <c r="H148" s="75"/>
      <c r="I148" s="75"/>
      <c r="J148" s="75"/>
      <c r="K148" s="75"/>
      <c r="L148" s="75"/>
      <c r="M148" s="75"/>
      <c r="N148" s="75"/>
      <c r="O148" s="75"/>
      <c r="P148" s="75"/>
      <c r="Q148" s="75"/>
      <c r="R148" s="75"/>
      <c r="S148" s="75"/>
      <c r="T148" s="75"/>
      <c r="U148" s="75"/>
      <c r="V148" s="75"/>
      <c r="W148" s="75"/>
      <c r="X148" s="75"/>
      <c r="Y148" s="75"/>
      <c r="Z148" s="75"/>
      <c r="AA148" s="75"/>
      <c r="AB148" s="75"/>
      <c r="AC148" s="75"/>
      <c r="AD148" s="75"/>
      <c r="AE148" s="75"/>
      <c r="AF148" s="75"/>
      <c r="AG148" s="75"/>
      <c r="AH148" s="75">
        <v>0</v>
      </c>
    </row>
    <row r="149" spans="1:34" x14ac:dyDescent="0.35">
      <c r="A149" s="1"/>
      <c r="B149" s="73" t="s">
        <v>30</v>
      </c>
      <c r="C149" s="73" t="s">
        <v>929</v>
      </c>
      <c r="D149" s="73" t="s">
        <v>33</v>
      </c>
      <c r="E149" s="74" t="s">
        <v>498</v>
      </c>
      <c r="F149" s="75">
        <v>1417.1</v>
      </c>
      <c r="G149" s="75">
        <v>1463.05</v>
      </c>
      <c r="H149" s="75">
        <v>1448.9</v>
      </c>
      <c r="I149" s="75">
        <v>1438.9</v>
      </c>
      <c r="J149" s="75">
        <v>1432.3</v>
      </c>
      <c r="K149" s="75">
        <v>1489.05</v>
      </c>
      <c r="L149" s="75">
        <v>1749.95</v>
      </c>
      <c r="M149" s="75">
        <v>1626.2</v>
      </c>
      <c r="N149" s="75">
        <v>1705.2</v>
      </c>
      <c r="O149" s="75">
        <v>1669.1</v>
      </c>
      <c r="P149" s="75">
        <v>1763.6</v>
      </c>
      <c r="Q149" s="75">
        <v>1672.2</v>
      </c>
      <c r="R149" s="75">
        <v>1678</v>
      </c>
      <c r="S149" s="75">
        <v>1551.4</v>
      </c>
      <c r="T149" s="75">
        <v>1787.6</v>
      </c>
      <c r="U149" s="75">
        <v>1737.4</v>
      </c>
      <c r="V149" s="75">
        <v>1751.7</v>
      </c>
      <c r="W149" s="75">
        <v>1808.35</v>
      </c>
      <c r="X149" s="75">
        <v>1750.05</v>
      </c>
      <c r="Y149" s="75">
        <v>1730.85</v>
      </c>
      <c r="Z149" s="75">
        <v>1722.1</v>
      </c>
      <c r="AA149" s="75">
        <v>1785.8</v>
      </c>
      <c r="AB149" s="75">
        <v>1800.5</v>
      </c>
      <c r="AC149" s="75">
        <v>2057.15</v>
      </c>
      <c r="AD149" s="75">
        <v>2002.4</v>
      </c>
      <c r="AE149" s="75">
        <v>1955.85</v>
      </c>
      <c r="AF149" s="75">
        <v>1874.6</v>
      </c>
      <c r="AG149" s="75">
        <v>1840.5</v>
      </c>
      <c r="AH149" s="75">
        <v>47709.8</v>
      </c>
    </row>
    <row r="150" spans="1:34" x14ac:dyDescent="0.35">
      <c r="A150" s="1"/>
      <c r="B150" s="73" t="s">
        <v>30</v>
      </c>
      <c r="C150" s="73" t="s">
        <v>31</v>
      </c>
      <c r="D150" s="73" t="s">
        <v>33</v>
      </c>
      <c r="E150" s="74" t="s">
        <v>498</v>
      </c>
      <c r="F150" s="75">
        <v>6.85</v>
      </c>
      <c r="G150" s="75">
        <v>6.05</v>
      </c>
      <c r="H150" s="75">
        <v>6.7</v>
      </c>
      <c r="I150" s="75">
        <v>6.45</v>
      </c>
      <c r="J150" s="75">
        <v>10.1</v>
      </c>
      <c r="K150" s="75">
        <v>7.45</v>
      </c>
      <c r="L150" s="75">
        <v>6.9</v>
      </c>
      <c r="M150" s="75">
        <v>6</v>
      </c>
      <c r="N150" s="75">
        <v>5.85</v>
      </c>
      <c r="O150" s="75">
        <v>7.2</v>
      </c>
      <c r="P150" s="75">
        <v>6.35</v>
      </c>
      <c r="Q150" s="75">
        <v>4.8</v>
      </c>
      <c r="R150" s="75">
        <v>4.8</v>
      </c>
      <c r="S150" s="75">
        <v>4.8</v>
      </c>
      <c r="T150" s="75">
        <v>5.95</v>
      </c>
      <c r="U150" s="75">
        <v>5</v>
      </c>
      <c r="V150" s="75">
        <v>4.8499999999999996</v>
      </c>
      <c r="W150" s="75">
        <v>4.8</v>
      </c>
      <c r="X150" s="75">
        <v>4.8</v>
      </c>
      <c r="Y150" s="75">
        <v>4.8</v>
      </c>
      <c r="Z150" s="75">
        <v>4.8</v>
      </c>
      <c r="AA150" s="75">
        <v>4.7</v>
      </c>
      <c r="AB150" s="75">
        <v>4.6500000000000004</v>
      </c>
      <c r="AC150" s="75">
        <v>17.95</v>
      </c>
      <c r="AD150" s="75">
        <v>14.55</v>
      </c>
      <c r="AE150" s="75">
        <v>9.3000000000000007</v>
      </c>
      <c r="AF150" s="75">
        <v>9.6</v>
      </c>
      <c r="AG150" s="75">
        <v>170.55</v>
      </c>
      <c r="AH150" s="75">
        <v>356.6</v>
      </c>
    </row>
    <row r="151" spans="1:34" x14ac:dyDescent="0.35">
      <c r="A151" s="1"/>
      <c r="B151" s="73" t="s">
        <v>503</v>
      </c>
      <c r="C151" s="73" t="s">
        <v>1080</v>
      </c>
      <c r="D151" s="73" t="s">
        <v>1081</v>
      </c>
      <c r="E151" s="74" t="s">
        <v>499</v>
      </c>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c r="AE151" s="75"/>
      <c r="AF151" s="75"/>
      <c r="AG151" s="75"/>
      <c r="AH151" s="75">
        <v>0</v>
      </c>
    </row>
    <row r="152" spans="1:34" x14ac:dyDescent="0.35">
      <c r="A152" s="1"/>
      <c r="B152" s="73" t="s">
        <v>503</v>
      </c>
      <c r="C152" s="73" t="s">
        <v>1080</v>
      </c>
      <c r="D152" s="73" t="s">
        <v>1082</v>
      </c>
      <c r="E152" s="74" t="s">
        <v>499</v>
      </c>
      <c r="F152" s="75"/>
      <c r="G152" s="75"/>
      <c r="H152" s="75"/>
      <c r="I152" s="75"/>
      <c r="J152" s="75"/>
      <c r="K152" s="75"/>
      <c r="L152" s="75"/>
      <c r="M152" s="75"/>
      <c r="N152" s="75"/>
      <c r="O152" s="75">
        <v>124</v>
      </c>
      <c r="P152" s="75"/>
      <c r="Q152" s="75"/>
      <c r="R152" s="75"/>
      <c r="S152" s="75"/>
      <c r="T152" s="75"/>
      <c r="U152" s="75"/>
      <c r="V152" s="75"/>
      <c r="W152" s="75"/>
      <c r="X152" s="75"/>
      <c r="Y152" s="75"/>
      <c r="Z152" s="75"/>
      <c r="AA152" s="75"/>
      <c r="AB152" s="75"/>
      <c r="AC152" s="75"/>
      <c r="AD152" s="75"/>
      <c r="AE152" s="75"/>
      <c r="AF152" s="75"/>
      <c r="AG152" s="75">
        <v>157.1</v>
      </c>
      <c r="AH152" s="75">
        <v>281.10000000000002</v>
      </c>
    </row>
    <row r="153" spans="1:34" x14ac:dyDescent="0.35">
      <c r="A153" s="1"/>
      <c r="B153" s="73" t="s">
        <v>503</v>
      </c>
      <c r="C153" s="73" t="s">
        <v>1080</v>
      </c>
      <c r="D153" s="73" t="s">
        <v>1083</v>
      </c>
      <c r="E153" s="74" t="s">
        <v>499</v>
      </c>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c r="AD153" s="75"/>
      <c r="AE153" s="75"/>
      <c r="AF153" s="75"/>
      <c r="AG153" s="75"/>
      <c r="AH153" s="75">
        <v>0</v>
      </c>
    </row>
    <row r="154" spans="1:34" x14ac:dyDescent="0.35">
      <c r="A154" s="1"/>
      <c r="B154" s="73" t="s">
        <v>503</v>
      </c>
      <c r="C154" s="73" t="s">
        <v>1080</v>
      </c>
      <c r="D154" s="73" t="s">
        <v>1084</v>
      </c>
      <c r="E154" s="74" t="s">
        <v>499</v>
      </c>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75"/>
      <c r="AD154" s="75"/>
      <c r="AE154" s="75"/>
      <c r="AF154" s="75"/>
      <c r="AG154" s="75"/>
      <c r="AH154" s="75">
        <v>0</v>
      </c>
    </row>
    <row r="155" spans="1:34" x14ac:dyDescent="0.35">
      <c r="A155" s="1"/>
      <c r="B155" s="73" t="s">
        <v>930</v>
      </c>
      <c r="C155" s="73" t="s">
        <v>931</v>
      </c>
      <c r="D155" s="73" t="s">
        <v>33</v>
      </c>
      <c r="E155" s="74" t="s">
        <v>498</v>
      </c>
      <c r="F155" s="75">
        <v>445.35</v>
      </c>
      <c r="G155" s="75">
        <v>479.35</v>
      </c>
      <c r="H155" s="75">
        <v>476.35</v>
      </c>
      <c r="I155" s="75">
        <v>479.75</v>
      </c>
      <c r="J155" s="75">
        <v>479.8</v>
      </c>
      <c r="K155" s="75">
        <v>475.35</v>
      </c>
      <c r="L155" s="75">
        <v>456.35112500000002</v>
      </c>
      <c r="M155" s="75">
        <v>457.25</v>
      </c>
      <c r="N155" s="75">
        <v>465.9</v>
      </c>
      <c r="O155" s="75">
        <v>466.2</v>
      </c>
      <c r="P155" s="75">
        <v>475.75</v>
      </c>
      <c r="Q155" s="75">
        <v>469.8</v>
      </c>
      <c r="R155" s="75">
        <v>470.56590999999997</v>
      </c>
      <c r="S155" s="75">
        <v>467.5</v>
      </c>
      <c r="T155" s="75">
        <v>473.4</v>
      </c>
      <c r="U155" s="75">
        <v>459.85</v>
      </c>
      <c r="V155" s="75">
        <v>451.9</v>
      </c>
      <c r="W155" s="75">
        <v>442.7</v>
      </c>
      <c r="X155" s="75">
        <v>444.25</v>
      </c>
      <c r="Y155" s="75">
        <v>459.95</v>
      </c>
      <c r="Z155" s="75">
        <v>459.55</v>
      </c>
      <c r="AA155" s="75">
        <v>461.2</v>
      </c>
      <c r="AB155" s="75">
        <v>462.9</v>
      </c>
      <c r="AC155" s="75">
        <v>455.25</v>
      </c>
      <c r="AD155" s="75">
        <v>450.6</v>
      </c>
      <c r="AE155" s="75">
        <v>453.6</v>
      </c>
      <c r="AF155" s="75">
        <v>466</v>
      </c>
      <c r="AG155" s="75">
        <v>460.7</v>
      </c>
      <c r="AH155" s="75">
        <v>12967.117034999999</v>
      </c>
    </row>
    <row r="156" spans="1:34" x14ac:dyDescent="0.35">
      <c r="A156" s="1"/>
      <c r="B156" s="73" t="s">
        <v>930</v>
      </c>
      <c r="C156" s="73" t="s">
        <v>932</v>
      </c>
      <c r="D156" s="73" t="s">
        <v>33</v>
      </c>
      <c r="E156" s="74" t="s">
        <v>498</v>
      </c>
      <c r="F156" s="75">
        <v>161.25</v>
      </c>
      <c r="G156" s="75">
        <v>161.15</v>
      </c>
      <c r="H156" s="75">
        <v>161.30000000000001</v>
      </c>
      <c r="I156" s="75">
        <v>153.5</v>
      </c>
      <c r="J156" s="75">
        <v>160</v>
      </c>
      <c r="K156" s="75">
        <v>203.75</v>
      </c>
      <c r="L156" s="75">
        <v>240.12450000000001</v>
      </c>
      <c r="M156" s="75">
        <v>239.95</v>
      </c>
      <c r="N156" s="75">
        <v>239.8</v>
      </c>
      <c r="O156" s="75">
        <v>223.25</v>
      </c>
      <c r="P156" s="75">
        <v>180</v>
      </c>
      <c r="Q156" s="75">
        <v>164.1</v>
      </c>
      <c r="R156" s="75">
        <v>167.56299999999999</v>
      </c>
      <c r="S156" s="75">
        <v>168</v>
      </c>
      <c r="T156" s="75">
        <v>168.1</v>
      </c>
      <c r="U156" s="75">
        <v>167.7</v>
      </c>
      <c r="V156" s="75">
        <v>168.05</v>
      </c>
      <c r="W156" s="75">
        <v>187.15</v>
      </c>
      <c r="X156" s="75">
        <v>187.05</v>
      </c>
      <c r="Y156" s="75">
        <v>186.75</v>
      </c>
      <c r="Z156" s="75">
        <v>186.75</v>
      </c>
      <c r="AA156" s="75">
        <v>186.8</v>
      </c>
      <c r="AB156" s="75">
        <v>186.35</v>
      </c>
      <c r="AC156" s="75">
        <v>186.1</v>
      </c>
      <c r="AD156" s="75">
        <v>182.65</v>
      </c>
      <c r="AE156" s="75">
        <v>180.2</v>
      </c>
      <c r="AF156" s="75">
        <v>180.5</v>
      </c>
      <c r="AG156" s="75">
        <v>172.15</v>
      </c>
      <c r="AH156" s="75">
        <v>5150.0375000000004</v>
      </c>
    </row>
    <row r="157" spans="1:34" x14ac:dyDescent="0.35">
      <c r="A157" s="1"/>
      <c r="B157" s="73" t="s">
        <v>37</v>
      </c>
      <c r="C157" s="73" t="s">
        <v>933</v>
      </c>
      <c r="D157" s="73" t="s">
        <v>33</v>
      </c>
      <c r="E157" s="74" t="s">
        <v>498</v>
      </c>
      <c r="F157" s="75">
        <v>30.6</v>
      </c>
      <c r="G157" s="75">
        <v>28.8</v>
      </c>
      <c r="H157" s="75">
        <v>48</v>
      </c>
      <c r="I157" s="75">
        <v>48</v>
      </c>
      <c r="J157" s="75">
        <v>48</v>
      </c>
      <c r="K157" s="75">
        <v>48</v>
      </c>
      <c r="L157" s="75">
        <v>48</v>
      </c>
      <c r="M157" s="75">
        <v>48</v>
      </c>
      <c r="N157" s="75">
        <v>48</v>
      </c>
      <c r="O157" s="75">
        <v>48</v>
      </c>
      <c r="P157" s="75">
        <v>48</v>
      </c>
      <c r="Q157" s="75">
        <v>48</v>
      </c>
      <c r="R157" s="75">
        <v>49.3</v>
      </c>
      <c r="S157" s="75">
        <v>52.8</v>
      </c>
      <c r="T157" s="75">
        <v>52.8</v>
      </c>
      <c r="U157" s="75">
        <v>52.8</v>
      </c>
      <c r="V157" s="75">
        <v>49.8</v>
      </c>
      <c r="W157" s="75">
        <v>49.8</v>
      </c>
      <c r="X157" s="75">
        <v>48</v>
      </c>
      <c r="Y157" s="75">
        <v>48.6</v>
      </c>
      <c r="Z157" s="75">
        <v>48</v>
      </c>
      <c r="AA157" s="75">
        <v>48</v>
      </c>
      <c r="AB157" s="75">
        <v>54.95</v>
      </c>
      <c r="AC157" s="75">
        <v>48</v>
      </c>
      <c r="AD157" s="75">
        <v>48</v>
      </c>
      <c r="AE157" s="75">
        <v>30.8</v>
      </c>
      <c r="AF157" s="75">
        <v>48</v>
      </c>
      <c r="AG157" s="75">
        <v>48</v>
      </c>
      <c r="AH157" s="75">
        <v>1317.05</v>
      </c>
    </row>
    <row r="158" spans="1:34" x14ac:dyDescent="0.35">
      <c r="A158" s="1"/>
      <c r="B158" s="73" t="s">
        <v>37</v>
      </c>
      <c r="C158" s="73" t="s">
        <v>934</v>
      </c>
      <c r="D158" s="73" t="s">
        <v>33</v>
      </c>
      <c r="E158" s="74" t="s">
        <v>498</v>
      </c>
      <c r="F158" s="75">
        <v>731.45</v>
      </c>
      <c r="G158" s="75">
        <v>710</v>
      </c>
      <c r="H158" s="75">
        <v>687.9</v>
      </c>
      <c r="I158" s="75">
        <v>734</v>
      </c>
      <c r="J158" s="75">
        <v>751.5</v>
      </c>
      <c r="K158" s="75">
        <v>783.3</v>
      </c>
      <c r="L158" s="75">
        <v>766.25</v>
      </c>
      <c r="M158" s="75">
        <v>761.95</v>
      </c>
      <c r="N158" s="75">
        <v>747.2</v>
      </c>
      <c r="O158" s="75">
        <v>741.1</v>
      </c>
      <c r="P158" s="75">
        <v>736.2</v>
      </c>
      <c r="Q158" s="75">
        <v>723.5</v>
      </c>
      <c r="R158" s="75">
        <v>710.35</v>
      </c>
      <c r="S158" s="75">
        <v>737.6</v>
      </c>
      <c r="T158" s="75">
        <v>728.7</v>
      </c>
      <c r="U158" s="75">
        <v>713.85</v>
      </c>
      <c r="V158" s="75">
        <v>717.05</v>
      </c>
      <c r="W158" s="75">
        <v>733.45</v>
      </c>
      <c r="X158" s="75">
        <v>707.4</v>
      </c>
      <c r="Y158" s="75">
        <v>647.1</v>
      </c>
      <c r="Z158" s="75">
        <v>639.29999999999995</v>
      </c>
      <c r="AA158" s="75">
        <v>758.05</v>
      </c>
      <c r="AB158" s="75">
        <v>760.65</v>
      </c>
      <c r="AC158" s="75">
        <v>735.75</v>
      </c>
      <c r="AD158" s="75">
        <v>717.6</v>
      </c>
      <c r="AE158" s="75">
        <v>693.8</v>
      </c>
      <c r="AF158" s="75">
        <v>700.1</v>
      </c>
      <c r="AG158" s="75">
        <v>691.1</v>
      </c>
      <c r="AH158" s="75">
        <v>20266.2</v>
      </c>
    </row>
    <row r="159" spans="1:34" x14ac:dyDescent="0.35">
      <c r="A159" s="1"/>
      <c r="B159" s="73" t="s">
        <v>37</v>
      </c>
      <c r="C159" s="73" t="s">
        <v>124</v>
      </c>
      <c r="D159" s="73" t="s">
        <v>33</v>
      </c>
      <c r="E159" s="74" t="s">
        <v>498</v>
      </c>
      <c r="F159" s="75">
        <v>1437.65</v>
      </c>
      <c r="G159" s="75">
        <v>1505.45</v>
      </c>
      <c r="H159" s="75">
        <v>1445.95</v>
      </c>
      <c r="I159" s="75">
        <v>1571.55</v>
      </c>
      <c r="J159" s="75">
        <v>1307.2</v>
      </c>
      <c r="K159" s="75">
        <v>1478.8</v>
      </c>
      <c r="L159" s="75">
        <v>1415.15</v>
      </c>
      <c r="M159" s="75">
        <v>1554.1</v>
      </c>
      <c r="N159" s="75">
        <v>1458.2</v>
      </c>
      <c r="O159" s="75">
        <v>1398.55</v>
      </c>
      <c r="P159" s="75">
        <v>1477.5</v>
      </c>
      <c r="Q159" s="75">
        <v>1387.5</v>
      </c>
      <c r="R159" s="75">
        <v>1377.6</v>
      </c>
      <c r="S159" s="75">
        <v>1234.75</v>
      </c>
      <c r="T159" s="75">
        <v>1002.15</v>
      </c>
      <c r="U159" s="75">
        <v>1404.6</v>
      </c>
      <c r="V159" s="75">
        <v>1388.45</v>
      </c>
      <c r="W159" s="75">
        <v>1226.55</v>
      </c>
      <c r="X159" s="75">
        <v>1229.45</v>
      </c>
      <c r="Y159" s="75">
        <v>1196.3</v>
      </c>
      <c r="Z159" s="75">
        <v>1139.3</v>
      </c>
      <c r="AA159" s="75">
        <v>1146.6500000000001</v>
      </c>
      <c r="AB159" s="75">
        <v>1549.9</v>
      </c>
      <c r="AC159" s="75">
        <v>1408.65</v>
      </c>
      <c r="AD159" s="75">
        <v>1333.9</v>
      </c>
      <c r="AE159" s="75">
        <v>1600.45</v>
      </c>
      <c r="AF159" s="75">
        <v>1664.15</v>
      </c>
      <c r="AG159" s="75">
        <v>1757.15</v>
      </c>
      <c r="AH159" s="75">
        <v>39097.599999999999</v>
      </c>
    </row>
    <row r="160" spans="1:34" x14ac:dyDescent="0.35">
      <c r="A160" s="1"/>
      <c r="B160" s="73" t="s">
        <v>37</v>
      </c>
      <c r="C160" s="73" t="s">
        <v>935</v>
      </c>
      <c r="D160" s="73" t="s">
        <v>33</v>
      </c>
      <c r="E160" s="74" t="s">
        <v>498</v>
      </c>
      <c r="F160" s="75">
        <v>273.5</v>
      </c>
      <c r="G160" s="75">
        <v>240.8</v>
      </c>
      <c r="H160" s="75">
        <v>210.05</v>
      </c>
      <c r="I160" s="75">
        <v>234.5</v>
      </c>
      <c r="J160" s="75">
        <v>244.25</v>
      </c>
      <c r="K160" s="75">
        <v>213.65</v>
      </c>
      <c r="L160" s="75">
        <v>234.7</v>
      </c>
      <c r="M160" s="75">
        <v>214.15</v>
      </c>
      <c r="N160" s="75">
        <v>234.65</v>
      </c>
      <c r="O160" s="75">
        <v>239.5</v>
      </c>
      <c r="P160" s="75">
        <v>225.95</v>
      </c>
      <c r="Q160" s="75">
        <v>244.75</v>
      </c>
      <c r="R160" s="75">
        <v>225.1</v>
      </c>
      <c r="S160" s="75">
        <v>233.35</v>
      </c>
      <c r="T160" s="75">
        <v>251.3</v>
      </c>
      <c r="U160" s="75">
        <v>244.25</v>
      </c>
      <c r="V160" s="75">
        <v>259.10000000000002</v>
      </c>
      <c r="W160" s="75">
        <v>238.2</v>
      </c>
      <c r="X160" s="75">
        <v>290.89999999999998</v>
      </c>
      <c r="Y160" s="75">
        <v>254.6</v>
      </c>
      <c r="Z160" s="75">
        <v>259.85000000000002</v>
      </c>
      <c r="AA160" s="75">
        <v>272.05</v>
      </c>
      <c r="AB160" s="75">
        <v>259.89999999999998</v>
      </c>
      <c r="AC160" s="75">
        <v>264.2</v>
      </c>
      <c r="AD160" s="75">
        <v>259.25</v>
      </c>
      <c r="AE160" s="75">
        <v>262.25</v>
      </c>
      <c r="AF160" s="75">
        <v>253.2</v>
      </c>
      <c r="AG160" s="75">
        <v>256.55</v>
      </c>
      <c r="AH160" s="75">
        <v>6894.5</v>
      </c>
    </row>
    <row r="161" spans="1:34" x14ac:dyDescent="0.35">
      <c r="A161" s="1"/>
      <c r="B161" s="73" t="s">
        <v>37</v>
      </c>
      <c r="C161" s="73" t="s">
        <v>936</v>
      </c>
      <c r="D161" s="73" t="s">
        <v>33</v>
      </c>
      <c r="E161" s="74" t="s">
        <v>498</v>
      </c>
      <c r="F161" s="75">
        <v>864.95</v>
      </c>
      <c r="G161" s="75">
        <v>748.65</v>
      </c>
      <c r="H161" s="75">
        <v>629.35</v>
      </c>
      <c r="I161" s="75">
        <v>709.55</v>
      </c>
      <c r="J161" s="75">
        <v>648.75</v>
      </c>
      <c r="K161" s="75">
        <v>624.45000000000005</v>
      </c>
      <c r="L161" s="75">
        <v>631.9</v>
      </c>
      <c r="M161" s="75">
        <v>585.54999999999995</v>
      </c>
      <c r="N161" s="75">
        <v>662.5</v>
      </c>
      <c r="O161" s="75">
        <v>613.1</v>
      </c>
      <c r="P161" s="75">
        <v>630.65</v>
      </c>
      <c r="Q161" s="75">
        <v>579.95000000000005</v>
      </c>
      <c r="R161" s="75">
        <v>582.04999999999995</v>
      </c>
      <c r="S161" s="75">
        <v>579.65</v>
      </c>
      <c r="T161" s="75">
        <v>533.25</v>
      </c>
      <c r="U161" s="75">
        <v>638.54999999999995</v>
      </c>
      <c r="V161" s="75">
        <v>634.1</v>
      </c>
      <c r="W161" s="75">
        <v>583.85</v>
      </c>
      <c r="X161" s="75">
        <v>551.15</v>
      </c>
      <c r="Y161" s="75">
        <v>582.9</v>
      </c>
      <c r="Z161" s="75">
        <v>436.75</v>
      </c>
      <c r="AA161" s="75">
        <v>376.65</v>
      </c>
      <c r="AB161" s="75">
        <v>460.95</v>
      </c>
      <c r="AC161" s="75">
        <v>377.8</v>
      </c>
      <c r="AD161" s="75">
        <v>392.55</v>
      </c>
      <c r="AE161" s="75">
        <v>254.9</v>
      </c>
      <c r="AF161" s="75">
        <v>232.9</v>
      </c>
      <c r="AG161" s="75">
        <v>183.35</v>
      </c>
      <c r="AH161" s="75">
        <v>15330.7</v>
      </c>
    </row>
    <row r="162" spans="1:34" x14ac:dyDescent="0.35">
      <c r="A162" s="1"/>
      <c r="B162" s="73" t="s">
        <v>37</v>
      </c>
      <c r="C162" s="73" t="s">
        <v>1085</v>
      </c>
      <c r="D162" s="73" t="s">
        <v>33</v>
      </c>
      <c r="E162" s="74" t="s">
        <v>498</v>
      </c>
      <c r="F162" s="75">
        <v>189.05</v>
      </c>
      <c r="G162" s="75">
        <v>185.55</v>
      </c>
      <c r="H162" s="75">
        <v>188.85</v>
      </c>
      <c r="I162" s="75">
        <v>188.2</v>
      </c>
      <c r="J162" s="75">
        <v>188.4</v>
      </c>
      <c r="K162" s="75">
        <v>191</v>
      </c>
      <c r="L162" s="75">
        <v>188.05</v>
      </c>
      <c r="M162" s="75">
        <v>189.8</v>
      </c>
      <c r="N162" s="75">
        <v>189.65</v>
      </c>
      <c r="O162" s="75">
        <v>186.2</v>
      </c>
      <c r="P162" s="75">
        <v>170.7</v>
      </c>
      <c r="Q162" s="75">
        <v>146.80000000000001</v>
      </c>
      <c r="R162" s="75">
        <v>147.1</v>
      </c>
      <c r="S162" s="75">
        <v>148.05000000000001</v>
      </c>
      <c r="T162" s="75">
        <v>149.30000000000001</v>
      </c>
      <c r="U162" s="75">
        <v>148</v>
      </c>
      <c r="V162" s="75">
        <v>148.15</v>
      </c>
      <c r="W162" s="75">
        <v>148.69999999999999</v>
      </c>
      <c r="X162" s="75">
        <v>151.9</v>
      </c>
      <c r="Y162" s="75">
        <v>160.75</v>
      </c>
      <c r="Z162" s="75">
        <v>159.1</v>
      </c>
      <c r="AA162" s="75">
        <v>160.35</v>
      </c>
      <c r="AB162" s="75">
        <v>158.94999999999999</v>
      </c>
      <c r="AC162" s="75">
        <v>160.44999999999999</v>
      </c>
      <c r="AD162" s="75">
        <v>158.6</v>
      </c>
      <c r="AE162" s="75">
        <v>44.6</v>
      </c>
      <c r="AF162" s="75"/>
      <c r="AG162" s="75"/>
      <c r="AH162" s="75">
        <v>4246.25</v>
      </c>
    </row>
    <row r="163" spans="1:34" x14ac:dyDescent="0.35">
      <c r="A163" s="1"/>
      <c r="B163" s="73" t="s">
        <v>37</v>
      </c>
      <c r="C163" s="73" t="s">
        <v>937</v>
      </c>
      <c r="D163" s="73" t="s">
        <v>33</v>
      </c>
      <c r="E163" s="74" t="s">
        <v>498</v>
      </c>
      <c r="F163" s="75">
        <v>102.05</v>
      </c>
      <c r="G163" s="75">
        <v>102.35</v>
      </c>
      <c r="H163" s="75">
        <v>109.95</v>
      </c>
      <c r="I163" s="75">
        <v>108.45</v>
      </c>
      <c r="J163" s="75">
        <v>109.4</v>
      </c>
      <c r="K163" s="75">
        <v>112.25</v>
      </c>
      <c r="L163" s="75">
        <v>119.35</v>
      </c>
      <c r="M163" s="75">
        <v>116.85</v>
      </c>
      <c r="N163" s="75">
        <v>117.75</v>
      </c>
      <c r="O163" s="75">
        <v>117.95</v>
      </c>
      <c r="P163" s="75">
        <v>108.4</v>
      </c>
      <c r="Q163" s="75">
        <v>83.95</v>
      </c>
      <c r="R163" s="75">
        <v>70</v>
      </c>
      <c r="S163" s="75">
        <v>72.25</v>
      </c>
      <c r="T163" s="75">
        <v>69.400000000000006</v>
      </c>
      <c r="U163" s="75">
        <v>56.35</v>
      </c>
      <c r="V163" s="75">
        <v>59.35</v>
      </c>
      <c r="W163" s="75">
        <v>58.8</v>
      </c>
      <c r="X163" s="75">
        <v>103.95</v>
      </c>
      <c r="Y163" s="75">
        <v>145.9</v>
      </c>
      <c r="Z163" s="75">
        <v>180.9</v>
      </c>
      <c r="AA163" s="75">
        <v>198.55</v>
      </c>
      <c r="AB163" s="75">
        <v>204.25</v>
      </c>
      <c r="AC163" s="75">
        <v>205.1</v>
      </c>
      <c r="AD163" s="75">
        <v>191.8</v>
      </c>
      <c r="AE163" s="75">
        <v>142</v>
      </c>
      <c r="AF163" s="75">
        <v>110.9</v>
      </c>
      <c r="AG163" s="75">
        <v>30.6</v>
      </c>
      <c r="AH163" s="75">
        <v>3208.8</v>
      </c>
    </row>
    <row r="164" spans="1:34" x14ac:dyDescent="0.35">
      <c r="A164" s="1"/>
      <c r="B164" s="73" t="s">
        <v>37</v>
      </c>
      <c r="C164" s="73" t="s">
        <v>938</v>
      </c>
      <c r="D164" s="73" t="s">
        <v>33</v>
      </c>
      <c r="E164" s="74" t="s">
        <v>498</v>
      </c>
      <c r="F164" s="75">
        <v>2086.85</v>
      </c>
      <c r="G164" s="75">
        <v>1999.95</v>
      </c>
      <c r="H164" s="75">
        <v>1992.25</v>
      </c>
      <c r="I164" s="75">
        <v>1899.7</v>
      </c>
      <c r="J164" s="75">
        <v>1718.45</v>
      </c>
      <c r="K164" s="75">
        <v>1770.8</v>
      </c>
      <c r="L164" s="75">
        <v>1921.2</v>
      </c>
      <c r="M164" s="75">
        <v>1785.8</v>
      </c>
      <c r="N164" s="75">
        <v>1671.65</v>
      </c>
      <c r="O164" s="75">
        <v>1954.1</v>
      </c>
      <c r="P164" s="75">
        <v>1922.85</v>
      </c>
      <c r="Q164" s="75">
        <v>1788.8</v>
      </c>
      <c r="R164" s="75">
        <v>1837.65</v>
      </c>
      <c r="S164" s="75">
        <v>1844</v>
      </c>
      <c r="T164" s="75">
        <v>1645.85</v>
      </c>
      <c r="U164" s="75">
        <v>1947.05</v>
      </c>
      <c r="V164" s="75">
        <v>691.05</v>
      </c>
      <c r="W164" s="75">
        <v>1556</v>
      </c>
      <c r="X164" s="75">
        <v>1665.45</v>
      </c>
      <c r="Y164" s="75">
        <v>1878.3</v>
      </c>
      <c r="Z164" s="75">
        <v>1707.9</v>
      </c>
      <c r="AA164" s="75">
        <v>1651.15</v>
      </c>
      <c r="AB164" s="75">
        <v>1819.15</v>
      </c>
      <c r="AC164" s="75">
        <v>1906.35</v>
      </c>
      <c r="AD164" s="75">
        <v>1848.35</v>
      </c>
      <c r="AE164" s="75">
        <v>1891.7</v>
      </c>
      <c r="AF164" s="75">
        <v>1713</v>
      </c>
      <c r="AG164" s="75">
        <v>1803.1</v>
      </c>
      <c r="AH164" s="75">
        <v>49918.45</v>
      </c>
    </row>
    <row r="165" spans="1:34" x14ac:dyDescent="0.35">
      <c r="A165" s="1"/>
      <c r="B165" s="73" t="s">
        <v>1086</v>
      </c>
      <c r="C165" s="73" t="s">
        <v>1087</v>
      </c>
      <c r="D165" s="73" t="s">
        <v>33</v>
      </c>
      <c r="E165" s="74" t="s">
        <v>500</v>
      </c>
      <c r="F165" s="75">
        <v>107.8</v>
      </c>
      <c r="G165" s="75">
        <v>104.55</v>
      </c>
      <c r="H165" s="75">
        <v>108.45</v>
      </c>
      <c r="I165" s="75">
        <v>142.65</v>
      </c>
      <c r="J165" s="75">
        <v>134.44999999999999</v>
      </c>
      <c r="K165" s="75">
        <v>117.6</v>
      </c>
      <c r="L165" s="75">
        <v>130.75</v>
      </c>
      <c r="M165" s="75">
        <v>152</v>
      </c>
      <c r="N165" s="75">
        <v>131.85</v>
      </c>
      <c r="O165" s="75">
        <v>124.65</v>
      </c>
      <c r="P165" s="75">
        <v>138.65</v>
      </c>
      <c r="Q165" s="75">
        <v>142</v>
      </c>
      <c r="R165" s="75">
        <v>125.35</v>
      </c>
      <c r="S165" s="75">
        <v>132.44999999999999</v>
      </c>
      <c r="T165" s="75">
        <v>142</v>
      </c>
      <c r="U165" s="75">
        <v>128.94999999999999</v>
      </c>
      <c r="V165" s="75">
        <v>131.25</v>
      </c>
      <c r="W165" s="75">
        <v>57.4</v>
      </c>
      <c r="X165" s="75">
        <v>127.85</v>
      </c>
      <c r="Y165" s="75">
        <v>147.94999999999999</v>
      </c>
      <c r="Z165" s="75">
        <v>128.5</v>
      </c>
      <c r="AA165" s="75">
        <v>18.350000000000001</v>
      </c>
      <c r="AB165" s="75">
        <v>31.65</v>
      </c>
      <c r="AC165" s="75">
        <v>78.099999999999994</v>
      </c>
      <c r="AD165" s="75">
        <v>132.35</v>
      </c>
      <c r="AE165" s="75">
        <v>141.80000000000001</v>
      </c>
      <c r="AF165" s="75">
        <v>161.44999999999999</v>
      </c>
      <c r="AG165" s="75">
        <v>128.69999999999999</v>
      </c>
      <c r="AH165" s="75">
        <v>3349.5</v>
      </c>
    </row>
    <row r="166" spans="1:34" x14ac:dyDescent="0.35">
      <c r="A166" s="1"/>
      <c r="B166" s="73" t="s">
        <v>128</v>
      </c>
      <c r="C166" s="73" t="s">
        <v>1088</v>
      </c>
      <c r="D166" s="73" t="s">
        <v>1040</v>
      </c>
      <c r="E166" s="74" t="s">
        <v>499</v>
      </c>
      <c r="F166" s="75">
        <v>2122.85</v>
      </c>
      <c r="G166" s="75"/>
      <c r="H166" s="75"/>
      <c r="I166" s="75">
        <v>1081.5</v>
      </c>
      <c r="J166" s="75">
        <v>3737.05</v>
      </c>
      <c r="K166" s="75">
        <v>3291.5</v>
      </c>
      <c r="L166" s="75">
        <v>3564.5</v>
      </c>
      <c r="M166" s="75">
        <v>4624.3500000000004</v>
      </c>
      <c r="N166" s="75">
        <v>312.14999999999998</v>
      </c>
      <c r="O166" s="75"/>
      <c r="P166" s="75"/>
      <c r="Q166" s="75">
        <v>3673.8</v>
      </c>
      <c r="R166" s="75">
        <v>5117.25</v>
      </c>
      <c r="S166" s="75">
        <v>5220.8</v>
      </c>
      <c r="T166" s="75">
        <v>5224.8500000000004</v>
      </c>
      <c r="U166" s="75">
        <v>5225.1499999999996</v>
      </c>
      <c r="V166" s="75">
        <v>5209.8500000000004</v>
      </c>
      <c r="W166" s="75">
        <v>5148.3</v>
      </c>
      <c r="X166" s="75">
        <v>3819.55</v>
      </c>
      <c r="Y166" s="75">
        <v>4155.25</v>
      </c>
      <c r="Z166" s="75">
        <v>4392.8999999999996</v>
      </c>
      <c r="AA166" s="75">
        <v>1604.65</v>
      </c>
      <c r="AB166" s="75"/>
      <c r="AC166" s="75"/>
      <c r="AD166" s="75"/>
      <c r="AE166" s="75">
        <v>2877.05</v>
      </c>
      <c r="AF166" s="75">
        <v>4637.6000000000004</v>
      </c>
      <c r="AG166" s="75">
        <v>5241</v>
      </c>
      <c r="AH166" s="75">
        <v>80281.899999999994</v>
      </c>
    </row>
    <row r="167" spans="1:34" x14ac:dyDescent="0.35">
      <c r="A167" s="1"/>
      <c r="B167" s="73" t="s">
        <v>128</v>
      </c>
      <c r="C167" s="73" t="s">
        <v>1088</v>
      </c>
      <c r="D167" s="73" t="s">
        <v>1001</v>
      </c>
      <c r="E167" s="74" t="s">
        <v>499</v>
      </c>
      <c r="F167" s="75">
        <v>1066.3499999999999</v>
      </c>
      <c r="G167" s="75"/>
      <c r="H167" s="75"/>
      <c r="I167" s="75">
        <v>451.55</v>
      </c>
      <c r="J167" s="75">
        <v>2021</v>
      </c>
      <c r="K167" s="75">
        <v>1879.15</v>
      </c>
      <c r="L167" s="75">
        <v>1966.5</v>
      </c>
      <c r="M167" s="75">
        <v>2307.65</v>
      </c>
      <c r="N167" s="75">
        <v>169.7</v>
      </c>
      <c r="O167" s="75"/>
      <c r="P167" s="75"/>
      <c r="Q167" s="75">
        <v>1610.95</v>
      </c>
      <c r="R167" s="75">
        <v>2425.8000000000002</v>
      </c>
      <c r="S167" s="75">
        <v>2498</v>
      </c>
      <c r="T167" s="75">
        <v>2499.9499999999998</v>
      </c>
      <c r="U167" s="75">
        <v>2500.9</v>
      </c>
      <c r="V167" s="75">
        <v>2490.25</v>
      </c>
      <c r="W167" s="75">
        <v>2476.35</v>
      </c>
      <c r="X167" s="75">
        <v>2044.9</v>
      </c>
      <c r="Y167" s="75">
        <v>2148</v>
      </c>
      <c r="Z167" s="75">
        <v>2224.9</v>
      </c>
      <c r="AA167" s="75">
        <v>897.5</v>
      </c>
      <c r="AB167" s="75"/>
      <c r="AC167" s="75"/>
      <c r="AD167" s="75"/>
      <c r="AE167" s="75">
        <v>1365.65</v>
      </c>
      <c r="AF167" s="75">
        <v>2309.8000000000002</v>
      </c>
      <c r="AG167" s="75">
        <v>2511.6</v>
      </c>
      <c r="AH167" s="75">
        <v>39866.449999999997</v>
      </c>
    </row>
    <row r="168" spans="1:34" x14ac:dyDescent="0.35">
      <c r="A168" s="1"/>
      <c r="B168" s="73" t="s">
        <v>132</v>
      </c>
      <c r="C168" s="73" t="s">
        <v>1089</v>
      </c>
      <c r="D168" s="73" t="s">
        <v>1040</v>
      </c>
      <c r="E168" s="74" t="s">
        <v>499</v>
      </c>
      <c r="F168" s="75"/>
      <c r="G168" s="75"/>
      <c r="H168" s="75"/>
      <c r="I168" s="75"/>
      <c r="J168" s="75"/>
      <c r="K168" s="75"/>
      <c r="L168" s="75"/>
      <c r="M168" s="75"/>
      <c r="N168" s="75"/>
      <c r="O168" s="75">
        <v>13.8</v>
      </c>
      <c r="P168" s="75">
        <v>414.1</v>
      </c>
      <c r="Q168" s="75"/>
      <c r="R168" s="75">
        <v>664.05</v>
      </c>
      <c r="S168" s="75">
        <v>510.5</v>
      </c>
      <c r="T168" s="75"/>
      <c r="U168" s="75"/>
      <c r="V168" s="75">
        <v>917.55</v>
      </c>
      <c r="W168" s="75">
        <v>792.2</v>
      </c>
      <c r="X168" s="75"/>
      <c r="Y168" s="75">
        <v>275.55</v>
      </c>
      <c r="Z168" s="75">
        <v>306.60000000000002</v>
      </c>
      <c r="AA168" s="75"/>
      <c r="AB168" s="75"/>
      <c r="AC168" s="75"/>
      <c r="AD168" s="75"/>
      <c r="AE168" s="75"/>
      <c r="AF168" s="75"/>
      <c r="AG168" s="75"/>
      <c r="AH168" s="75">
        <v>3894.35</v>
      </c>
    </row>
    <row r="169" spans="1:34" x14ac:dyDescent="0.35">
      <c r="A169" s="1"/>
      <c r="B169" s="73" t="s">
        <v>132</v>
      </c>
      <c r="C169" s="73" t="s">
        <v>1089</v>
      </c>
      <c r="D169" s="73" t="s">
        <v>1041</v>
      </c>
      <c r="E169" s="74" t="s">
        <v>499</v>
      </c>
      <c r="F169" s="75"/>
      <c r="G169" s="75"/>
      <c r="H169" s="75"/>
      <c r="I169" s="75"/>
      <c r="J169" s="75"/>
      <c r="K169" s="75"/>
      <c r="L169" s="75"/>
      <c r="M169" s="75"/>
      <c r="N169" s="75"/>
      <c r="O169" s="75"/>
      <c r="P169" s="75"/>
      <c r="Q169" s="75"/>
      <c r="R169" s="75">
        <v>854.35</v>
      </c>
      <c r="S169" s="75">
        <v>293.89999999999998</v>
      </c>
      <c r="T169" s="75">
        <v>971.9</v>
      </c>
      <c r="U169" s="75"/>
      <c r="V169" s="75"/>
      <c r="W169" s="75"/>
      <c r="X169" s="75"/>
      <c r="Y169" s="75"/>
      <c r="Z169" s="75"/>
      <c r="AA169" s="75"/>
      <c r="AB169" s="75"/>
      <c r="AC169" s="75"/>
      <c r="AD169" s="75"/>
      <c r="AE169" s="75"/>
      <c r="AF169" s="75"/>
      <c r="AG169" s="75"/>
      <c r="AH169" s="75">
        <v>2120.15</v>
      </c>
    </row>
    <row r="170" spans="1:34" x14ac:dyDescent="0.35">
      <c r="A170" s="1"/>
      <c r="B170" s="73" t="s">
        <v>485</v>
      </c>
      <c r="C170" s="73" t="s">
        <v>939</v>
      </c>
      <c r="D170" s="73" t="s">
        <v>939</v>
      </c>
      <c r="E170" s="74" t="s">
        <v>498</v>
      </c>
      <c r="F170" s="75">
        <v>193.9</v>
      </c>
      <c r="G170" s="75">
        <v>123.5</v>
      </c>
      <c r="H170" s="75">
        <v>126.05</v>
      </c>
      <c r="I170" s="75">
        <v>124.9</v>
      </c>
      <c r="J170" s="75">
        <v>171.7</v>
      </c>
      <c r="K170" s="75">
        <v>157.85</v>
      </c>
      <c r="L170" s="75">
        <v>120.85</v>
      </c>
      <c r="M170" s="75">
        <v>121.65</v>
      </c>
      <c r="N170" s="75">
        <v>20.25</v>
      </c>
      <c r="O170" s="75"/>
      <c r="P170" s="75"/>
      <c r="Q170" s="75"/>
      <c r="R170" s="75"/>
      <c r="S170" s="75"/>
      <c r="T170" s="75"/>
      <c r="U170" s="75"/>
      <c r="V170" s="75"/>
      <c r="W170" s="75"/>
      <c r="X170" s="75"/>
      <c r="Y170" s="75">
        <v>26.8</v>
      </c>
      <c r="Z170" s="75">
        <v>5.0999999999999996</v>
      </c>
      <c r="AA170" s="75">
        <v>67.7</v>
      </c>
      <c r="AB170" s="75">
        <v>60.2</v>
      </c>
      <c r="AC170" s="75">
        <v>130.05000000000001</v>
      </c>
      <c r="AD170" s="75">
        <v>121.65</v>
      </c>
      <c r="AE170" s="75">
        <v>79.2</v>
      </c>
      <c r="AF170" s="75">
        <v>130.65</v>
      </c>
      <c r="AG170" s="75">
        <v>122.2</v>
      </c>
      <c r="AH170" s="75">
        <v>1904.2</v>
      </c>
    </row>
    <row r="171" spans="1:34" x14ac:dyDescent="0.35">
      <c r="A171" s="1"/>
      <c r="B171" s="212" t="s">
        <v>1090</v>
      </c>
      <c r="C171" s="212"/>
      <c r="D171" s="212"/>
      <c r="E171" s="212"/>
      <c r="F171" s="76">
        <v>167306.75</v>
      </c>
      <c r="G171" s="76">
        <v>163016.20000000001</v>
      </c>
      <c r="H171" s="76">
        <v>152588</v>
      </c>
      <c r="I171" s="76">
        <v>162987.26730000001</v>
      </c>
      <c r="J171" s="76">
        <v>164185.75</v>
      </c>
      <c r="K171" s="76">
        <v>158662.20000000001</v>
      </c>
      <c r="L171" s="76">
        <v>163485.575625</v>
      </c>
      <c r="M171" s="76">
        <v>165808.94349999999</v>
      </c>
      <c r="N171" s="76">
        <v>159782.11499999999</v>
      </c>
      <c r="O171" s="76">
        <v>149910.29999999999</v>
      </c>
      <c r="P171" s="76">
        <v>161682.35</v>
      </c>
      <c r="Q171" s="76">
        <v>169115.96708</v>
      </c>
      <c r="R171" s="76">
        <v>170099.31891</v>
      </c>
      <c r="S171" s="76">
        <v>170124.2</v>
      </c>
      <c r="T171" s="76">
        <v>168378.45</v>
      </c>
      <c r="U171" s="76">
        <v>165653.95499999999</v>
      </c>
      <c r="V171" s="76">
        <v>155678.08499999999</v>
      </c>
      <c r="W171" s="76">
        <v>166733.07500000001</v>
      </c>
      <c r="X171" s="76">
        <v>169900.655</v>
      </c>
      <c r="Y171" s="76">
        <v>167843.45</v>
      </c>
      <c r="Z171" s="76">
        <v>167832.07</v>
      </c>
      <c r="AA171" s="76">
        <v>167093.16500000001</v>
      </c>
      <c r="AB171" s="76">
        <v>163239.495</v>
      </c>
      <c r="AC171" s="76">
        <v>153033.0055</v>
      </c>
      <c r="AD171" s="76">
        <v>164425.42000000001</v>
      </c>
      <c r="AE171" s="76">
        <v>157253.57013499999</v>
      </c>
      <c r="AF171" s="76">
        <v>169404.23499999999</v>
      </c>
      <c r="AG171" s="76">
        <v>171311.01611999999</v>
      </c>
      <c r="AH171" s="76">
        <v>4586534.5841699997</v>
      </c>
    </row>
    <row r="172" spans="1:34"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row>
    <row r="173" spans="1:34"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row>
    <row r="174" spans="1:34" ht="18" x14ac:dyDescent="0.4">
      <c r="A174" s="1"/>
      <c r="B174" s="2" t="s">
        <v>1091</v>
      </c>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row>
    <row r="175" spans="1:34" ht="23" customHeight="1" x14ac:dyDescent="0.35">
      <c r="A175" s="1"/>
      <c r="B175" s="197" t="s">
        <v>3</v>
      </c>
      <c r="C175" s="197" t="s">
        <v>33</v>
      </c>
      <c r="D175" s="197" t="s">
        <v>996</v>
      </c>
      <c r="E175" s="197" t="s">
        <v>997</v>
      </c>
      <c r="F175" s="211" t="s">
        <v>998</v>
      </c>
      <c r="G175" s="211"/>
      <c r="H175" s="211"/>
      <c r="I175" s="211"/>
      <c r="J175" s="211"/>
      <c r="K175" s="211"/>
      <c r="L175" s="211"/>
      <c r="M175" s="211"/>
      <c r="N175" s="211"/>
      <c r="O175" s="211"/>
      <c r="P175" s="211"/>
      <c r="Q175" s="211"/>
      <c r="R175" s="211"/>
      <c r="S175" s="211"/>
      <c r="T175" s="211"/>
      <c r="U175" s="211"/>
      <c r="V175" s="211"/>
      <c r="W175" s="211"/>
      <c r="X175" s="211"/>
      <c r="Y175" s="211"/>
      <c r="Z175" s="211"/>
      <c r="AA175" s="211"/>
      <c r="AB175" s="211"/>
      <c r="AC175" s="211"/>
      <c r="AD175" s="211"/>
      <c r="AE175" s="211"/>
      <c r="AF175" s="211"/>
      <c r="AG175" s="211"/>
      <c r="AH175" s="211"/>
    </row>
    <row r="176" spans="1:34" ht="23" customHeight="1" x14ac:dyDescent="0.35">
      <c r="A176" s="1"/>
      <c r="B176" s="197"/>
      <c r="C176" s="197"/>
      <c r="D176" s="197"/>
      <c r="E176" s="197"/>
      <c r="F176" s="72">
        <v>1</v>
      </c>
      <c r="G176" s="72">
        <v>2</v>
      </c>
      <c r="H176" s="72">
        <v>3</v>
      </c>
      <c r="I176" s="72">
        <v>4</v>
      </c>
      <c r="J176" s="72">
        <v>5</v>
      </c>
      <c r="K176" s="72">
        <v>6</v>
      </c>
      <c r="L176" s="72">
        <v>7</v>
      </c>
      <c r="M176" s="72">
        <v>8</v>
      </c>
      <c r="N176" s="72">
        <v>9</v>
      </c>
      <c r="O176" s="72">
        <v>10</v>
      </c>
      <c r="P176" s="72">
        <v>11</v>
      </c>
      <c r="Q176" s="72">
        <v>12</v>
      </c>
      <c r="R176" s="72">
        <v>13</v>
      </c>
      <c r="S176" s="72">
        <v>14</v>
      </c>
      <c r="T176" s="72">
        <v>15</v>
      </c>
      <c r="U176" s="72">
        <v>16</v>
      </c>
      <c r="V176" s="72">
        <v>17</v>
      </c>
      <c r="W176" s="72">
        <v>18</v>
      </c>
      <c r="X176" s="72">
        <v>19</v>
      </c>
      <c r="Y176" s="72">
        <v>20</v>
      </c>
      <c r="Z176" s="72">
        <v>21</v>
      </c>
      <c r="AA176" s="72">
        <v>22</v>
      </c>
      <c r="AB176" s="72">
        <v>23</v>
      </c>
      <c r="AC176" s="72">
        <v>24</v>
      </c>
      <c r="AD176" s="72">
        <v>25</v>
      </c>
      <c r="AE176" s="72">
        <v>26</v>
      </c>
      <c r="AF176" s="72">
        <v>27</v>
      </c>
      <c r="AG176" s="72">
        <v>28</v>
      </c>
      <c r="AH176" s="72" t="s">
        <v>871</v>
      </c>
    </row>
    <row r="177" spans="1:34" x14ac:dyDescent="0.35">
      <c r="A177" s="1"/>
      <c r="B177" s="73" t="s">
        <v>557</v>
      </c>
      <c r="C177" s="73" t="s">
        <v>1092</v>
      </c>
      <c r="D177" s="73" t="s">
        <v>1003</v>
      </c>
      <c r="E177" s="74" t="s">
        <v>498</v>
      </c>
      <c r="F177" s="75">
        <v>147.39276000000001</v>
      </c>
      <c r="G177" s="75">
        <v>33.295000000000002</v>
      </c>
      <c r="H177" s="75">
        <v>146.41830999999999</v>
      </c>
      <c r="I177" s="75">
        <v>145.09067999999999</v>
      </c>
      <c r="J177" s="75">
        <v>144.92625000000001</v>
      </c>
      <c r="K177" s="75"/>
      <c r="L177" s="75">
        <v>144</v>
      </c>
      <c r="M177" s="75">
        <v>145.07875000000001</v>
      </c>
      <c r="N177" s="75">
        <v>144.69450000000001</v>
      </c>
      <c r="O177" s="75">
        <v>144</v>
      </c>
      <c r="P177" s="75">
        <v>140.1</v>
      </c>
      <c r="Q177" s="75">
        <v>145.75</v>
      </c>
      <c r="R177" s="75">
        <v>144.11625000000001</v>
      </c>
      <c r="S177" s="75">
        <v>140.6</v>
      </c>
      <c r="T177" s="75">
        <v>140</v>
      </c>
      <c r="U177" s="75">
        <v>144</v>
      </c>
      <c r="V177" s="75">
        <v>144.447</v>
      </c>
      <c r="W177" s="75">
        <v>144.08150000000001</v>
      </c>
      <c r="X177" s="75">
        <v>143.30000000000001</v>
      </c>
      <c r="Y177" s="75">
        <v>143.17750000000001</v>
      </c>
      <c r="Z177" s="75">
        <v>148.35</v>
      </c>
      <c r="AA177" s="75">
        <v>143.16499999999999</v>
      </c>
      <c r="AB177" s="75">
        <v>140.352</v>
      </c>
      <c r="AC177" s="75">
        <v>144.23650000000001</v>
      </c>
      <c r="AD177" s="75">
        <v>146.31649999999999</v>
      </c>
      <c r="AE177" s="75">
        <v>142.19999999999999</v>
      </c>
      <c r="AF177" s="75">
        <v>147.09350000000001</v>
      </c>
      <c r="AG177" s="75">
        <v>146.4</v>
      </c>
      <c r="AH177" s="75">
        <v>3782.5819999999999</v>
      </c>
    </row>
    <row r="178" spans="1:34" x14ac:dyDescent="0.35">
      <c r="A178" s="1"/>
      <c r="B178" s="73" t="s">
        <v>556</v>
      </c>
      <c r="C178" s="73" t="s">
        <v>3409</v>
      </c>
      <c r="D178" s="73" t="s">
        <v>3408</v>
      </c>
      <c r="E178" s="74" t="s">
        <v>498</v>
      </c>
      <c r="F178" s="75">
        <v>61.94</v>
      </c>
      <c r="G178" s="75">
        <v>74.22</v>
      </c>
      <c r="H178" s="75">
        <v>60.118499999999997</v>
      </c>
      <c r="I178" s="75">
        <v>43.576000000000001</v>
      </c>
      <c r="J178" s="75">
        <v>43.576000000000001</v>
      </c>
      <c r="K178" s="75">
        <v>52.55</v>
      </c>
      <c r="L178" s="75">
        <v>51.759</v>
      </c>
      <c r="M178" s="75">
        <v>52.012500000000003</v>
      </c>
      <c r="N178" s="75">
        <v>45.793999999999997</v>
      </c>
      <c r="O178" s="75">
        <v>140.5325</v>
      </c>
      <c r="P178" s="75">
        <v>94.844499999999996</v>
      </c>
      <c r="Q178" s="75">
        <v>62.243499999999997</v>
      </c>
      <c r="R178" s="75">
        <v>94.311000000000007</v>
      </c>
      <c r="S178" s="75">
        <v>50.380499999999998</v>
      </c>
      <c r="T178" s="75">
        <v>69.036000000000001</v>
      </c>
      <c r="U178" s="75">
        <v>51.636000000000003</v>
      </c>
      <c r="V178" s="75">
        <v>38.996499999999997</v>
      </c>
      <c r="W178" s="75">
        <v>33.894500000000001</v>
      </c>
      <c r="X178" s="75">
        <v>44.8005</v>
      </c>
      <c r="Y178" s="75">
        <v>36.625</v>
      </c>
      <c r="Z178" s="75">
        <v>30.24</v>
      </c>
      <c r="AA178" s="75">
        <v>60.005000000000003</v>
      </c>
      <c r="AB178" s="75">
        <v>76.647499999999994</v>
      </c>
      <c r="AC178" s="75">
        <v>128.45050000000001</v>
      </c>
      <c r="AD178" s="75">
        <v>128.459</v>
      </c>
      <c r="AE178" s="75">
        <v>156.095</v>
      </c>
      <c r="AF178" s="75">
        <v>82.358000000000004</v>
      </c>
      <c r="AG178" s="75">
        <v>82.355000000000004</v>
      </c>
      <c r="AH178" s="75">
        <v>1947.4565</v>
      </c>
    </row>
    <row r="179" spans="1:34" x14ac:dyDescent="0.35">
      <c r="A179" s="1"/>
      <c r="B179" s="73" t="s">
        <v>558</v>
      </c>
      <c r="C179" s="73" t="s">
        <v>1093</v>
      </c>
      <c r="D179" s="73" t="s">
        <v>33</v>
      </c>
      <c r="E179" s="74" t="s">
        <v>498</v>
      </c>
      <c r="F179" s="75">
        <v>174.85</v>
      </c>
      <c r="G179" s="75">
        <v>171.4</v>
      </c>
      <c r="H179" s="75">
        <v>170.35</v>
      </c>
      <c r="I179" s="75">
        <v>169.7</v>
      </c>
      <c r="J179" s="75">
        <v>170.45</v>
      </c>
      <c r="K179" s="75">
        <v>172.5</v>
      </c>
      <c r="L179" s="75">
        <v>172.1</v>
      </c>
      <c r="M179" s="75">
        <v>167.5</v>
      </c>
      <c r="N179" s="75">
        <v>134.35</v>
      </c>
      <c r="O179" s="75">
        <v>122.2</v>
      </c>
      <c r="P179" s="75">
        <v>158.94999999999999</v>
      </c>
      <c r="Q179" s="75">
        <v>160.80000000000001</v>
      </c>
      <c r="R179" s="75">
        <v>167.9</v>
      </c>
      <c r="S179" s="75">
        <v>179.95</v>
      </c>
      <c r="T179" s="75">
        <v>180</v>
      </c>
      <c r="U179" s="75">
        <v>180</v>
      </c>
      <c r="V179" s="75">
        <v>179.85</v>
      </c>
      <c r="W179" s="75">
        <v>179.9</v>
      </c>
      <c r="X179" s="75">
        <v>179.9</v>
      </c>
      <c r="Y179" s="75">
        <v>177.35</v>
      </c>
      <c r="Z179" s="75">
        <v>170.7</v>
      </c>
      <c r="AA179" s="75">
        <v>162.25</v>
      </c>
      <c r="AB179" s="75">
        <v>160.80000000000001</v>
      </c>
      <c r="AC179" s="75">
        <v>161</v>
      </c>
      <c r="AD179" s="75">
        <v>158.35</v>
      </c>
      <c r="AE179" s="75">
        <v>155.30000000000001</v>
      </c>
      <c r="AF179" s="75">
        <v>154.19999999999999</v>
      </c>
      <c r="AG179" s="75">
        <v>150.19999999999999</v>
      </c>
      <c r="AH179" s="75">
        <v>4642.8</v>
      </c>
    </row>
    <row r="180" spans="1:34" x14ac:dyDescent="0.35">
      <c r="A180" s="1"/>
      <c r="B180" s="73" t="s">
        <v>559</v>
      </c>
      <c r="C180" s="73" t="s">
        <v>1094</v>
      </c>
      <c r="D180" s="73" t="s">
        <v>33</v>
      </c>
      <c r="E180" s="74" t="s">
        <v>499</v>
      </c>
      <c r="F180" s="75">
        <v>647.18538999999998</v>
      </c>
      <c r="G180" s="75">
        <v>647.36864000000003</v>
      </c>
      <c r="H180" s="75">
        <v>648.84104000000002</v>
      </c>
      <c r="I180" s="75">
        <v>645.51397999999995</v>
      </c>
      <c r="J180" s="75">
        <v>641.63345000000004</v>
      </c>
      <c r="K180" s="75">
        <v>648</v>
      </c>
      <c r="L180" s="75">
        <v>648</v>
      </c>
      <c r="M180" s="75">
        <v>643.48599000000002</v>
      </c>
      <c r="N180" s="75">
        <v>645.05136500000003</v>
      </c>
      <c r="O180" s="75">
        <v>642.40066999999999</v>
      </c>
      <c r="P180" s="75">
        <v>646.45000000000005</v>
      </c>
      <c r="Q180" s="75">
        <v>644.530755</v>
      </c>
      <c r="R180" s="75">
        <v>644.66968499999996</v>
      </c>
      <c r="S180" s="75">
        <v>643.73519999999996</v>
      </c>
      <c r="T180" s="75">
        <v>644.48734999999999</v>
      </c>
      <c r="U180" s="75">
        <v>255.3</v>
      </c>
      <c r="V180" s="75">
        <v>649.80344000000002</v>
      </c>
      <c r="W180" s="75">
        <v>649.47495000000004</v>
      </c>
      <c r="X180" s="75">
        <v>652.35734500000001</v>
      </c>
      <c r="Y180" s="75">
        <v>654.52059999999994</v>
      </c>
      <c r="Z180" s="75">
        <v>651.85</v>
      </c>
      <c r="AA180" s="75">
        <v>653.96465499999999</v>
      </c>
      <c r="AB180" s="75">
        <v>653.43660999999997</v>
      </c>
      <c r="AC180" s="75">
        <v>653.66372000000001</v>
      </c>
      <c r="AD180" s="75">
        <v>651.82049500000005</v>
      </c>
      <c r="AE180" s="75">
        <v>648.75</v>
      </c>
      <c r="AF180" s="75">
        <v>654.74206500000003</v>
      </c>
      <c r="AG180" s="75">
        <v>652.1</v>
      </c>
      <c r="AH180" s="75">
        <v>17763.137395000002</v>
      </c>
    </row>
    <row r="181" spans="1:34" x14ac:dyDescent="0.35">
      <c r="A181" s="1"/>
      <c r="B181" s="73" t="s">
        <v>81</v>
      </c>
      <c r="C181" s="73" t="s">
        <v>1095</v>
      </c>
      <c r="D181" s="73" t="s">
        <v>33</v>
      </c>
      <c r="E181" s="74" t="s">
        <v>500</v>
      </c>
      <c r="F181" s="75"/>
      <c r="G181" s="75"/>
      <c r="H181" s="75"/>
      <c r="I181" s="75"/>
      <c r="J181" s="75"/>
      <c r="K181" s="75"/>
      <c r="L181" s="75"/>
      <c r="M181" s="75"/>
      <c r="N181" s="75"/>
      <c r="O181" s="75"/>
      <c r="P181" s="75"/>
      <c r="Q181" s="75"/>
      <c r="R181" s="75"/>
      <c r="S181" s="75"/>
      <c r="T181" s="75"/>
      <c r="U181" s="75"/>
      <c r="V181" s="75"/>
      <c r="W181" s="75"/>
      <c r="X181" s="75"/>
      <c r="Y181" s="75"/>
      <c r="Z181" s="75"/>
      <c r="AA181" s="75"/>
      <c r="AB181" s="75"/>
      <c r="AC181" s="75"/>
      <c r="AD181" s="75"/>
      <c r="AE181" s="75"/>
      <c r="AF181" s="75"/>
      <c r="AG181" s="75"/>
      <c r="AH181" s="75">
        <v>0</v>
      </c>
    </row>
    <row r="182" spans="1:34" x14ac:dyDescent="0.35">
      <c r="A182" s="1"/>
      <c r="B182" s="73" t="s">
        <v>1096</v>
      </c>
      <c r="C182" s="73" t="s">
        <v>1097</v>
      </c>
      <c r="D182" s="73" t="s">
        <v>1097</v>
      </c>
      <c r="E182" s="74" t="s">
        <v>499</v>
      </c>
      <c r="F182" s="75">
        <v>454.29244499999999</v>
      </c>
      <c r="G182" s="75">
        <v>454.28764000000001</v>
      </c>
      <c r="H182" s="75">
        <v>340.73644999999999</v>
      </c>
      <c r="I182" s="75">
        <v>454.20031999999998</v>
      </c>
      <c r="J182" s="75">
        <v>453.6</v>
      </c>
      <c r="K182" s="75">
        <v>453.6</v>
      </c>
      <c r="L182" s="75">
        <v>432.85</v>
      </c>
      <c r="M182" s="75">
        <v>454.34579000000002</v>
      </c>
      <c r="N182" s="75">
        <v>454.248605</v>
      </c>
      <c r="O182" s="75">
        <v>454.2</v>
      </c>
      <c r="P182" s="75">
        <v>453.6</v>
      </c>
      <c r="Q182" s="75">
        <v>454.07409000000001</v>
      </c>
      <c r="R182" s="75">
        <v>454.10065500000002</v>
      </c>
      <c r="S182" s="75">
        <v>453.6</v>
      </c>
      <c r="T182" s="75">
        <v>454.09899999999999</v>
      </c>
      <c r="U182" s="75">
        <v>453.6</v>
      </c>
      <c r="V182" s="75">
        <v>302.66315500000002</v>
      </c>
      <c r="W182" s="75">
        <v>268.79827499999999</v>
      </c>
      <c r="X182" s="75">
        <v>454.17302999999998</v>
      </c>
      <c r="Y182" s="75">
        <v>453.6</v>
      </c>
      <c r="Z182" s="75">
        <v>453.6</v>
      </c>
      <c r="AA182" s="75">
        <v>454.15232500000002</v>
      </c>
      <c r="AB182" s="75">
        <v>415.92723999999998</v>
      </c>
      <c r="AC182" s="75">
        <v>452.97340500000001</v>
      </c>
      <c r="AD182" s="75">
        <v>454.25331999999997</v>
      </c>
      <c r="AE182" s="75">
        <v>453.6</v>
      </c>
      <c r="AF182" s="75">
        <v>453.95173499999999</v>
      </c>
      <c r="AG182" s="75">
        <v>454.12763000000001</v>
      </c>
      <c r="AH182" s="75">
        <v>12201.25511</v>
      </c>
    </row>
    <row r="183" spans="1:34" x14ac:dyDescent="0.35">
      <c r="A183" s="1"/>
      <c r="B183" s="73" t="s">
        <v>930</v>
      </c>
      <c r="C183" s="73" t="s">
        <v>1098</v>
      </c>
      <c r="D183" s="73" t="s">
        <v>33</v>
      </c>
      <c r="E183" s="74" t="s">
        <v>498</v>
      </c>
      <c r="F183" s="75">
        <v>112.4</v>
      </c>
      <c r="G183" s="75">
        <v>114.4</v>
      </c>
      <c r="H183" s="75">
        <v>114.45</v>
      </c>
      <c r="I183" s="75">
        <v>79.45</v>
      </c>
      <c r="J183" s="75">
        <v>66.650000000000006</v>
      </c>
      <c r="K183" s="75">
        <v>97.2</v>
      </c>
      <c r="L183" s="75">
        <v>232.017</v>
      </c>
      <c r="M183" s="75">
        <v>230.75</v>
      </c>
      <c r="N183" s="75">
        <v>236.6</v>
      </c>
      <c r="O183" s="75">
        <v>221.35</v>
      </c>
      <c r="P183" s="75">
        <v>151</v>
      </c>
      <c r="Q183" s="75">
        <v>109.9</v>
      </c>
      <c r="R183" s="75">
        <v>104.66500000000001</v>
      </c>
      <c r="S183" s="75">
        <v>104.05</v>
      </c>
      <c r="T183" s="75">
        <v>104.2</v>
      </c>
      <c r="U183" s="75">
        <v>108.7</v>
      </c>
      <c r="V183" s="75">
        <v>113.1</v>
      </c>
      <c r="W183" s="75">
        <v>106.65</v>
      </c>
      <c r="X183" s="75">
        <v>130.9</v>
      </c>
      <c r="Y183" s="75">
        <v>123.15</v>
      </c>
      <c r="Z183" s="75">
        <v>119.3</v>
      </c>
      <c r="AA183" s="75">
        <v>113.5</v>
      </c>
      <c r="AB183" s="75">
        <v>112.3</v>
      </c>
      <c r="AC183" s="75">
        <v>135.19999999999999</v>
      </c>
      <c r="AD183" s="75">
        <v>137.30000000000001</v>
      </c>
      <c r="AE183" s="75">
        <v>132.25</v>
      </c>
      <c r="AF183" s="75">
        <v>126.2</v>
      </c>
      <c r="AG183" s="75">
        <v>127.25</v>
      </c>
      <c r="AH183" s="75">
        <v>3664.8820000000001</v>
      </c>
    </row>
    <row r="184" spans="1:34" x14ac:dyDescent="0.35">
      <c r="A184" s="1"/>
      <c r="B184" s="73" t="s">
        <v>930</v>
      </c>
      <c r="C184" s="73" t="s">
        <v>1099</v>
      </c>
      <c r="D184" s="73" t="s">
        <v>33</v>
      </c>
      <c r="E184" s="74" t="s">
        <v>498</v>
      </c>
      <c r="F184" s="75">
        <v>211.45</v>
      </c>
      <c r="G184" s="75">
        <v>206.75</v>
      </c>
      <c r="H184" s="75">
        <v>209.95</v>
      </c>
      <c r="I184" s="75">
        <v>193.5</v>
      </c>
      <c r="J184" s="75">
        <v>198.25</v>
      </c>
      <c r="K184" s="75">
        <v>272.14999999999998</v>
      </c>
      <c r="L184" s="75">
        <v>375.91250000000002</v>
      </c>
      <c r="M184" s="75">
        <v>198.05</v>
      </c>
      <c r="N184" s="75">
        <v>201.6</v>
      </c>
      <c r="O184" s="75">
        <v>204.4</v>
      </c>
      <c r="P184" s="75">
        <v>201.45</v>
      </c>
      <c r="Q184" s="75">
        <v>196.55</v>
      </c>
      <c r="R184" s="75">
        <v>191.23150000000001</v>
      </c>
      <c r="S184" s="75">
        <v>180.7</v>
      </c>
      <c r="T184" s="75">
        <v>183</v>
      </c>
      <c r="U184" s="75">
        <v>205</v>
      </c>
      <c r="V184" s="75">
        <v>216.85</v>
      </c>
      <c r="W184" s="75">
        <v>181.65</v>
      </c>
      <c r="X184" s="75">
        <v>178.55</v>
      </c>
      <c r="Y184" s="75">
        <v>186.8</v>
      </c>
      <c r="Z184" s="75">
        <v>189.05</v>
      </c>
      <c r="AA184" s="75">
        <v>180.65</v>
      </c>
      <c r="AB184" s="75">
        <v>208.25</v>
      </c>
      <c r="AC184" s="75">
        <v>209.75</v>
      </c>
      <c r="AD184" s="75">
        <v>181.35</v>
      </c>
      <c r="AE184" s="75">
        <v>181.85</v>
      </c>
      <c r="AF184" s="75">
        <v>180.7</v>
      </c>
      <c r="AG184" s="75">
        <v>180.55</v>
      </c>
      <c r="AH184" s="75">
        <v>5705.9440000000004</v>
      </c>
    </row>
    <row r="185" spans="1:34" x14ac:dyDescent="0.35">
      <c r="A185" s="1"/>
      <c r="B185" s="73" t="s">
        <v>555</v>
      </c>
      <c r="C185" s="73" t="s">
        <v>1100</v>
      </c>
      <c r="D185" s="73" t="s">
        <v>1003</v>
      </c>
      <c r="E185" s="74" t="s">
        <v>498</v>
      </c>
      <c r="F185" s="75">
        <v>505.05</v>
      </c>
      <c r="G185" s="75">
        <v>501.52415999999999</v>
      </c>
      <c r="H185" s="75">
        <v>497.010805</v>
      </c>
      <c r="I185" s="75">
        <v>479.06267500000001</v>
      </c>
      <c r="J185" s="75">
        <v>483.090575</v>
      </c>
      <c r="K185" s="75">
        <v>474.62085000000002</v>
      </c>
      <c r="L185" s="75">
        <v>476.48339499999997</v>
      </c>
      <c r="M185" s="75">
        <v>469.3</v>
      </c>
      <c r="N185" s="75">
        <v>243.73686499999999</v>
      </c>
      <c r="O185" s="75">
        <v>194.25</v>
      </c>
      <c r="P185" s="75">
        <v>182.5</v>
      </c>
      <c r="Q185" s="75">
        <v>177.42483999999999</v>
      </c>
      <c r="R185" s="75">
        <v>171.46818500000001</v>
      </c>
      <c r="S185" s="75">
        <v>171.6</v>
      </c>
      <c r="T185" s="75">
        <v>182.2</v>
      </c>
      <c r="U185" s="75">
        <v>198.15</v>
      </c>
      <c r="V185" s="75">
        <v>290.45</v>
      </c>
      <c r="W185" s="75">
        <v>270.05</v>
      </c>
      <c r="X185" s="75">
        <v>296.78931999999998</v>
      </c>
      <c r="Y185" s="75">
        <v>288.67899999999997</v>
      </c>
      <c r="Z185" s="75">
        <v>394.57071000000002</v>
      </c>
      <c r="AA185" s="75">
        <v>426.6</v>
      </c>
      <c r="AB185" s="75">
        <v>450.5</v>
      </c>
      <c r="AC185" s="75">
        <v>455.46906999999999</v>
      </c>
      <c r="AD185" s="75">
        <v>449.56849999999997</v>
      </c>
      <c r="AE185" s="75">
        <v>481.02796000000001</v>
      </c>
      <c r="AF185" s="75">
        <v>481.53787499999999</v>
      </c>
      <c r="AG185" s="75">
        <v>462.50774000000001</v>
      </c>
      <c r="AH185" s="75">
        <v>10155.222524999999</v>
      </c>
    </row>
    <row r="186" spans="1:34" x14ac:dyDescent="0.35">
      <c r="A186" s="1"/>
      <c r="B186" s="212" t="s">
        <v>1101</v>
      </c>
      <c r="C186" s="212"/>
      <c r="D186" s="212"/>
      <c r="E186" s="212"/>
      <c r="F186" s="76">
        <v>2314.5605949999999</v>
      </c>
      <c r="G186" s="76">
        <v>2203.2454400000001</v>
      </c>
      <c r="H186" s="76">
        <v>2187.8751050000001</v>
      </c>
      <c r="I186" s="76">
        <v>2210.0936550000001</v>
      </c>
      <c r="J186" s="76">
        <v>2202.1762749999998</v>
      </c>
      <c r="K186" s="76">
        <v>2170.6208499999998</v>
      </c>
      <c r="L186" s="76">
        <v>2533.1218950000002</v>
      </c>
      <c r="M186" s="76">
        <v>2360.5230299999998</v>
      </c>
      <c r="N186" s="76">
        <v>2106.075335</v>
      </c>
      <c r="O186" s="76">
        <v>2123.3331699999999</v>
      </c>
      <c r="P186" s="76">
        <v>2028.8945000000001</v>
      </c>
      <c r="Q186" s="76">
        <v>1951.273185</v>
      </c>
      <c r="R186" s="76">
        <v>1972.4622750000001</v>
      </c>
      <c r="S186" s="76">
        <v>1924.6157000000001</v>
      </c>
      <c r="T186" s="76">
        <v>1957.02235</v>
      </c>
      <c r="U186" s="76">
        <v>1596.386</v>
      </c>
      <c r="V186" s="76">
        <v>1936.160095</v>
      </c>
      <c r="W186" s="76">
        <v>1834.499225</v>
      </c>
      <c r="X186" s="76">
        <v>2080.7701950000001</v>
      </c>
      <c r="Y186" s="76">
        <v>2063.9020999999998</v>
      </c>
      <c r="Z186" s="76">
        <v>2157.6607100000001</v>
      </c>
      <c r="AA186" s="76">
        <v>2194.2869799999999</v>
      </c>
      <c r="AB186" s="76">
        <v>2218.21335</v>
      </c>
      <c r="AC186" s="76">
        <v>2340.743195</v>
      </c>
      <c r="AD186" s="76">
        <v>2307.4178149999998</v>
      </c>
      <c r="AE186" s="76">
        <v>2351.07296</v>
      </c>
      <c r="AF186" s="76">
        <v>2280.783175</v>
      </c>
      <c r="AG186" s="76">
        <v>2255.49037</v>
      </c>
      <c r="AH186" s="76">
        <v>59863.27953</v>
      </c>
    </row>
    <row r="187" spans="1:34"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row>
    <row r="188" spans="1:34"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row>
    <row r="189" spans="1:34"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row>
    <row r="190" spans="1:34"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row>
    <row r="191" spans="1:34" x14ac:dyDescent="0.35">
      <c r="A191" s="1"/>
      <c r="B191" s="1"/>
      <c r="C191" s="1"/>
      <c r="D191" s="1"/>
      <c r="E191" s="1"/>
      <c r="F191" s="1"/>
      <c r="G191" s="1"/>
      <c r="H191" s="1"/>
      <c r="I191" s="77" t="s">
        <v>81</v>
      </c>
      <c r="J191" s="77">
        <v>967228.04513500002</v>
      </c>
      <c r="K191" s="1"/>
      <c r="L191" s="1"/>
      <c r="M191" s="1"/>
      <c r="N191" s="1"/>
      <c r="O191" s="1"/>
      <c r="P191" s="1"/>
      <c r="Q191" s="1"/>
      <c r="R191" s="1"/>
      <c r="S191" s="1"/>
      <c r="T191" s="1"/>
      <c r="U191" s="1"/>
      <c r="V191" s="1"/>
      <c r="W191" s="1"/>
      <c r="X191" s="1"/>
      <c r="Y191" s="1"/>
      <c r="Z191" s="1"/>
      <c r="AA191" s="1"/>
      <c r="AB191" s="1"/>
      <c r="AC191" s="1"/>
      <c r="AD191" s="1"/>
      <c r="AE191" s="1"/>
      <c r="AF191" s="1"/>
      <c r="AG191" s="1"/>
      <c r="AH191" s="1"/>
    </row>
    <row r="192" spans="1:34" x14ac:dyDescent="0.35">
      <c r="A192" s="1"/>
      <c r="B192" s="1"/>
      <c r="C192" s="1"/>
      <c r="D192" s="1"/>
      <c r="E192" s="1"/>
      <c r="F192" s="1"/>
      <c r="G192" s="1"/>
      <c r="H192" s="1"/>
      <c r="I192" s="77" t="s">
        <v>69</v>
      </c>
      <c r="J192" s="77">
        <v>717965.4</v>
      </c>
      <c r="K192" s="1"/>
      <c r="L192" s="1"/>
      <c r="M192" s="1"/>
      <c r="N192" s="1"/>
      <c r="O192" s="1"/>
      <c r="P192" s="1"/>
      <c r="Q192" s="1"/>
      <c r="R192" s="1"/>
      <c r="S192" s="1"/>
      <c r="T192" s="1"/>
      <c r="U192" s="1"/>
      <c r="V192" s="1"/>
      <c r="W192" s="1"/>
      <c r="X192" s="1"/>
      <c r="Y192" s="1"/>
      <c r="Z192" s="1"/>
      <c r="AA192" s="1"/>
      <c r="AB192" s="1"/>
      <c r="AC192" s="1"/>
      <c r="AD192" s="1"/>
      <c r="AE192" s="1"/>
      <c r="AF192" s="1"/>
      <c r="AG192" s="1"/>
      <c r="AH192" s="1"/>
    </row>
    <row r="193" spans="1:34" x14ac:dyDescent="0.35">
      <c r="A193" s="1"/>
      <c r="B193" s="1"/>
      <c r="C193" s="1"/>
      <c r="D193" s="1"/>
      <c r="E193" s="1"/>
      <c r="F193" s="1"/>
      <c r="G193" s="1"/>
      <c r="H193" s="1"/>
      <c r="I193" s="77" t="s">
        <v>110</v>
      </c>
      <c r="J193" s="77">
        <v>706376.95</v>
      </c>
      <c r="K193" s="1"/>
      <c r="L193" s="1"/>
      <c r="M193" s="1"/>
      <c r="N193" s="1"/>
      <c r="O193" s="1"/>
      <c r="P193" s="1"/>
      <c r="Q193" s="1"/>
      <c r="R193" s="1"/>
      <c r="S193" s="1"/>
      <c r="T193" s="1"/>
      <c r="U193" s="1"/>
      <c r="V193" s="1"/>
      <c r="W193" s="1"/>
      <c r="X193" s="1"/>
      <c r="Y193" s="1"/>
      <c r="Z193" s="1"/>
      <c r="AA193" s="1"/>
      <c r="AB193" s="1"/>
      <c r="AC193" s="1"/>
      <c r="AD193" s="1"/>
      <c r="AE193" s="1"/>
      <c r="AF193" s="1"/>
      <c r="AG193" s="1"/>
      <c r="AH193" s="1"/>
    </row>
    <row r="194" spans="1:34" x14ac:dyDescent="0.35">
      <c r="A194" s="1"/>
      <c r="B194" s="1"/>
      <c r="C194" s="1"/>
      <c r="D194" s="1"/>
      <c r="E194" s="1"/>
      <c r="F194" s="1"/>
      <c r="G194" s="1"/>
      <c r="H194" s="1"/>
      <c r="I194" s="77" t="s">
        <v>58</v>
      </c>
      <c r="J194" s="77">
        <v>550579.4</v>
      </c>
      <c r="K194" s="1"/>
      <c r="L194" s="1"/>
      <c r="M194" s="1"/>
      <c r="N194" s="1"/>
      <c r="O194" s="1"/>
      <c r="P194" s="1"/>
      <c r="Q194" s="1"/>
      <c r="R194" s="1"/>
      <c r="S194" s="1"/>
      <c r="T194" s="1"/>
      <c r="U194" s="1"/>
      <c r="V194" s="1"/>
      <c r="W194" s="1"/>
      <c r="X194" s="1"/>
      <c r="Y194" s="1"/>
      <c r="Z194" s="1"/>
      <c r="AA194" s="1"/>
      <c r="AB194" s="1"/>
      <c r="AC194" s="1"/>
      <c r="AD194" s="1"/>
      <c r="AE194" s="1"/>
      <c r="AF194" s="1"/>
      <c r="AG194" s="1"/>
      <c r="AH194" s="1"/>
    </row>
    <row r="195" spans="1:34" x14ac:dyDescent="0.35">
      <c r="A195" s="1"/>
      <c r="B195" s="1"/>
      <c r="C195" s="1"/>
      <c r="D195" s="1"/>
      <c r="E195" s="1"/>
      <c r="F195" s="1"/>
      <c r="G195" s="1"/>
      <c r="H195" s="1"/>
      <c r="I195" s="77" t="s">
        <v>78</v>
      </c>
      <c r="J195" s="77">
        <v>333557.44</v>
      </c>
      <c r="K195" s="1"/>
      <c r="L195" s="1"/>
      <c r="M195" s="1"/>
      <c r="N195" s="1"/>
      <c r="O195" s="1"/>
      <c r="P195" s="1"/>
      <c r="Q195" s="1"/>
      <c r="R195" s="1"/>
      <c r="S195" s="1"/>
      <c r="T195" s="1"/>
      <c r="U195" s="1"/>
      <c r="V195" s="1"/>
      <c r="W195" s="1"/>
      <c r="X195" s="1"/>
      <c r="Y195" s="1"/>
      <c r="Z195" s="1"/>
      <c r="AA195" s="1"/>
      <c r="AB195" s="1"/>
      <c r="AC195" s="1"/>
      <c r="AD195" s="1"/>
      <c r="AE195" s="1"/>
      <c r="AF195" s="1"/>
      <c r="AG195" s="1"/>
      <c r="AH195" s="1"/>
    </row>
    <row r="196" spans="1:34" x14ac:dyDescent="0.35">
      <c r="A196" s="1"/>
      <c r="B196" s="1"/>
      <c r="C196" s="1"/>
      <c r="D196" s="1"/>
      <c r="E196" s="1"/>
      <c r="F196" s="1"/>
      <c r="G196" s="1"/>
      <c r="H196" s="1"/>
      <c r="I196" s="77" t="s">
        <v>37</v>
      </c>
      <c r="J196" s="77">
        <v>140279.54999999999</v>
      </c>
      <c r="K196" s="1"/>
      <c r="L196" s="1"/>
      <c r="M196" s="1"/>
      <c r="N196" s="1"/>
      <c r="O196" s="1"/>
      <c r="P196" s="1"/>
      <c r="Q196" s="1"/>
      <c r="R196" s="1"/>
      <c r="S196" s="1"/>
      <c r="T196" s="1"/>
      <c r="U196" s="1"/>
      <c r="V196" s="1"/>
      <c r="W196" s="1"/>
      <c r="X196" s="1"/>
      <c r="Y196" s="1"/>
      <c r="Z196" s="1"/>
      <c r="AA196" s="1"/>
      <c r="AB196" s="1"/>
      <c r="AC196" s="1"/>
      <c r="AD196" s="1"/>
      <c r="AE196" s="1"/>
      <c r="AF196" s="1"/>
      <c r="AG196" s="1"/>
      <c r="AH196" s="1"/>
    </row>
    <row r="197" spans="1:34" x14ac:dyDescent="0.35">
      <c r="A197" s="1"/>
      <c r="B197" s="1"/>
      <c r="C197" s="1"/>
      <c r="D197" s="1"/>
      <c r="E197" s="1"/>
      <c r="F197" s="1"/>
      <c r="G197" s="1"/>
      <c r="H197" s="1"/>
      <c r="I197" s="77" t="s">
        <v>128</v>
      </c>
      <c r="J197" s="77">
        <v>120148.35</v>
      </c>
      <c r="K197" s="1"/>
      <c r="L197" s="1"/>
      <c r="M197" s="1"/>
      <c r="N197" s="1"/>
      <c r="O197" s="1"/>
      <c r="P197" s="1"/>
      <c r="Q197" s="1"/>
      <c r="R197" s="1"/>
      <c r="S197" s="1"/>
      <c r="T197" s="1"/>
      <c r="U197" s="1"/>
      <c r="V197" s="1"/>
      <c r="W197" s="1"/>
      <c r="X197" s="1"/>
      <c r="Y197" s="1"/>
      <c r="Z197" s="1"/>
      <c r="AA197" s="1"/>
      <c r="AB197" s="1"/>
      <c r="AC197" s="1"/>
      <c r="AD197" s="1"/>
      <c r="AE197" s="1"/>
      <c r="AF197" s="1"/>
      <c r="AG197" s="1"/>
      <c r="AH197" s="1"/>
    </row>
    <row r="198" spans="1:34" x14ac:dyDescent="0.35">
      <c r="A198" s="1"/>
      <c r="B198" s="1"/>
      <c r="C198" s="1"/>
      <c r="D198" s="1"/>
      <c r="E198" s="1"/>
      <c r="F198" s="1"/>
      <c r="G198" s="1"/>
      <c r="H198" s="1"/>
      <c r="I198" s="77" t="s">
        <v>504</v>
      </c>
      <c r="J198" s="77">
        <v>81971.649999999994</v>
      </c>
      <c r="K198" s="1"/>
      <c r="L198" s="1"/>
      <c r="M198" s="1"/>
      <c r="N198" s="1"/>
      <c r="O198" s="1"/>
      <c r="P198" s="1"/>
      <c r="Q198" s="1"/>
      <c r="R198" s="1"/>
      <c r="S198" s="1"/>
      <c r="T198" s="1"/>
      <c r="U198" s="1"/>
      <c r="V198" s="1"/>
      <c r="W198" s="1"/>
      <c r="X198" s="1"/>
      <c r="Y198" s="1"/>
      <c r="Z198" s="1"/>
      <c r="AA198" s="1"/>
      <c r="AB198" s="1"/>
      <c r="AC198" s="1"/>
      <c r="AD198" s="1"/>
      <c r="AE198" s="1"/>
      <c r="AF198" s="1"/>
      <c r="AG198" s="1"/>
      <c r="AH198" s="1"/>
    </row>
    <row r="199" spans="1:34" x14ac:dyDescent="0.35">
      <c r="A199" s="1"/>
      <c r="B199" s="1"/>
      <c r="C199" s="1"/>
      <c r="D199" s="1"/>
      <c r="E199" s="1"/>
      <c r="F199" s="1"/>
      <c r="G199" s="1"/>
      <c r="H199" s="1"/>
      <c r="I199" s="77" t="s">
        <v>507</v>
      </c>
      <c r="J199" s="77">
        <v>70352.217080000002</v>
      </c>
      <c r="K199" s="1"/>
      <c r="L199" s="1"/>
      <c r="M199" s="1"/>
      <c r="N199" s="1"/>
      <c r="O199" s="1"/>
      <c r="P199" s="1"/>
      <c r="Q199" s="1"/>
      <c r="R199" s="1"/>
      <c r="S199" s="1"/>
      <c r="T199" s="1"/>
      <c r="U199" s="1"/>
      <c r="V199" s="1"/>
      <c r="W199" s="1"/>
      <c r="X199" s="1"/>
      <c r="Y199" s="1"/>
      <c r="Z199" s="1"/>
      <c r="AA199" s="1"/>
      <c r="AB199" s="1"/>
      <c r="AC199" s="1"/>
      <c r="AD199" s="1"/>
      <c r="AE199" s="1"/>
      <c r="AF199" s="1"/>
      <c r="AG199" s="1"/>
      <c r="AH199" s="1"/>
    </row>
    <row r="200" spans="1:34" x14ac:dyDescent="0.35">
      <c r="A200" s="1"/>
      <c r="B200" s="1"/>
      <c r="C200" s="1"/>
      <c r="D200" s="1"/>
      <c r="E200" s="1"/>
      <c r="F200" s="1"/>
      <c r="G200" s="1"/>
      <c r="H200" s="1"/>
      <c r="I200" s="77" t="s">
        <v>93</v>
      </c>
      <c r="J200" s="77">
        <v>67480.45</v>
      </c>
      <c r="K200" s="1"/>
      <c r="L200" s="1"/>
      <c r="M200" s="1"/>
      <c r="N200" s="1"/>
      <c r="O200" s="1"/>
      <c r="P200" s="1"/>
      <c r="Q200" s="1"/>
      <c r="R200" s="1"/>
      <c r="S200" s="1"/>
      <c r="T200" s="1"/>
      <c r="U200" s="1"/>
      <c r="V200" s="1"/>
      <c r="W200" s="1"/>
      <c r="X200" s="1"/>
      <c r="Y200" s="1"/>
      <c r="Z200" s="1"/>
      <c r="AA200" s="1"/>
      <c r="AB200" s="1"/>
      <c r="AC200" s="1"/>
      <c r="AD200" s="1"/>
      <c r="AE200" s="1"/>
      <c r="AF200" s="1"/>
      <c r="AG200" s="1"/>
      <c r="AH200" s="1"/>
    </row>
    <row r="201" spans="1:34" x14ac:dyDescent="0.35">
      <c r="A201" s="1"/>
      <c r="B201" s="1"/>
      <c r="C201" s="1"/>
      <c r="D201" s="1"/>
      <c r="E201" s="1"/>
      <c r="F201" s="1"/>
      <c r="G201" s="1"/>
      <c r="H201" s="1"/>
      <c r="I201" s="77" t="s">
        <v>53</v>
      </c>
      <c r="J201" s="77">
        <v>64499.9205</v>
      </c>
      <c r="K201" s="1"/>
      <c r="L201" s="1"/>
      <c r="M201" s="1"/>
      <c r="N201" s="1"/>
      <c r="O201" s="1"/>
      <c r="P201" s="1"/>
      <c r="Q201" s="1"/>
      <c r="R201" s="1"/>
      <c r="S201" s="1"/>
      <c r="T201" s="1"/>
      <c r="U201" s="1"/>
      <c r="V201" s="1"/>
      <c r="W201" s="1"/>
      <c r="X201" s="1"/>
      <c r="Y201" s="1"/>
      <c r="Z201" s="1"/>
      <c r="AA201" s="1"/>
      <c r="AB201" s="1"/>
      <c r="AC201" s="1"/>
      <c r="AD201" s="1"/>
      <c r="AE201" s="1"/>
      <c r="AF201" s="1"/>
      <c r="AG201" s="1"/>
      <c r="AH201" s="1"/>
    </row>
    <row r="202" spans="1:34" x14ac:dyDescent="0.35">
      <c r="A202" s="1"/>
      <c r="B202" s="1"/>
      <c r="C202" s="1"/>
      <c r="D202" s="1"/>
      <c r="E202" s="1"/>
      <c r="F202" s="1"/>
      <c r="G202" s="1"/>
      <c r="H202" s="1"/>
      <c r="I202" s="77" t="s">
        <v>505</v>
      </c>
      <c r="J202" s="77">
        <v>61091.03557</v>
      </c>
      <c r="K202" s="1"/>
      <c r="L202" s="1"/>
      <c r="M202" s="1"/>
      <c r="N202" s="1"/>
      <c r="O202" s="1"/>
      <c r="P202" s="1"/>
      <c r="Q202" s="1"/>
      <c r="R202" s="1"/>
      <c r="S202" s="1"/>
      <c r="T202" s="1"/>
      <c r="U202" s="1"/>
      <c r="V202" s="1"/>
      <c r="W202" s="1"/>
      <c r="X202" s="1"/>
      <c r="Y202" s="1"/>
      <c r="Z202" s="1"/>
      <c r="AA202" s="1"/>
      <c r="AB202" s="1"/>
      <c r="AC202" s="1"/>
      <c r="AD202" s="1"/>
      <c r="AE202" s="1"/>
      <c r="AF202" s="1"/>
      <c r="AG202" s="1"/>
      <c r="AH202" s="1"/>
    </row>
    <row r="203" spans="1:34" x14ac:dyDescent="0.35">
      <c r="A203" s="1"/>
      <c r="B203" s="1"/>
      <c r="C203" s="1"/>
      <c r="D203" s="1"/>
      <c r="E203" s="1"/>
      <c r="F203" s="1"/>
      <c r="G203" s="1"/>
      <c r="H203" s="1"/>
      <c r="I203" s="77" t="s">
        <v>545</v>
      </c>
      <c r="J203" s="77">
        <v>60381.3</v>
      </c>
      <c r="K203" s="1"/>
      <c r="L203" s="1"/>
      <c r="M203" s="1"/>
      <c r="N203" s="1"/>
      <c r="O203" s="1"/>
      <c r="P203" s="1"/>
      <c r="Q203" s="1"/>
      <c r="R203" s="1"/>
      <c r="S203" s="1"/>
      <c r="T203" s="1"/>
      <c r="U203" s="1"/>
      <c r="V203" s="1"/>
      <c r="W203" s="1"/>
      <c r="X203" s="1"/>
      <c r="Y203" s="1"/>
      <c r="Z203" s="1"/>
      <c r="AA203" s="1"/>
      <c r="AB203" s="1"/>
      <c r="AC203" s="1"/>
      <c r="AD203" s="1"/>
      <c r="AE203" s="1"/>
      <c r="AF203" s="1"/>
      <c r="AG203" s="1"/>
      <c r="AH203" s="1"/>
    </row>
    <row r="204" spans="1:34" x14ac:dyDescent="0.35">
      <c r="A204" s="1"/>
      <c r="B204" s="1"/>
      <c r="C204" s="1"/>
      <c r="D204" s="1"/>
      <c r="E204" s="1"/>
      <c r="F204" s="1"/>
      <c r="G204" s="1"/>
      <c r="H204" s="1"/>
      <c r="I204" s="77" t="s">
        <v>502</v>
      </c>
      <c r="J204" s="77">
        <v>55492.800000000003</v>
      </c>
      <c r="K204" s="1"/>
      <c r="L204" s="1"/>
      <c r="M204" s="1"/>
      <c r="N204" s="1"/>
      <c r="O204" s="1"/>
      <c r="P204" s="1"/>
      <c r="Q204" s="1"/>
      <c r="R204" s="1"/>
      <c r="S204" s="1"/>
      <c r="T204" s="1"/>
      <c r="U204" s="1"/>
      <c r="V204" s="1"/>
      <c r="W204" s="1"/>
      <c r="X204" s="1"/>
      <c r="Y204" s="1"/>
      <c r="Z204" s="1"/>
      <c r="AA204" s="1"/>
      <c r="AB204" s="1"/>
      <c r="AC204" s="1"/>
      <c r="AD204" s="1"/>
      <c r="AE204" s="1"/>
      <c r="AF204" s="1"/>
      <c r="AG204" s="1"/>
      <c r="AH204" s="1"/>
    </row>
    <row r="205" spans="1:34" x14ac:dyDescent="0.35">
      <c r="A205" s="1"/>
      <c r="B205" s="1"/>
      <c r="C205" s="1"/>
      <c r="D205" s="1"/>
      <c r="E205" s="1"/>
      <c r="F205" s="1"/>
      <c r="G205" s="1"/>
      <c r="H205" s="1"/>
      <c r="I205" s="77" t="s">
        <v>509</v>
      </c>
      <c r="J205" s="77">
        <v>50077.45</v>
      </c>
      <c r="K205" s="1"/>
      <c r="L205" s="1"/>
      <c r="M205" s="1"/>
      <c r="N205" s="1"/>
      <c r="O205" s="1"/>
      <c r="P205" s="1"/>
      <c r="Q205" s="1"/>
      <c r="R205" s="1"/>
      <c r="S205" s="1"/>
      <c r="T205" s="1"/>
      <c r="U205" s="1"/>
      <c r="V205" s="1"/>
      <c r="W205" s="1"/>
      <c r="X205" s="1"/>
      <c r="Y205" s="1"/>
      <c r="Z205" s="1"/>
      <c r="AA205" s="1"/>
      <c r="AB205" s="1"/>
      <c r="AC205" s="1"/>
      <c r="AD205" s="1"/>
      <c r="AE205" s="1"/>
      <c r="AF205" s="1"/>
      <c r="AG205" s="1"/>
      <c r="AH205" s="1"/>
    </row>
    <row r="206" spans="1:34" x14ac:dyDescent="0.35">
      <c r="A206" s="1"/>
      <c r="B206" s="1"/>
      <c r="C206" s="1"/>
      <c r="D206" s="1"/>
      <c r="E206" s="1"/>
      <c r="F206" s="1"/>
      <c r="G206" s="1"/>
      <c r="H206" s="1"/>
      <c r="I206" s="77" t="s">
        <v>30</v>
      </c>
      <c r="J206" s="77">
        <v>48066.400000000001</v>
      </c>
      <c r="K206" s="1"/>
      <c r="L206" s="1"/>
      <c r="M206" s="1"/>
      <c r="N206" s="1"/>
      <c r="O206" s="1"/>
      <c r="P206" s="1"/>
      <c r="Q206" s="1"/>
      <c r="R206" s="1"/>
      <c r="S206" s="1"/>
      <c r="T206" s="1"/>
      <c r="U206" s="1"/>
      <c r="V206" s="1"/>
      <c r="W206" s="1"/>
      <c r="X206" s="1"/>
      <c r="Y206" s="1"/>
      <c r="Z206" s="1"/>
      <c r="AA206" s="1"/>
      <c r="AB206" s="1"/>
      <c r="AC206" s="1"/>
      <c r="AD206" s="1"/>
      <c r="AE206" s="1"/>
      <c r="AF206" s="1"/>
      <c r="AG206" s="1"/>
      <c r="AH206" s="1"/>
    </row>
    <row r="207" spans="1:34" x14ac:dyDescent="0.35">
      <c r="A207" s="1"/>
      <c r="B207" s="1"/>
      <c r="C207" s="1"/>
      <c r="D207" s="1"/>
      <c r="E207" s="1"/>
      <c r="F207" s="1"/>
      <c r="G207" s="1"/>
      <c r="H207" s="1"/>
      <c r="I207" s="77" t="s">
        <v>518</v>
      </c>
      <c r="J207" s="77">
        <v>44255.9</v>
      </c>
      <c r="K207" s="1"/>
      <c r="L207" s="1"/>
      <c r="M207" s="1"/>
      <c r="N207" s="1"/>
      <c r="O207" s="1"/>
      <c r="P207" s="1"/>
      <c r="Q207" s="1"/>
      <c r="R207" s="1"/>
      <c r="S207" s="1"/>
      <c r="T207" s="1"/>
      <c r="U207" s="1"/>
      <c r="V207" s="1"/>
      <c r="W207" s="1"/>
      <c r="X207" s="1"/>
      <c r="Y207" s="1"/>
      <c r="Z207" s="1"/>
      <c r="AA207" s="1"/>
      <c r="AB207" s="1"/>
      <c r="AC207" s="1"/>
      <c r="AD207" s="1"/>
      <c r="AE207" s="1"/>
      <c r="AF207" s="1"/>
      <c r="AG207" s="1"/>
      <c r="AH207" s="1"/>
    </row>
    <row r="208" spans="1:34" x14ac:dyDescent="0.35">
      <c r="A208" s="1"/>
      <c r="B208" s="1"/>
      <c r="C208" s="1"/>
      <c r="D208" s="1"/>
      <c r="E208" s="1"/>
      <c r="F208" s="1"/>
      <c r="G208" s="1"/>
      <c r="H208" s="1"/>
      <c r="I208" s="77" t="s">
        <v>512</v>
      </c>
      <c r="J208" s="77">
        <v>43049.55</v>
      </c>
      <c r="K208" s="1"/>
      <c r="L208" s="1"/>
      <c r="M208" s="1"/>
      <c r="N208" s="1"/>
      <c r="O208" s="1"/>
      <c r="P208" s="1"/>
      <c r="Q208" s="1"/>
      <c r="R208" s="1"/>
      <c r="S208" s="1"/>
      <c r="T208" s="1"/>
      <c r="U208" s="1"/>
      <c r="V208" s="1"/>
      <c r="W208" s="1"/>
      <c r="X208" s="1"/>
      <c r="Y208" s="1"/>
      <c r="Z208" s="1"/>
      <c r="AA208" s="1"/>
      <c r="AB208" s="1"/>
      <c r="AC208" s="1"/>
      <c r="AD208" s="1"/>
      <c r="AE208" s="1"/>
      <c r="AF208" s="1"/>
      <c r="AG208" s="1"/>
      <c r="AH208" s="1"/>
    </row>
    <row r="209" spans="1:34" x14ac:dyDescent="0.35">
      <c r="A209" s="1"/>
      <c r="B209" s="1"/>
      <c r="C209" s="1"/>
      <c r="D209" s="1"/>
      <c r="E209" s="1"/>
      <c r="F209" s="1"/>
      <c r="G209" s="1"/>
      <c r="H209" s="1"/>
      <c r="I209" s="77" t="s">
        <v>514</v>
      </c>
      <c r="J209" s="77">
        <v>34837.1</v>
      </c>
      <c r="K209" s="1"/>
      <c r="L209" s="1"/>
      <c r="M209" s="1"/>
      <c r="N209" s="1"/>
      <c r="O209" s="1"/>
      <c r="P209" s="1"/>
      <c r="Q209" s="1"/>
      <c r="R209" s="1"/>
      <c r="S209" s="1"/>
      <c r="T209" s="1"/>
      <c r="U209" s="1"/>
      <c r="V209" s="1"/>
      <c r="W209" s="1"/>
      <c r="X209" s="1"/>
      <c r="Y209" s="1"/>
      <c r="Z209" s="1"/>
      <c r="AA209" s="1"/>
      <c r="AB209" s="1"/>
      <c r="AC209" s="1"/>
      <c r="AD209" s="1"/>
      <c r="AE209" s="1"/>
      <c r="AF209" s="1"/>
      <c r="AG209" s="1"/>
      <c r="AH209" s="1"/>
    </row>
    <row r="210" spans="1:34" x14ac:dyDescent="0.35">
      <c r="A210" s="1"/>
      <c r="B210" s="1"/>
      <c r="C210" s="1"/>
      <c r="D210" s="1"/>
      <c r="E210" s="1"/>
      <c r="F210" s="1"/>
      <c r="G210" s="1"/>
      <c r="H210" s="1"/>
      <c r="I210" s="77" t="s">
        <v>542</v>
      </c>
      <c r="J210" s="77">
        <v>34471.9</v>
      </c>
      <c r="K210" s="1"/>
      <c r="L210" s="1"/>
      <c r="M210" s="1"/>
      <c r="N210" s="1"/>
      <c r="O210" s="1"/>
      <c r="P210" s="1"/>
      <c r="Q210" s="1"/>
      <c r="R210" s="1"/>
      <c r="S210" s="1"/>
      <c r="T210" s="1"/>
      <c r="U210" s="1"/>
      <c r="V210" s="1"/>
      <c r="W210" s="1"/>
      <c r="X210" s="1"/>
      <c r="Y210" s="1"/>
      <c r="Z210" s="1"/>
      <c r="AA210" s="1"/>
      <c r="AB210" s="1"/>
      <c r="AC210" s="1"/>
      <c r="AD210" s="1"/>
      <c r="AE210" s="1"/>
      <c r="AF210" s="1"/>
      <c r="AG210" s="1"/>
      <c r="AH210" s="1"/>
    </row>
    <row r="211" spans="1:34" x14ac:dyDescent="0.35">
      <c r="A211" s="1"/>
      <c r="B211" s="1"/>
      <c r="C211" s="1"/>
      <c r="D211" s="1"/>
      <c r="E211" s="1"/>
      <c r="F211" s="1"/>
      <c r="G211" s="1"/>
      <c r="H211" s="1"/>
      <c r="I211" s="77" t="s">
        <v>533</v>
      </c>
      <c r="J211" s="77">
        <v>31346.3</v>
      </c>
      <c r="K211" s="1"/>
      <c r="L211" s="1"/>
      <c r="M211" s="1"/>
      <c r="N211" s="1"/>
      <c r="O211" s="1"/>
      <c r="P211" s="1"/>
      <c r="Q211" s="1"/>
      <c r="R211" s="1"/>
      <c r="S211" s="1"/>
      <c r="T211" s="1"/>
      <c r="U211" s="1"/>
      <c r="V211" s="1"/>
      <c r="W211" s="1"/>
      <c r="X211" s="1"/>
      <c r="Y211" s="1"/>
      <c r="Z211" s="1"/>
      <c r="AA211" s="1"/>
      <c r="AB211" s="1"/>
      <c r="AC211" s="1"/>
      <c r="AD211" s="1"/>
      <c r="AE211" s="1"/>
      <c r="AF211" s="1"/>
      <c r="AG211" s="1"/>
      <c r="AH211" s="1"/>
    </row>
    <row r="212" spans="1:34" x14ac:dyDescent="0.35">
      <c r="A212" s="1"/>
      <c r="B212" s="1"/>
      <c r="C212" s="1"/>
      <c r="D212" s="1"/>
      <c r="E212" s="1"/>
      <c r="F212" s="1"/>
      <c r="G212" s="1"/>
      <c r="H212" s="1"/>
      <c r="I212" s="77" t="s">
        <v>508</v>
      </c>
      <c r="J212" s="77">
        <v>20879.9735</v>
      </c>
      <c r="K212" s="1"/>
      <c r="L212" s="1"/>
      <c r="M212" s="1"/>
      <c r="N212" s="1"/>
      <c r="O212" s="1"/>
      <c r="P212" s="1"/>
      <c r="Q212" s="1"/>
      <c r="R212" s="1"/>
      <c r="S212" s="1"/>
      <c r="T212" s="1"/>
      <c r="U212" s="1"/>
      <c r="V212" s="1"/>
      <c r="W212" s="1"/>
      <c r="X212" s="1"/>
      <c r="Y212" s="1"/>
      <c r="Z212" s="1"/>
      <c r="AA212" s="1"/>
      <c r="AB212" s="1"/>
      <c r="AC212" s="1"/>
      <c r="AD212" s="1"/>
      <c r="AE212" s="1"/>
      <c r="AF212" s="1"/>
      <c r="AG212" s="1"/>
      <c r="AH212" s="1"/>
    </row>
    <row r="213" spans="1:34" x14ac:dyDescent="0.35">
      <c r="A213" s="1"/>
      <c r="B213" s="1"/>
      <c r="C213" s="1"/>
      <c r="D213" s="1"/>
      <c r="E213" s="1"/>
      <c r="F213" s="1"/>
      <c r="G213" s="1"/>
      <c r="H213" s="1"/>
      <c r="I213" s="77" t="s">
        <v>62</v>
      </c>
      <c r="J213" s="77">
        <v>20581.349999999999</v>
      </c>
      <c r="K213" s="1"/>
      <c r="L213" s="1"/>
      <c r="M213" s="1"/>
      <c r="N213" s="1"/>
      <c r="O213" s="1"/>
      <c r="P213" s="1"/>
      <c r="Q213" s="1"/>
      <c r="R213" s="1"/>
      <c r="S213" s="1"/>
      <c r="T213" s="1"/>
      <c r="U213" s="1"/>
      <c r="V213" s="1"/>
      <c r="W213" s="1"/>
      <c r="X213" s="1"/>
      <c r="Y213" s="1"/>
      <c r="Z213" s="1"/>
      <c r="AA213" s="1"/>
      <c r="AB213" s="1"/>
      <c r="AC213" s="1"/>
      <c r="AD213" s="1"/>
      <c r="AE213" s="1"/>
      <c r="AF213" s="1"/>
      <c r="AG213" s="1"/>
      <c r="AH213" s="1"/>
    </row>
    <row r="214" spans="1:34" x14ac:dyDescent="0.35">
      <c r="A214" s="1"/>
      <c r="B214" s="1"/>
      <c r="C214" s="1"/>
      <c r="D214" s="1"/>
      <c r="E214" s="1"/>
      <c r="F214" s="1"/>
      <c r="G214" s="1"/>
      <c r="H214" s="1"/>
      <c r="I214" s="77" t="s">
        <v>548</v>
      </c>
      <c r="J214" s="77">
        <v>18117.154535000001</v>
      </c>
      <c r="K214" s="1"/>
      <c r="L214" s="1"/>
      <c r="M214" s="1"/>
      <c r="N214" s="1"/>
      <c r="O214" s="1"/>
      <c r="P214" s="1"/>
      <c r="Q214" s="1"/>
      <c r="R214" s="1"/>
      <c r="S214" s="1"/>
      <c r="T214" s="1"/>
      <c r="U214" s="1"/>
      <c r="V214" s="1"/>
      <c r="W214" s="1"/>
      <c r="X214" s="1"/>
      <c r="Y214" s="1"/>
      <c r="Z214" s="1"/>
      <c r="AA214" s="1"/>
      <c r="AB214" s="1"/>
      <c r="AC214" s="1"/>
      <c r="AD214" s="1"/>
      <c r="AE214" s="1"/>
      <c r="AF214" s="1"/>
      <c r="AG214" s="1"/>
      <c r="AH214" s="1"/>
    </row>
    <row r="215" spans="1:34" x14ac:dyDescent="0.35">
      <c r="A215" s="1"/>
      <c r="B215" s="1"/>
      <c r="C215" s="1"/>
      <c r="D215" s="1"/>
      <c r="E215" s="1"/>
      <c r="F215" s="1"/>
      <c r="G215" s="1"/>
      <c r="H215" s="1"/>
      <c r="I215" s="77" t="s">
        <v>519</v>
      </c>
      <c r="J215" s="77">
        <v>18050.5</v>
      </c>
      <c r="K215" s="1"/>
      <c r="L215" s="1"/>
      <c r="M215" s="1"/>
      <c r="N215" s="1"/>
      <c r="O215" s="1"/>
      <c r="P215" s="1"/>
      <c r="Q215" s="1"/>
      <c r="R215" s="1"/>
      <c r="S215" s="1"/>
      <c r="T215" s="1"/>
      <c r="U215" s="1"/>
      <c r="V215" s="1"/>
      <c r="W215" s="1"/>
      <c r="X215" s="1"/>
      <c r="Y215" s="1"/>
      <c r="Z215" s="1"/>
      <c r="AA215" s="1"/>
      <c r="AB215" s="1"/>
      <c r="AC215" s="1"/>
      <c r="AD215" s="1"/>
      <c r="AE215" s="1"/>
      <c r="AF215" s="1"/>
      <c r="AG215" s="1"/>
      <c r="AH215" s="1"/>
    </row>
    <row r="216" spans="1:34" x14ac:dyDescent="0.35">
      <c r="A216" s="1"/>
      <c r="B216" s="1"/>
      <c r="C216" s="1"/>
      <c r="D216" s="1"/>
      <c r="E216" s="1"/>
      <c r="F216" s="1"/>
      <c r="G216" s="1"/>
      <c r="H216" s="1"/>
      <c r="I216" s="77" t="s">
        <v>544</v>
      </c>
      <c r="J216" s="77">
        <v>12960.34</v>
      </c>
      <c r="K216" s="1"/>
      <c r="L216" s="1"/>
      <c r="M216" s="1"/>
      <c r="N216" s="1"/>
      <c r="O216" s="1"/>
      <c r="P216" s="1"/>
      <c r="Q216" s="1"/>
      <c r="R216" s="1"/>
      <c r="S216" s="1"/>
      <c r="T216" s="1"/>
      <c r="U216" s="1"/>
      <c r="V216" s="1"/>
      <c r="W216" s="1"/>
      <c r="X216" s="1"/>
      <c r="Y216" s="1"/>
      <c r="Z216" s="1"/>
      <c r="AA216" s="1"/>
      <c r="AB216" s="1"/>
      <c r="AC216" s="1"/>
      <c r="AD216" s="1"/>
      <c r="AE216" s="1"/>
      <c r="AF216" s="1"/>
      <c r="AG216" s="1"/>
      <c r="AH216" s="1"/>
    </row>
    <row r="217" spans="1:34" x14ac:dyDescent="0.35">
      <c r="A217" s="1"/>
      <c r="B217" s="1"/>
      <c r="C217" s="1"/>
      <c r="D217" s="1"/>
      <c r="E217" s="1"/>
      <c r="F217" s="1"/>
      <c r="G217" s="1"/>
      <c r="H217" s="1"/>
      <c r="I217" s="77" t="s">
        <v>510</v>
      </c>
      <c r="J217" s="77">
        <v>12322.2873</v>
      </c>
      <c r="K217" s="1"/>
      <c r="L217" s="1"/>
      <c r="M217" s="1"/>
      <c r="N217" s="1"/>
      <c r="O217" s="1"/>
      <c r="P217" s="1"/>
      <c r="Q217" s="1"/>
      <c r="R217" s="1"/>
      <c r="S217" s="1"/>
      <c r="T217" s="1"/>
      <c r="U217" s="1"/>
      <c r="V217" s="1"/>
      <c r="W217" s="1"/>
      <c r="X217" s="1"/>
      <c r="Y217" s="1"/>
      <c r="Z217" s="1"/>
      <c r="AA217" s="1"/>
      <c r="AB217" s="1"/>
      <c r="AC217" s="1"/>
      <c r="AD217" s="1"/>
      <c r="AE217" s="1"/>
      <c r="AF217" s="1"/>
      <c r="AG217" s="1"/>
      <c r="AH217" s="1"/>
    </row>
    <row r="218" spans="1:34" x14ac:dyDescent="0.35">
      <c r="A218" s="1"/>
      <c r="B218" s="1"/>
      <c r="C218" s="1"/>
      <c r="D218" s="1"/>
      <c r="E218" s="1"/>
      <c r="F218" s="1"/>
      <c r="G218" s="1"/>
      <c r="H218" s="1"/>
      <c r="I218" s="77" t="s">
        <v>525</v>
      </c>
      <c r="J218" s="77">
        <v>12285.35</v>
      </c>
      <c r="K218" s="1"/>
      <c r="L218" s="1"/>
      <c r="M218" s="1"/>
      <c r="N218" s="1"/>
      <c r="O218" s="1"/>
      <c r="P218" s="1"/>
      <c r="Q218" s="1"/>
      <c r="R218" s="1"/>
      <c r="S218" s="1"/>
      <c r="T218" s="1"/>
      <c r="U218" s="1"/>
      <c r="V218" s="1"/>
      <c r="W218" s="1"/>
      <c r="X218" s="1"/>
      <c r="Y218" s="1"/>
      <c r="Z218" s="1"/>
      <c r="AA218" s="1"/>
      <c r="AB218" s="1"/>
      <c r="AC218" s="1"/>
      <c r="AD218" s="1"/>
      <c r="AE218" s="1"/>
      <c r="AF218" s="1"/>
      <c r="AG218" s="1"/>
      <c r="AH218" s="1"/>
    </row>
    <row r="219" spans="1:34" x14ac:dyDescent="0.35">
      <c r="A219" s="1"/>
      <c r="B219" s="1"/>
      <c r="C219" s="1"/>
      <c r="D219" s="1"/>
      <c r="E219" s="1"/>
      <c r="F219" s="1"/>
      <c r="G219" s="1"/>
      <c r="H219" s="1"/>
      <c r="I219" s="77" t="s">
        <v>550</v>
      </c>
      <c r="J219" s="77">
        <v>11874.825000000001</v>
      </c>
      <c r="K219" s="1"/>
      <c r="L219" s="1"/>
      <c r="M219" s="1"/>
      <c r="N219" s="1"/>
      <c r="O219" s="1"/>
      <c r="P219" s="1"/>
      <c r="Q219" s="1"/>
      <c r="R219" s="1"/>
      <c r="S219" s="1"/>
      <c r="T219" s="1"/>
      <c r="U219" s="1"/>
      <c r="V219" s="1"/>
      <c r="W219" s="1"/>
      <c r="X219" s="1"/>
      <c r="Y219" s="1"/>
      <c r="Z219" s="1"/>
      <c r="AA219" s="1"/>
      <c r="AB219" s="1"/>
      <c r="AC219" s="1"/>
      <c r="AD219" s="1"/>
      <c r="AE219" s="1"/>
      <c r="AF219" s="1"/>
      <c r="AG219" s="1"/>
      <c r="AH219" s="1"/>
    </row>
    <row r="220" spans="1:34" x14ac:dyDescent="0.35">
      <c r="A220" s="1"/>
      <c r="B220" s="1"/>
      <c r="C220" s="1"/>
      <c r="D220" s="1"/>
      <c r="E220" s="1"/>
      <c r="F220" s="1"/>
      <c r="G220" s="1"/>
      <c r="H220" s="1"/>
      <c r="I220" s="77" t="s">
        <v>529</v>
      </c>
      <c r="J220" s="77">
        <v>11614.1</v>
      </c>
      <c r="K220" s="1"/>
      <c r="L220" s="1"/>
      <c r="M220" s="1"/>
      <c r="N220" s="1"/>
      <c r="O220" s="1"/>
      <c r="P220" s="1"/>
      <c r="Q220" s="1"/>
      <c r="R220" s="1"/>
      <c r="S220" s="1"/>
      <c r="T220" s="1"/>
      <c r="U220" s="1"/>
      <c r="V220" s="1"/>
      <c r="W220" s="1"/>
      <c r="X220" s="1"/>
      <c r="Y220" s="1"/>
      <c r="Z220" s="1"/>
      <c r="AA220" s="1"/>
      <c r="AB220" s="1"/>
      <c r="AC220" s="1"/>
      <c r="AD220" s="1"/>
      <c r="AE220" s="1"/>
      <c r="AF220" s="1"/>
      <c r="AG220" s="1"/>
      <c r="AH220" s="1"/>
    </row>
    <row r="221" spans="1:34" x14ac:dyDescent="0.35">
      <c r="A221" s="1"/>
      <c r="B221" s="1"/>
      <c r="C221" s="1"/>
      <c r="D221" s="1"/>
      <c r="E221" s="1"/>
      <c r="F221" s="1"/>
      <c r="G221" s="1"/>
      <c r="H221" s="1"/>
      <c r="I221" s="77" t="s">
        <v>540</v>
      </c>
      <c r="J221" s="77">
        <v>11519.55</v>
      </c>
      <c r="K221" s="1"/>
      <c r="L221" s="1"/>
      <c r="M221" s="1"/>
      <c r="N221" s="1"/>
      <c r="O221" s="1"/>
      <c r="P221" s="1"/>
      <c r="Q221" s="1"/>
      <c r="R221" s="1"/>
      <c r="S221" s="1"/>
      <c r="T221" s="1"/>
      <c r="U221" s="1"/>
      <c r="V221" s="1"/>
      <c r="W221" s="1"/>
      <c r="X221" s="1"/>
      <c r="Y221" s="1"/>
      <c r="Z221" s="1"/>
      <c r="AA221" s="1"/>
      <c r="AB221" s="1"/>
      <c r="AC221" s="1"/>
      <c r="AD221" s="1"/>
      <c r="AE221" s="1"/>
      <c r="AF221" s="1"/>
      <c r="AG221" s="1"/>
      <c r="AH221" s="1"/>
    </row>
    <row r="222" spans="1:34" x14ac:dyDescent="0.35">
      <c r="A222" s="1"/>
      <c r="B222" s="1"/>
      <c r="C222" s="1"/>
      <c r="D222" s="1"/>
      <c r="E222" s="1"/>
      <c r="F222" s="1"/>
      <c r="G222" s="1"/>
      <c r="H222" s="1"/>
      <c r="I222" s="77" t="s">
        <v>552</v>
      </c>
      <c r="J222" s="77">
        <v>11109.684999999999</v>
      </c>
      <c r="K222" s="1"/>
      <c r="L222" s="1"/>
      <c r="M222" s="1"/>
      <c r="N222" s="1"/>
      <c r="O222" s="1"/>
      <c r="P222" s="1"/>
      <c r="Q222" s="1"/>
      <c r="R222" s="1"/>
      <c r="S222" s="1"/>
      <c r="T222" s="1"/>
      <c r="U222" s="1"/>
      <c r="V222" s="1"/>
      <c r="W222" s="1"/>
      <c r="X222" s="1"/>
      <c r="Y222" s="1"/>
      <c r="Z222" s="1"/>
      <c r="AA222" s="1"/>
      <c r="AB222" s="1"/>
      <c r="AC222" s="1"/>
      <c r="AD222" s="1"/>
      <c r="AE222" s="1"/>
      <c r="AF222" s="1"/>
      <c r="AG222" s="1"/>
      <c r="AH222" s="1"/>
    </row>
    <row r="223" spans="1:34" x14ac:dyDescent="0.35">
      <c r="A223" s="1"/>
      <c r="B223" s="1"/>
      <c r="C223" s="1"/>
      <c r="D223" s="1"/>
      <c r="E223" s="1"/>
      <c r="F223" s="1"/>
      <c r="G223" s="1"/>
      <c r="H223" s="1"/>
      <c r="I223" s="77" t="s">
        <v>23</v>
      </c>
      <c r="J223" s="77">
        <v>11060.1</v>
      </c>
      <c r="K223" s="1"/>
      <c r="L223" s="1"/>
      <c r="M223" s="1"/>
      <c r="N223" s="1"/>
      <c r="O223" s="1"/>
      <c r="P223" s="1"/>
      <c r="Q223" s="1"/>
      <c r="R223" s="1"/>
      <c r="S223" s="1"/>
      <c r="T223" s="1"/>
      <c r="U223" s="1"/>
      <c r="V223" s="1"/>
      <c r="W223" s="1"/>
      <c r="X223" s="1"/>
      <c r="Y223" s="1"/>
      <c r="Z223" s="1"/>
      <c r="AA223" s="1"/>
      <c r="AB223" s="1"/>
      <c r="AC223" s="1"/>
      <c r="AD223" s="1"/>
      <c r="AE223" s="1"/>
      <c r="AF223" s="1"/>
      <c r="AG223" s="1"/>
      <c r="AH223" s="1"/>
    </row>
    <row r="224" spans="1:34" x14ac:dyDescent="0.35">
      <c r="A224" s="1"/>
      <c r="B224" s="1"/>
      <c r="C224" s="1"/>
      <c r="D224" s="1"/>
      <c r="E224" s="1"/>
      <c r="F224" s="1"/>
      <c r="G224" s="1"/>
      <c r="H224" s="1"/>
      <c r="I224" s="77" t="s">
        <v>532</v>
      </c>
      <c r="J224" s="77">
        <v>10947.4</v>
      </c>
      <c r="K224" s="1"/>
      <c r="L224" s="1"/>
      <c r="M224" s="1"/>
      <c r="N224" s="1"/>
      <c r="O224" s="1"/>
      <c r="P224" s="1"/>
      <c r="Q224" s="1"/>
      <c r="R224" s="1"/>
      <c r="S224" s="1"/>
      <c r="T224" s="1"/>
      <c r="U224" s="1"/>
      <c r="V224" s="1"/>
      <c r="W224" s="1"/>
      <c r="X224" s="1"/>
      <c r="Y224" s="1"/>
      <c r="Z224" s="1"/>
      <c r="AA224" s="1"/>
      <c r="AB224" s="1"/>
      <c r="AC224" s="1"/>
      <c r="AD224" s="1"/>
      <c r="AE224" s="1"/>
      <c r="AF224" s="1"/>
      <c r="AG224" s="1"/>
      <c r="AH224" s="1"/>
    </row>
    <row r="225" spans="1:34" x14ac:dyDescent="0.35">
      <c r="A225" s="1"/>
      <c r="B225" s="1"/>
      <c r="C225" s="1"/>
      <c r="D225" s="1"/>
      <c r="E225" s="1"/>
      <c r="F225" s="1"/>
      <c r="G225" s="1"/>
      <c r="H225" s="1"/>
      <c r="I225" s="77" t="s">
        <v>551</v>
      </c>
      <c r="J225" s="77">
        <v>9105.15</v>
      </c>
      <c r="K225" s="1"/>
      <c r="L225" s="1"/>
      <c r="M225" s="1"/>
      <c r="N225" s="1"/>
      <c r="O225" s="1"/>
      <c r="P225" s="1"/>
      <c r="Q225" s="1"/>
      <c r="R225" s="1"/>
      <c r="S225" s="1"/>
      <c r="T225" s="1"/>
      <c r="U225" s="1"/>
      <c r="V225" s="1"/>
      <c r="W225" s="1"/>
      <c r="X225" s="1"/>
      <c r="Y225" s="1"/>
      <c r="Z225" s="1"/>
      <c r="AA225" s="1"/>
      <c r="AB225" s="1"/>
      <c r="AC225" s="1"/>
      <c r="AD225" s="1"/>
      <c r="AE225" s="1"/>
      <c r="AF225" s="1"/>
      <c r="AG225" s="1"/>
      <c r="AH225" s="1"/>
    </row>
    <row r="226" spans="1:34" x14ac:dyDescent="0.35">
      <c r="A226" s="1"/>
      <c r="B226" s="1"/>
      <c r="C226" s="1"/>
      <c r="D226" s="1"/>
      <c r="E226" s="1"/>
      <c r="F226" s="1"/>
      <c r="G226" s="1"/>
      <c r="H226" s="1"/>
      <c r="I226" s="77" t="s">
        <v>511</v>
      </c>
      <c r="J226" s="77">
        <v>8059.95</v>
      </c>
      <c r="K226" s="1"/>
      <c r="L226" s="1"/>
      <c r="M226" s="1"/>
      <c r="N226" s="1"/>
      <c r="O226" s="1"/>
      <c r="P226" s="1"/>
      <c r="Q226" s="1"/>
      <c r="R226" s="1"/>
      <c r="S226" s="1"/>
      <c r="T226" s="1"/>
      <c r="U226" s="1"/>
      <c r="V226" s="1"/>
      <c r="W226" s="1"/>
      <c r="X226" s="1"/>
      <c r="Y226" s="1"/>
      <c r="Z226" s="1"/>
      <c r="AA226" s="1"/>
      <c r="AB226" s="1"/>
      <c r="AC226" s="1"/>
      <c r="AD226" s="1"/>
      <c r="AE226" s="1"/>
      <c r="AF226" s="1"/>
      <c r="AG226" s="1"/>
      <c r="AH226" s="1"/>
    </row>
    <row r="227" spans="1:34" x14ac:dyDescent="0.35">
      <c r="A227" s="1"/>
      <c r="B227" s="1"/>
      <c r="C227" s="1"/>
      <c r="D227" s="1"/>
      <c r="E227" s="1"/>
      <c r="F227" s="1"/>
      <c r="G227" s="1"/>
      <c r="H227" s="1"/>
      <c r="I227" s="77" t="s">
        <v>537</v>
      </c>
      <c r="J227" s="77">
        <v>8058.65</v>
      </c>
      <c r="K227" s="1"/>
      <c r="L227" s="1"/>
      <c r="M227" s="1"/>
      <c r="N227" s="1"/>
      <c r="O227" s="1"/>
      <c r="P227" s="1"/>
      <c r="Q227" s="1"/>
      <c r="R227" s="1"/>
      <c r="S227" s="1"/>
      <c r="T227" s="1"/>
      <c r="U227" s="1"/>
      <c r="V227" s="1"/>
      <c r="W227" s="1"/>
      <c r="X227" s="1"/>
      <c r="Y227" s="1"/>
      <c r="Z227" s="1"/>
      <c r="AA227" s="1"/>
      <c r="AB227" s="1"/>
      <c r="AC227" s="1"/>
      <c r="AD227" s="1"/>
      <c r="AE227" s="1"/>
      <c r="AF227" s="1"/>
      <c r="AG227" s="1"/>
      <c r="AH227" s="1"/>
    </row>
    <row r="228" spans="1:34" x14ac:dyDescent="0.35">
      <c r="A228" s="1"/>
      <c r="B228" s="1"/>
      <c r="C228" s="1"/>
      <c r="D228" s="1"/>
      <c r="E228" s="1"/>
      <c r="F228" s="1"/>
      <c r="G228" s="1"/>
      <c r="H228" s="1"/>
      <c r="I228" s="77" t="s">
        <v>520</v>
      </c>
      <c r="J228" s="77">
        <v>7899.69</v>
      </c>
      <c r="K228" s="1"/>
      <c r="L228" s="1"/>
      <c r="M228" s="1"/>
      <c r="N228" s="1"/>
      <c r="O228" s="1"/>
      <c r="P228" s="1"/>
      <c r="Q228" s="1"/>
      <c r="R228" s="1"/>
      <c r="S228" s="1"/>
      <c r="T228" s="1"/>
      <c r="U228" s="1"/>
      <c r="V228" s="1"/>
      <c r="W228" s="1"/>
      <c r="X228" s="1"/>
      <c r="Y228" s="1"/>
      <c r="Z228" s="1"/>
      <c r="AA228" s="1"/>
      <c r="AB228" s="1"/>
      <c r="AC228" s="1"/>
      <c r="AD228" s="1"/>
      <c r="AE228" s="1"/>
      <c r="AF228" s="1"/>
      <c r="AG228" s="1"/>
      <c r="AH228" s="1"/>
    </row>
    <row r="229" spans="1:34" x14ac:dyDescent="0.35">
      <c r="A229" s="1"/>
      <c r="B229" s="1"/>
      <c r="C229" s="1"/>
      <c r="D229" s="1"/>
      <c r="E229" s="1"/>
      <c r="F229" s="1"/>
      <c r="G229" s="1"/>
      <c r="H229" s="1"/>
      <c r="I229" s="77" t="s">
        <v>543</v>
      </c>
      <c r="J229" s="77">
        <v>6945.65</v>
      </c>
      <c r="K229" s="1"/>
      <c r="L229" s="1"/>
      <c r="M229" s="1"/>
      <c r="N229" s="1"/>
      <c r="O229" s="1"/>
      <c r="P229" s="1"/>
      <c r="Q229" s="1"/>
      <c r="R229" s="1"/>
      <c r="S229" s="1"/>
      <c r="T229" s="1"/>
      <c r="U229" s="1"/>
      <c r="V229" s="1"/>
      <c r="W229" s="1"/>
      <c r="X229" s="1"/>
      <c r="Y229" s="1"/>
      <c r="Z229" s="1"/>
      <c r="AA229" s="1"/>
      <c r="AB229" s="1"/>
      <c r="AC229" s="1"/>
      <c r="AD229" s="1"/>
      <c r="AE229" s="1"/>
      <c r="AF229" s="1"/>
      <c r="AG229" s="1"/>
      <c r="AH229" s="1"/>
    </row>
    <row r="230" spans="1:34" x14ac:dyDescent="0.35">
      <c r="A230" s="1"/>
      <c r="B230" s="1"/>
      <c r="C230" s="1"/>
      <c r="D230" s="1"/>
      <c r="E230" s="1"/>
      <c r="F230" s="1"/>
      <c r="G230" s="1"/>
      <c r="H230" s="1"/>
      <c r="I230" s="77" t="s">
        <v>541</v>
      </c>
      <c r="J230" s="77">
        <v>6646.15</v>
      </c>
      <c r="K230" s="1"/>
      <c r="L230" s="1"/>
      <c r="M230" s="1"/>
      <c r="N230" s="1"/>
      <c r="O230" s="1"/>
      <c r="P230" s="1"/>
      <c r="Q230" s="1"/>
      <c r="R230" s="1"/>
      <c r="S230" s="1"/>
      <c r="T230" s="1"/>
      <c r="U230" s="1"/>
      <c r="V230" s="1"/>
      <c r="W230" s="1"/>
      <c r="X230" s="1"/>
      <c r="Y230" s="1"/>
      <c r="Z230" s="1"/>
      <c r="AA230" s="1"/>
      <c r="AB230" s="1"/>
      <c r="AC230" s="1"/>
      <c r="AD230" s="1"/>
      <c r="AE230" s="1"/>
      <c r="AF230" s="1"/>
      <c r="AG230" s="1"/>
      <c r="AH230" s="1"/>
    </row>
    <row r="231" spans="1:34" x14ac:dyDescent="0.35">
      <c r="A231" s="1"/>
      <c r="B231" s="1"/>
      <c r="C231" s="1"/>
      <c r="D231" s="1"/>
      <c r="E231" s="1"/>
      <c r="F231" s="1"/>
      <c r="G231" s="1"/>
      <c r="H231" s="1"/>
      <c r="I231" s="77" t="s">
        <v>534</v>
      </c>
      <c r="J231" s="77">
        <v>6507.85</v>
      </c>
      <c r="K231" s="1"/>
      <c r="L231" s="1"/>
      <c r="M231" s="1"/>
      <c r="N231" s="1"/>
      <c r="O231" s="1"/>
      <c r="P231" s="1"/>
      <c r="Q231" s="1"/>
      <c r="R231" s="1"/>
      <c r="S231" s="1"/>
      <c r="T231" s="1"/>
      <c r="U231" s="1"/>
      <c r="V231" s="1"/>
      <c r="W231" s="1"/>
      <c r="X231" s="1"/>
      <c r="Y231" s="1"/>
      <c r="Z231" s="1"/>
      <c r="AA231" s="1"/>
      <c r="AB231" s="1"/>
      <c r="AC231" s="1"/>
      <c r="AD231" s="1"/>
      <c r="AE231" s="1"/>
      <c r="AF231" s="1"/>
      <c r="AG231" s="1"/>
      <c r="AH231" s="1"/>
    </row>
    <row r="232" spans="1:34" x14ac:dyDescent="0.35">
      <c r="A232" s="1"/>
      <c r="B232" s="1"/>
      <c r="C232" s="1"/>
      <c r="D232" s="1"/>
      <c r="E232" s="1"/>
      <c r="F232" s="1"/>
      <c r="G232" s="1"/>
      <c r="H232" s="1"/>
      <c r="I232" s="77" t="s">
        <v>240</v>
      </c>
      <c r="J232" s="77">
        <v>6469.25</v>
      </c>
      <c r="K232" s="1"/>
      <c r="L232" s="1"/>
      <c r="M232" s="1"/>
      <c r="N232" s="1"/>
      <c r="O232" s="1"/>
      <c r="P232" s="1"/>
      <c r="Q232" s="1"/>
      <c r="R232" s="1"/>
      <c r="S232" s="1"/>
      <c r="T232" s="1"/>
      <c r="U232" s="1"/>
      <c r="V232" s="1"/>
      <c r="W232" s="1"/>
      <c r="X232" s="1"/>
      <c r="Y232" s="1"/>
      <c r="Z232" s="1"/>
      <c r="AA232" s="1"/>
      <c r="AB232" s="1"/>
      <c r="AC232" s="1"/>
      <c r="AD232" s="1"/>
      <c r="AE232" s="1"/>
      <c r="AF232" s="1"/>
      <c r="AG232" s="1"/>
      <c r="AH232" s="1"/>
    </row>
    <row r="233" spans="1:34" x14ac:dyDescent="0.35">
      <c r="A233" s="1"/>
      <c r="B233" s="1"/>
      <c r="C233" s="1"/>
      <c r="D233" s="1"/>
      <c r="E233" s="1"/>
      <c r="F233" s="1"/>
      <c r="G233" s="1"/>
      <c r="H233" s="1"/>
      <c r="I233" s="77" t="s">
        <v>132</v>
      </c>
      <c r="J233" s="77">
        <v>6014.5</v>
      </c>
      <c r="K233" s="1"/>
      <c r="L233" s="1"/>
      <c r="M233" s="1"/>
      <c r="N233" s="1"/>
      <c r="O233" s="1"/>
      <c r="P233" s="1"/>
      <c r="Q233" s="1"/>
      <c r="R233" s="1"/>
      <c r="S233" s="1"/>
      <c r="T233" s="1"/>
      <c r="U233" s="1"/>
      <c r="V233" s="1"/>
      <c r="W233" s="1"/>
      <c r="X233" s="1"/>
      <c r="Y233" s="1"/>
      <c r="Z233" s="1"/>
      <c r="AA233" s="1"/>
      <c r="AB233" s="1"/>
      <c r="AC233" s="1"/>
      <c r="AD233" s="1"/>
      <c r="AE233" s="1"/>
      <c r="AF233" s="1"/>
      <c r="AG233" s="1"/>
      <c r="AH233" s="1"/>
    </row>
    <row r="234" spans="1:34" x14ac:dyDescent="0.35">
      <c r="A234" s="1"/>
      <c r="B234" s="1"/>
      <c r="C234" s="1"/>
      <c r="D234" s="1"/>
      <c r="E234" s="1"/>
      <c r="F234" s="1"/>
      <c r="G234" s="1"/>
      <c r="H234" s="1"/>
      <c r="I234" s="77" t="s">
        <v>549</v>
      </c>
      <c r="J234" s="77">
        <v>5965.85</v>
      </c>
      <c r="K234" s="1"/>
      <c r="L234" s="1"/>
      <c r="M234" s="1"/>
      <c r="N234" s="1"/>
      <c r="O234" s="1"/>
      <c r="P234" s="1"/>
      <c r="Q234" s="1"/>
      <c r="R234" s="1"/>
      <c r="S234" s="1"/>
      <c r="T234" s="1"/>
      <c r="U234" s="1"/>
      <c r="V234" s="1"/>
      <c r="W234" s="1"/>
      <c r="X234" s="1"/>
      <c r="Y234" s="1"/>
      <c r="Z234" s="1"/>
      <c r="AA234" s="1"/>
      <c r="AB234" s="1"/>
      <c r="AC234" s="1"/>
      <c r="AD234" s="1"/>
      <c r="AE234" s="1"/>
      <c r="AF234" s="1"/>
      <c r="AG234" s="1"/>
      <c r="AH234" s="1"/>
    </row>
    <row r="235" spans="1:34" x14ac:dyDescent="0.35">
      <c r="A235" s="1"/>
      <c r="B235" s="1"/>
      <c r="C235" s="1"/>
      <c r="D235" s="1"/>
      <c r="E235" s="1"/>
      <c r="F235" s="1"/>
      <c r="G235" s="1"/>
      <c r="H235" s="1"/>
      <c r="I235" s="77" t="s">
        <v>553</v>
      </c>
      <c r="J235" s="77">
        <v>4313.5550000000003</v>
      </c>
      <c r="K235" s="1"/>
      <c r="L235" s="1"/>
      <c r="M235" s="1"/>
      <c r="N235" s="1"/>
      <c r="O235" s="1"/>
      <c r="P235" s="1"/>
      <c r="Q235" s="1"/>
      <c r="R235" s="1"/>
      <c r="S235" s="1"/>
      <c r="T235" s="1"/>
      <c r="U235" s="1"/>
      <c r="V235" s="1"/>
      <c r="W235" s="1"/>
      <c r="X235" s="1"/>
      <c r="Y235" s="1"/>
      <c r="Z235" s="1"/>
      <c r="AA235" s="1"/>
      <c r="AB235" s="1"/>
      <c r="AC235" s="1"/>
      <c r="AD235" s="1"/>
      <c r="AE235" s="1"/>
      <c r="AF235" s="1"/>
      <c r="AG235" s="1"/>
      <c r="AH235" s="1"/>
    </row>
    <row r="236" spans="1:34" x14ac:dyDescent="0.35">
      <c r="A236" s="1"/>
      <c r="B236" s="1"/>
      <c r="C236" s="1"/>
      <c r="D236" s="1"/>
      <c r="E236" s="1"/>
      <c r="F236" s="1"/>
      <c r="G236" s="1"/>
      <c r="H236" s="1"/>
      <c r="I236" s="77" t="s">
        <v>531</v>
      </c>
      <c r="J236" s="77">
        <v>4111.45</v>
      </c>
      <c r="K236" s="1"/>
      <c r="L236" s="1"/>
      <c r="M236" s="1"/>
      <c r="N236" s="1"/>
      <c r="O236" s="1"/>
      <c r="P236" s="1"/>
      <c r="Q236" s="1"/>
      <c r="R236" s="1"/>
      <c r="S236" s="1"/>
      <c r="T236" s="1"/>
      <c r="U236" s="1"/>
      <c r="V236" s="1"/>
      <c r="W236" s="1"/>
      <c r="X236" s="1"/>
      <c r="Y236" s="1"/>
      <c r="Z236" s="1"/>
      <c r="AA236" s="1"/>
      <c r="AB236" s="1"/>
      <c r="AC236" s="1"/>
      <c r="AD236" s="1"/>
      <c r="AE236" s="1"/>
      <c r="AF236" s="1"/>
      <c r="AG236" s="1"/>
      <c r="AH236" s="1"/>
    </row>
    <row r="237" spans="1:34" x14ac:dyDescent="0.35">
      <c r="A237" s="1"/>
      <c r="B237" s="1"/>
      <c r="C237" s="1"/>
      <c r="D237" s="1"/>
      <c r="E237" s="1"/>
      <c r="F237" s="1"/>
      <c r="G237" s="1"/>
      <c r="H237" s="1"/>
      <c r="I237" s="77" t="s">
        <v>522</v>
      </c>
      <c r="J237" s="77">
        <v>4075.05</v>
      </c>
      <c r="K237" s="1"/>
      <c r="L237" s="1"/>
      <c r="M237" s="1"/>
      <c r="N237" s="1"/>
      <c r="O237" s="1"/>
      <c r="P237" s="1"/>
      <c r="Q237" s="1"/>
      <c r="R237" s="1"/>
      <c r="S237" s="1"/>
      <c r="T237" s="1"/>
      <c r="U237" s="1"/>
      <c r="V237" s="1"/>
      <c r="W237" s="1"/>
      <c r="X237" s="1"/>
      <c r="Y237" s="1"/>
      <c r="Z237" s="1"/>
      <c r="AA237" s="1"/>
      <c r="AB237" s="1"/>
      <c r="AC237" s="1"/>
      <c r="AD237" s="1"/>
      <c r="AE237" s="1"/>
      <c r="AF237" s="1"/>
      <c r="AG237" s="1"/>
      <c r="AH237" s="1"/>
    </row>
    <row r="238" spans="1:34" x14ac:dyDescent="0.35">
      <c r="A238" s="1"/>
      <c r="B238" s="1"/>
      <c r="C238" s="1"/>
      <c r="D238" s="1"/>
      <c r="E238" s="1"/>
      <c r="F238" s="1"/>
      <c r="G238" s="1"/>
      <c r="H238" s="1"/>
      <c r="I238" s="77" t="s">
        <v>526</v>
      </c>
      <c r="J238" s="77">
        <v>3898.85</v>
      </c>
      <c r="K238" s="1"/>
      <c r="L238" s="1"/>
      <c r="M238" s="1"/>
      <c r="N238" s="1"/>
      <c r="O238" s="1"/>
      <c r="P238" s="1"/>
      <c r="Q238" s="1"/>
      <c r="R238" s="1"/>
      <c r="S238" s="1"/>
      <c r="T238" s="1"/>
      <c r="U238" s="1"/>
      <c r="V238" s="1"/>
      <c r="W238" s="1"/>
      <c r="X238" s="1"/>
      <c r="Y238" s="1"/>
      <c r="Z238" s="1"/>
      <c r="AA238" s="1"/>
      <c r="AB238" s="1"/>
      <c r="AC238" s="1"/>
      <c r="AD238" s="1"/>
      <c r="AE238" s="1"/>
      <c r="AF238" s="1"/>
      <c r="AG238" s="1"/>
      <c r="AH238" s="1"/>
    </row>
    <row r="239" spans="1:34" x14ac:dyDescent="0.35">
      <c r="A239" s="1"/>
      <c r="B239" s="1"/>
      <c r="C239" s="1"/>
      <c r="D239" s="1"/>
      <c r="E239" s="1"/>
      <c r="F239" s="1"/>
      <c r="G239" s="1"/>
      <c r="H239" s="1"/>
      <c r="I239" s="77" t="s">
        <v>547</v>
      </c>
      <c r="J239" s="77">
        <v>3538.3</v>
      </c>
      <c r="K239" s="1"/>
      <c r="L239" s="1"/>
      <c r="M239" s="1"/>
      <c r="N239" s="1"/>
      <c r="O239" s="1"/>
      <c r="P239" s="1"/>
      <c r="Q239" s="1"/>
      <c r="R239" s="1"/>
      <c r="S239" s="1"/>
      <c r="T239" s="1"/>
      <c r="U239" s="1"/>
      <c r="V239" s="1"/>
      <c r="W239" s="1"/>
      <c r="X239" s="1"/>
      <c r="Y239" s="1"/>
      <c r="Z239" s="1"/>
      <c r="AA239" s="1"/>
      <c r="AB239" s="1"/>
      <c r="AC239" s="1"/>
      <c r="AD239" s="1"/>
      <c r="AE239" s="1"/>
      <c r="AF239" s="1"/>
      <c r="AG239" s="1"/>
      <c r="AH239" s="1"/>
    </row>
    <row r="240" spans="1:34" x14ac:dyDescent="0.35">
      <c r="A240" s="1"/>
      <c r="B240" s="1"/>
      <c r="C240" s="1"/>
      <c r="D240" s="1"/>
      <c r="E240" s="1"/>
      <c r="F240" s="1"/>
      <c r="G240" s="1"/>
      <c r="H240" s="1"/>
      <c r="I240" s="77" t="s">
        <v>530</v>
      </c>
      <c r="J240" s="77">
        <v>3394.9</v>
      </c>
      <c r="K240" s="1"/>
      <c r="L240" s="1"/>
      <c r="M240" s="1"/>
      <c r="N240" s="1"/>
      <c r="O240" s="1"/>
      <c r="P240" s="1"/>
      <c r="Q240" s="1"/>
      <c r="R240" s="1"/>
      <c r="S240" s="1"/>
      <c r="T240" s="1"/>
      <c r="U240" s="1"/>
      <c r="V240" s="1"/>
      <c r="W240" s="1"/>
      <c r="X240" s="1"/>
      <c r="Y240" s="1"/>
      <c r="Z240" s="1"/>
      <c r="AA240" s="1"/>
      <c r="AB240" s="1"/>
      <c r="AC240" s="1"/>
      <c r="AD240" s="1"/>
      <c r="AE240" s="1"/>
      <c r="AF240" s="1"/>
      <c r="AG240" s="1"/>
      <c r="AH240" s="1"/>
    </row>
    <row r="241" spans="1:34" x14ac:dyDescent="0.35">
      <c r="A241" s="1"/>
      <c r="B241" s="1"/>
      <c r="C241" s="1"/>
      <c r="D241" s="1"/>
      <c r="E241" s="1"/>
      <c r="F241" s="1"/>
      <c r="G241" s="1"/>
      <c r="H241" s="1"/>
      <c r="I241" s="77" t="s">
        <v>535</v>
      </c>
      <c r="J241" s="77">
        <v>3349.5</v>
      </c>
      <c r="K241" s="1"/>
      <c r="L241" s="1"/>
      <c r="M241" s="1"/>
      <c r="N241" s="1"/>
      <c r="O241" s="1"/>
      <c r="P241" s="1"/>
      <c r="Q241" s="1"/>
      <c r="R241" s="1"/>
      <c r="S241" s="1"/>
      <c r="T241" s="1"/>
      <c r="U241" s="1"/>
      <c r="V241" s="1"/>
      <c r="W241" s="1"/>
      <c r="X241" s="1"/>
      <c r="Y241" s="1"/>
      <c r="Z241" s="1"/>
      <c r="AA241" s="1"/>
      <c r="AB241" s="1"/>
      <c r="AC241" s="1"/>
      <c r="AD241" s="1"/>
      <c r="AE241" s="1"/>
      <c r="AF241" s="1"/>
      <c r="AG241" s="1"/>
      <c r="AH241" s="1"/>
    </row>
    <row r="242" spans="1:34" x14ac:dyDescent="0.35">
      <c r="A242" s="1"/>
      <c r="B242" s="1"/>
      <c r="C242" s="1"/>
      <c r="D242" s="1"/>
      <c r="E242" s="1"/>
      <c r="F242" s="1"/>
      <c r="G242" s="1"/>
      <c r="H242" s="1"/>
      <c r="I242" s="77" t="s">
        <v>546</v>
      </c>
      <c r="J242" s="77">
        <v>3328.5905499999999</v>
      </c>
      <c r="K242" s="1"/>
      <c r="L242" s="1"/>
      <c r="M242" s="1"/>
      <c r="N242" s="1"/>
      <c r="O242" s="1"/>
      <c r="P242" s="1"/>
      <c r="Q242" s="1"/>
      <c r="R242" s="1"/>
      <c r="S242" s="1"/>
      <c r="T242" s="1"/>
      <c r="U242" s="1"/>
      <c r="V242" s="1"/>
      <c r="W242" s="1"/>
      <c r="X242" s="1"/>
      <c r="Y242" s="1"/>
      <c r="Z242" s="1"/>
      <c r="AA242" s="1"/>
      <c r="AB242" s="1"/>
      <c r="AC242" s="1"/>
      <c r="AD242" s="1"/>
      <c r="AE242" s="1"/>
      <c r="AF242" s="1"/>
      <c r="AG242" s="1"/>
      <c r="AH242" s="1"/>
    </row>
    <row r="243" spans="1:34" x14ac:dyDescent="0.35">
      <c r="A243" s="1"/>
      <c r="B243" s="1"/>
      <c r="C243" s="1"/>
      <c r="D243" s="1"/>
      <c r="E243" s="1"/>
      <c r="F243" s="1"/>
      <c r="G243" s="1"/>
      <c r="H243" s="1"/>
      <c r="I243" s="77" t="s">
        <v>527</v>
      </c>
      <c r="J243" s="77">
        <v>2642.55</v>
      </c>
      <c r="K243" s="1"/>
      <c r="L243" s="1"/>
      <c r="M243" s="1"/>
      <c r="N243" s="1"/>
      <c r="O243" s="1"/>
      <c r="P243" s="1"/>
      <c r="Q243" s="1"/>
      <c r="R243" s="1"/>
      <c r="S243" s="1"/>
      <c r="T243" s="1"/>
      <c r="U243" s="1"/>
      <c r="V243" s="1"/>
      <c r="W243" s="1"/>
      <c r="X243" s="1"/>
      <c r="Y243" s="1"/>
      <c r="Z243" s="1"/>
      <c r="AA243" s="1"/>
      <c r="AB243" s="1"/>
      <c r="AC243" s="1"/>
      <c r="AD243" s="1"/>
      <c r="AE243" s="1"/>
      <c r="AF243" s="1"/>
      <c r="AG243" s="1"/>
      <c r="AH243" s="1"/>
    </row>
    <row r="244" spans="1:34" x14ac:dyDescent="0.35">
      <c r="A244" s="1"/>
      <c r="B244" s="1"/>
      <c r="C244" s="1"/>
      <c r="D244" s="1"/>
      <c r="E244" s="1"/>
      <c r="F244" s="1"/>
      <c r="G244" s="1"/>
      <c r="H244" s="1"/>
      <c r="I244" s="77" t="s">
        <v>554</v>
      </c>
      <c r="J244" s="77">
        <v>2483.59</v>
      </c>
      <c r="K244" s="1"/>
      <c r="L244" s="1"/>
      <c r="M244" s="1"/>
      <c r="N244" s="1"/>
      <c r="O244" s="1"/>
      <c r="P244" s="1"/>
      <c r="Q244" s="1"/>
      <c r="R244" s="1"/>
      <c r="S244" s="1"/>
      <c r="T244" s="1"/>
      <c r="U244" s="1"/>
      <c r="V244" s="1"/>
      <c r="W244" s="1"/>
      <c r="X244" s="1"/>
      <c r="Y244" s="1"/>
      <c r="Z244" s="1"/>
      <c r="AA244" s="1"/>
      <c r="AB244" s="1"/>
      <c r="AC244" s="1"/>
      <c r="AD244" s="1"/>
      <c r="AE244" s="1"/>
      <c r="AF244" s="1"/>
      <c r="AG244" s="1"/>
      <c r="AH244" s="1"/>
    </row>
    <row r="245" spans="1:34" x14ac:dyDescent="0.35">
      <c r="A245" s="1"/>
      <c r="B245" s="1"/>
      <c r="C245" s="1"/>
      <c r="D245" s="1"/>
      <c r="E245" s="1"/>
      <c r="F245" s="1"/>
      <c r="G245" s="1"/>
      <c r="H245" s="1"/>
      <c r="I245" s="77" t="s">
        <v>506</v>
      </c>
      <c r="J245" s="77">
        <v>2365.35</v>
      </c>
      <c r="K245" s="1"/>
      <c r="L245" s="1"/>
      <c r="M245" s="1"/>
      <c r="N245" s="1"/>
      <c r="O245" s="1"/>
      <c r="P245" s="1"/>
      <c r="Q245" s="1"/>
      <c r="R245" s="1"/>
      <c r="S245" s="1"/>
      <c r="T245" s="1"/>
      <c r="U245" s="1"/>
      <c r="V245" s="1"/>
      <c r="W245" s="1"/>
      <c r="X245" s="1"/>
      <c r="Y245" s="1"/>
      <c r="Z245" s="1"/>
      <c r="AA245" s="1"/>
      <c r="AB245" s="1"/>
      <c r="AC245" s="1"/>
      <c r="AD245" s="1"/>
      <c r="AE245" s="1"/>
      <c r="AF245" s="1"/>
      <c r="AG245" s="1"/>
      <c r="AH245" s="1"/>
    </row>
    <row r="246" spans="1:34" x14ac:dyDescent="0.35">
      <c r="A246" s="1"/>
      <c r="B246" s="1"/>
      <c r="C246" s="1"/>
      <c r="D246" s="1"/>
      <c r="E246" s="1"/>
      <c r="F246" s="1"/>
      <c r="G246" s="1"/>
      <c r="H246" s="1"/>
      <c r="I246" s="77" t="s">
        <v>528</v>
      </c>
      <c r="J246" s="77">
        <v>2205.85</v>
      </c>
      <c r="K246" s="1"/>
      <c r="L246" s="1"/>
      <c r="M246" s="1"/>
      <c r="N246" s="1"/>
      <c r="O246" s="1"/>
      <c r="P246" s="1"/>
      <c r="Q246" s="1"/>
      <c r="R246" s="1"/>
      <c r="S246" s="1"/>
      <c r="T246" s="1"/>
      <c r="U246" s="1"/>
      <c r="V246" s="1"/>
      <c r="W246" s="1"/>
      <c r="X246" s="1"/>
      <c r="Y246" s="1"/>
      <c r="Z246" s="1"/>
      <c r="AA246" s="1"/>
      <c r="AB246" s="1"/>
      <c r="AC246" s="1"/>
      <c r="AD246" s="1"/>
      <c r="AE246" s="1"/>
      <c r="AF246" s="1"/>
      <c r="AG246" s="1"/>
      <c r="AH246" s="1"/>
    </row>
    <row r="247" spans="1:34" x14ac:dyDescent="0.35">
      <c r="A247" s="1"/>
      <c r="B247" s="1"/>
      <c r="C247" s="1"/>
      <c r="D247" s="1"/>
      <c r="E247" s="1"/>
      <c r="F247" s="1"/>
      <c r="G247" s="1"/>
      <c r="H247" s="1"/>
      <c r="I247" s="77" t="s">
        <v>485</v>
      </c>
      <c r="J247" s="77">
        <v>1904.2</v>
      </c>
      <c r="K247" s="1"/>
      <c r="L247" s="1"/>
      <c r="M247" s="1"/>
      <c r="N247" s="1"/>
      <c r="O247" s="1"/>
      <c r="P247" s="1"/>
      <c r="Q247" s="1"/>
      <c r="R247" s="1"/>
      <c r="S247" s="1"/>
      <c r="T247" s="1"/>
      <c r="U247" s="1"/>
      <c r="V247" s="1"/>
      <c r="W247" s="1"/>
      <c r="X247" s="1"/>
      <c r="Y247" s="1"/>
      <c r="Z247" s="1"/>
      <c r="AA247" s="1"/>
      <c r="AB247" s="1"/>
      <c r="AC247" s="1"/>
      <c r="AD247" s="1"/>
      <c r="AE247" s="1"/>
      <c r="AF247" s="1"/>
      <c r="AG247" s="1"/>
      <c r="AH247" s="1"/>
    </row>
    <row r="248" spans="1:34" x14ac:dyDescent="0.35">
      <c r="A248" s="1"/>
      <c r="B248" s="1"/>
      <c r="C248" s="1"/>
      <c r="D248" s="1"/>
      <c r="E248" s="1"/>
      <c r="F248" s="1"/>
      <c r="G248" s="1"/>
      <c r="H248" s="1"/>
      <c r="I248" s="77" t="s">
        <v>524</v>
      </c>
      <c r="J248" s="77">
        <v>1753.885</v>
      </c>
      <c r="K248" s="1"/>
      <c r="L248" s="1"/>
      <c r="M248" s="1"/>
      <c r="N248" s="1"/>
      <c r="O248" s="1"/>
      <c r="P248" s="1"/>
      <c r="Q248" s="1"/>
      <c r="R248" s="1"/>
      <c r="S248" s="1"/>
      <c r="T248" s="1"/>
      <c r="U248" s="1"/>
      <c r="V248" s="1"/>
      <c r="W248" s="1"/>
      <c r="X248" s="1"/>
      <c r="Y248" s="1"/>
      <c r="Z248" s="1"/>
      <c r="AA248" s="1"/>
      <c r="AB248" s="1"/>
      <c r="AC248" s="1"/>
      <c r="AD248" s="1"/>
      <c r="AE248" s="1"/>
      <c r="AF248" s="1"/>
      <c r="AG248" s="1"/>
      <c r="AH248" s="1"/>
    </row>
    <row r="249" spans="1:34" x14ac:dyDescent="0.35">
      <c r="A249" s="1"/>
      <c r="B249" s="1"/>
      <c r="C249" s="1"/>
      <c r="D249" s="1"/>
      <c r="E249" s="1"/>
      <c r="F249" s="1"/>
      <c r="G249" s="1"/>
      <c r="H249" s="1"/>
      <c r="I249" s="77" t="s">
        <v>536</v>
      </c>
      <c r="J249" s="77">
        <v>1099.9000000000001</v>
      </c>
      <c r="K249" s="1"/>
      <c r="L249" s="1"/>
      <c r="M249" s="1"/>
      <c r="N249" s="1"/>
      <c r="O249" s="1"/>
      <c r="P249" s="1"/>
      <c r="Q249" s="1"/>
      <c r="R249" s="1"/>
      <c r="S249" s="1"/>
      <c r="T249" s="1"/>
      <c r="U249" s="1"/>
      <c r="V249" s="1"/>
      <c r="W249" s="1"/>
      <c r="X249" s="1"/>
      <c r="Y249" s="1"/>
      <c r="Z249" s="1"/>
      <c r="AA249" s="1"/>
      <c r="AB249" s="1"/>
      <c r="AC249" s="1"/>
      <c r="AD249" s="1"/>
      <c r="AE249" s="1"/>
      <c r="AF249" s="1"/>
      <c r="AG249" s="1"/>
      <c r="AH249" s="1"/>
    </row>
    <row r="250" spans="1:34" x14ac:dyDescent="0.35">
      <c r="A250" s="1"/>
      <c r="B250" s="1"/>
      <c r="C250" s="1"/>
      <c r="D250" s="1"/>
      <c r="E250" s="1"/>
      <c r="F250" s="1"/>
      <c r="G250" s="1"/>
      <c r="H250" s="1"/>
      <c r="I250" s="77" t="s">
        <v>523</v>
      </c>
      <c r="J250" s="77">
        <v>1087.5</v>
      </c>
      <c r="K250" s="1"/>
      <c r="L250" s="1"/>
      <c r="M250" s="1"/>
      <c r="N250" s="1"/>
      <c r="O250" s="1"/>
      <c r="P250" s="1"/>
      <c r="Q250" s="1"/>
      <c r="R250" s="1"/>
      <c r="S250" s="1"/>
      <c r="T250" s="1"/>
      <c r="U250" s="1"/>
      <c r="V250" s="1"/>
      <c r="W250" s="1"/>
      <c r="X250" s="1"/>
      <c r="Y250" s="1"/>
      <c r="Z250" s="1"/>
      <c r="AA250" s="1"/>
      <c r="AB250" s="1"/>
      <c r="AC250" s="1"/>
      <c r="AD250" s="1"/>
      <c r="AE250" s="1"/>
      <c r="AF250" s="1"/>
      <c r="AG250" s="1"/>
      <c r="AH250" s="1"/>
    </row>
    <row r="251" spans="1:34" x14ac:dyDescent="0.35">
      <c r="A251" s="1"/>
      <c r="B251" s="1"/>
      <c r="C251" s="1"/>
      <c r="D251" s="1"/>
      <c r="E251" s="1"/>
      <c r="F251" s="1"/>
      <c r="G251" s="1"/>
      <c r="H251" s="1"/>
      <c r="I251" s="77" t="s">
        <v>538</v>
      </c>
      <c r="J251" s="77">
        <v>739.75</v>
      </c>
      <c r="K251" s="1"/>
      <c r="L251" s="1"/>
      <c r="M251" s="1"/>
      <c r="N251" s="1"/>
      <c r="O251" s="1"/>
      <c r="P251" s="1"/>
      <c r="Q251" s="1"/>
      <c r="R251" s="1"/>
      <c r="S251" s="1"/>
      <c r="T251" s="1"/>
      <c r="U251" s="1"/>
      <c r="V251" s="1"/>
      <c r="W251" s="1"/>
      <c r="X251" s="1"/>
      <c r="Y251" s="1"/>
      <c r="Z251" s="1"/>
      <c r="AA251" s="1"/>
      <c r="AB251" s="1"/>
      <c r="AC251" s="1"/>
      <c r="AD251" s="1"/>
      <c r="AE251" s="1"/>
      <c r="AF251" s="1"/>
      <c r="AG251" s="1"/>
      <c r="AH251" s="1"/>
    </row>
    <row r="252" spans="1:34" x14ac:dyDescent="0.35">
      <c r="A252" s="1"/>
      <c r="B252" s="1"/>
      <c r="C252" s="1"/>
      <c r="D252" s="1"/>
      <c r="E252" s="1"/>
      <c r="F252" s="1"/>
      <c r="G252" s="1"/>
      <c r="H252" s="1"/>
      <c r="I252" s="77" t="s">
        <v>516</v>
      </c>
      <c r="J252" s="77">
        <v>731.8</v>
      </c>
      <c r="K252" s="1"/>
      <c r="L252" s="1"/>
      <c r="M252" s="1"/>
      <c r="N252" s="1"/>
      <c r="O252" s="1"/>
      <c r="P252" s="1"/>
      <c r="Q252" s="1"/>
      <c r="R252" s="1"/>
      <c r="S252" s="1"/>
      <c r="T252" s="1"/>
      <c r="U252" s="1"/>
      <c r="V252" s="1"/>
      <c r="W252" s="1"/>
      <c r="X252" s="1"/>
      <c r="Y252" s="1"/>
      <c r="Z252" s="1"/>
      <c r="AA252" s="1"/>
      <c r="AB252" s="1"/>
      <c r="AC252" s="1"/>
      <c r="AD252" s="1"/>
      <c r="AE252" s="1"/>
      <c r="AF252" s="1"/>
      <c r="AG252" s="1"/>
      <c r="AH252" s="1"/>
    </row>
    <row r="253" spans="1:34" x14ac:dyDescent="0.35">
      <c r="A253" s="1"/>
      <c r="B253" s="1"/>
      <c r="C253" s="1"/>
      <c r="D253" s="1"/>
      <c r="E253" s="1"/>
      <c r="F253" s="1"/>
      <c r="G253" s="1"/>
      <c r="H253" s="1"/>
      <c r="I253" s="77" t="s">
        <v>515</v>
      </c>
      <c r="J253" s="77">
        <v>346.95</v>
      </c>
      <c r="K253" s="1"/>
      <c r="L253" s="1"/>
      <c r="M253" s="1"/>
      <c r="N253" s="1"/>
      <c r="O253" s="1"/>
      <c r="P253" s="1"/>
      <c r="Q253" s="1"/>
      <c r="R253" s="1"/>
      <c r="S253" s="1"/>
      <c r="T253" s="1"/>
      <c r="U253" s="1"/>
      <c r="V253" s="1"/>
      <c r="W253" s="1"/>
      <c r="X253" s="1"/>
      <c r="Y253" s="1"/>
      <c r="Z253" s="1"/>
      <c r="AA253" s="1"/>
      <c r="AB253" s="1"/>
      <c r="AC253" s="1"/>
      <c r="AD253" s="1"/>
      <c r="AE253" s="1"/>
      <c r="AF253" s="1"/>
      <c r="AG253" s="1"/>
      <c r="AH253" s="1"/>
    </row>
    <row r="254" spans="1:34" x14ac:dyDescent="0.35">
      <c r="A254" s="1"/>
      <c r="B254" s="1"/>
      <c r="C254" s="1"/>
      <c r="D254" s="1"/>
      <c r="E254" s="1"/>
      <c r="F254" s="1"/>
      <c r="G254" s="1"/>
      <c r="H254" s="1"/>
      <c r="I254" s="77" t="s">
        <v>503</v>
      </c>
      <c r="J254" s="77">
        <v>281.10000000000002</v>
      </c>
      <c r="K254" s="1"/>
      <c r="L254" s="1"/>
      <c r="M254" s="1"/>
      <c r="N254" s="1"/>
      <c r="O254" s="1"/>
      <c r="P254" s="1"/>
      <c r="Q254" s="1"/>
      <c r="R254" s="1"/>
      <c r="S254" s="1"/>
      <c r="T254" s="1"/>
      <c r="U254" s="1"/>
      <c r="V254" s="1"/>
      <c r="W254" s="1"/>
      <c r="X254" s="1"/>
      <c r="Y254" s="1"/>
      <c r="Z254" s="1"/>
      <c r="AA254" s="1"/>
      <c r="AB254" s="1"/>
      <c r="AC254" s="1"/>
      <c r="AD254" s="1"/>
      <c r="AE254" s="1"/>
      <c r="AF254" s="1"/>
      <c r="AG254" s="1"/>
      <c r="AH254" s="1"/>
    </row>
    <row r="255" spans="1:34" x14ac:dyDescent="0.35">
      <c r="A255" s="1"/>
      <c r="B255" s="1"/>
      <c r="C255" s="1"/>
      <c r="D255" s="1"/>
      <c r="E255" s="1"/>
      <c r="F255" s="1"/>
      <c r="G255" s="1"/>
      <c r="H255" s="1"/>
      <c r="I255" s="77" t="s">
        <v>517</v>
      </c>
      <c r="J255" s="77">
        <v>245.35</v>
      </c>
      <c r="K255" s="1"/>
      <c r="L255" s="1"/>
      <c r="M255" s="1"/>
      <c r="N255" s="1"/>
      <c r="O255" s="1"/>
      <c r="P255" s="1"/>
      <c r="Q255" s="1"/>
      <c r="R255" s="1"/>
      <c r="S255" s="1"/>
      <c r="T255" s="1"/>
      <c r="U255" s="1"/>
      <c r="V255" s="1"/>
      <c r="W255" s="1"/>
      <c r="X255" s="1"/>
      <c r="Y255" s="1"/>
      <c r="Z255" s="1"/>
      <c r="AA255" s="1"/>
      <c r="AB255" s="1"/>
      <c r="AC255" s="1"/>
      <c r="AD255" s="1"/>
      <c r="AE255" s="1"/>
      <c r="AF255" s="1"/>
      <c r="AG255" s="1"/>
      <c r="AH255" s="1"/>
    </row>
    <row r="256" spans="1:34" x14ac:dyDescent="0.35">
      <c r="A256" s="1"/>
      <c r="B256" s="1"/>
      <c r="C256" s="1"/>
      <c r="D256" s="1"/>
      <c r="E256" s="1"/>
      <c r="F256" s="1"/>
      <c r="G256" s="1"/>
      <c r="H256" s="1"/>
      <c r="I256" s="77" t="s">
        <v>521</v>
      </c>
      <c r="J256" s="77">
        <v>67.599999999999994</v>
      </c>
      <c r="K256" s="1"/>
      <c r="L256" s="1"/>
      <c r="M256" s="1"/>
      <c r="N256" s="1"/>
      <c r="O256" s="1"/>
      <c r="P256" s="1"/>
      <c r="Q256" s="1"/>
      <c r="R256" s="1"/>
      <c r="S256" s="1"/>
      <c r="T256" s="1"/>
      <c r="U256" s="1"/>
      <c r="V256" s="1"/>
      <c r="W256" s="1"/>
      <c r="X256" s="1"/>
      <c r="Y256" s="1"/>
      <c r="Z256" s="1"/>
      <c r="AA256" s="1"/>
      <c r="AB256" s="1"/>
      <c r="AC256" s="1"/>
      <c r="AD256" s="1"/>
      <c r="AE256" s="1"/>
      <c r="AF256" s="1"/>
      <c r="AG256" s="1"/>
      <c r="AH256" s="1"/>
    </row>
    <row r="257" spans="1:34" x14ac:dyDescent="0.35">
      <c r="A257" s="1"/>
      <c r="B257" s="1"/>
      <c r="C257" s="1"/>
      <c r="D257" s="1"/>
      <c r="E257" s="1"/>
      <c r="F257" s="1"/>
      <c r="G257" s="1"/>
      <c r="H257" s="1"/>
      <c r="I257" s="77" t="s">
        <v>539</v>
      </c>
      <c r="J257" s="77">
        <v>64.599999999999994</v>
      </c>
      <c r="K257" s="1"/>
      <c r="L257" s="1"/>
      <c r="M257" s="1"/>
      <c r="N257" s="1"/>
      <c r="O257" s="1"/>
      <c r="P257" s="1"/>
      <c r="Q257" s="1"/>
      <c r="R257" s="1"/>
      <c r="S257" s="1"/>
      <c r="T257" s="1"/>
      <c r="U257" s="1"/>
      <c r="V257" s="1"/>
      <c r="W257" s="1"/>
      <c r="X257" s="1"/>
      <c r="Y257" s="1"/>
      <c r="Z257" s="1"/>
      <c r="AA257" s="1"/>
      <c r="AB257" s="1"/>
      <c r="AC257" s="1"/>
      <c r="AD257" s="1"/>
      <c r="AE257" s="1"/>
      <c r="AF257" s="1"/>
      <c r="AG257" s="1"/>
      <c r="AH257" s="1"/>
    </row>
    <row r="258" spans="1:34" x14ac:dyDescent="0.35">
      <c r="A258" s="1"/>
      <c r="B258" s="1"/>
      <c r="C258" s="1"/>
      <c r="D258" s="1"/>
      <c r="E258" s="1"/>
      <c r="F258" s="1"/>
      <c r="G258" s="1"/>
      <c r="H258" s="1"/>
      <c r="I258" s="77"/>
      <c r="J258" s="77"/>
      <c r="K258" s="1"/>
      <c r="L258" s="1"/>
      <c r="M258" s="1"/>
      <c r="N258" s="1"/>
      <c r="O258" s="1"/>
      <c r="P258" s="1"/>
      <c r="Q258" s="1"/>
      <c r="R258" s="1"/>
      <c r="S258" s="1"/>
      <c r="T258" s="1"/>
      <c r="U258" s="1"/>
      <c r="V258" s="1"/>
      <c r="W258" s="1"/>
      <c r="X258" s="1"/>
      <c r="Y258" s="1"/>
      <c r="Z258" s="1"/>
      <c r="AA258" s="1"/>
      <c r="AB258" s="1"/>
      <c r="AC258" s="1"/>
      <c r="AD258" s="1"/>
      <c r="AE258" s="1"/>
      <c r="AF258" s="1"/>
      <c r="AG258" s="1"/>
      <c r="AH258" s="1"/>
    </row>
  </sheetData>
  <mergeCells count="13">
    <mergeCell ref="F175:AH175"/>
    <mergeCell ref="B186:E186"/>
    <mergeCell ref="B171:E171"/>
    <mergeCell ref="B175:B176"/>
    <mergeCell ref="C175:C176"/>
    <mergeCell ref="D175:D176"/>
    <mergeCell ref="E175:E176"/>
    <mergeCell ref="B3:G3"/>
    <mergeCell ref="B6:B7"/>
    <mergeCell ref="C6:C7"/>
    <mergeCell ref="D6:D7"/>
    <mergeCell ref="E6:E7"/>
    <mergeCell ref="F6:AH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17" t="s">
        <v>492</v>
      </c>
      <c r="C5" s="213" t="s">
        <v>1102</v>
      </c>
      <c r="D5" s="213" t="s">
        <v>1102</v>
      </c>
      <c r="E5" s="213" t="s">
        <v>1102</v>
      </c>
      <c r="F5" s="213" t="s">
        <v>1102</v>
      </c>
      <c r="G5" s="213" t="s">
        <v>1102</v>
      </c>
      <c r="H5" s="213" t="s">
        <v>1102</v>
      </c>
      <c r="I5" s="213" t="s">
        <v>1102</v>
      </c>
      <c r="J5" s="213" t="s">
        <v>1102</v>
      </c>
      <c r="K5" s="213" t="s">
        <v>1102</v>
      </c>
      <c r="L5" s="213" t="s">
        <v>1102</v>
      </c>
      <c r="M5" s="213" t="s">
        <v>1102</v>
      </c>
      <c r="N5" s="213" t="s">
        <v>1102</v>
      </c>
      <c r="O5" s="213" t="s">
        <v>1102</v>
      </c>
      <c r="P5" s="213" t="s">
        <v>1102</v>
      </c>
      <c r="Q5" s="213" t="s">
        <v>1102</v>
      </c>
      <c r="R5" s="213" t="s">
        <v>1102</v>
      </c>
      <c r="S5" s="217" t="s">
        <v>492</v>
      </c>
      <c r="T5" s="214" t="s">
        <v>1103</v>
      </c>
      <c r="U5" s="214" t="s">
        <v>1103</v>
      </c>
      <c r="V5" s="214" t="s">
        <v>1103</v>
      </c>
      <c r="W5" s="214" t="s">
        <v>1103</v>
      </c>
      <c r="X5" s="214" t="s">
        <v>1103</v>
      </c>
      <c r="Y5" s="217" t="s">
        <v>492</v>
      </c>
      <c r="Z5" s="215" t="s">
        <v>1103</v>
      </c>
      <c r="AA5" s="215" t="s">
        <v>1103</v>
      </c>
      <c r="AB5" s="215" t="s">
        <v>1103</v>
      </c>
      <c r="AC5" s="215" t="s">
        <v>1103</v>
      </c>
      <c r="AD5" s="215" t="s">
        <v>1103</v>
      </c>
    </row>
    <row r="6" spans="1:30" ht="20" x14ac:dyDescent="0.35">
      <c r="A6" s="1"/>
      <c r="B6" s="217"/>
      <c r="C6" s="216" t="s">
        <v>497</v>
      </c>
      <c r="D6" s="216" t="s">
        <v>497</v>
      </c>
      <c r="E6" s="216" t="s">
        <v>497</v>
      </c>
      <c r="F6" s="216" t="s">
        <v>497</v>
      </c>
      <c r="G6" s="216" t="s">
        <v>496</v>
      </c>
      <c r="H6" s="216" t="s">
        <v>496</v>
      </c>
      <c r="I6" s="216" t="s">
        <v>496</v>
      </c>
      <c r="J6" s="216" t="s">
        <v>496</v>
      </c>
      <c r="K6" s="216" t="s">
        <v>495</v>
      </c>
      <c r="L6" s="216" t="s">
        <v>495</v>
      </c>
      <c r="M6" s="216" t="s">
        <v>495</v>
      </c>
      <c r="N6" s="216" t="s">
        <v>495</v>
      </c>
      <c r="O6" s="213" t="s">
        <v>1104</v>
      </c>
      <c r="P6" s="213" t="s">
        <v>1104</v>
      </c>
      <c r="Q6" s="213" t="s">
        <v>1104</v>
      </c>
      <c r="R6" s="213" t="s">
        <v>1104</v>
      </c>
      <c r="S6" s="217"/>
      <c r="T6" s="214" t="s">
        <v>1105</v>
      </c>
      <c r="U6" s="214" t="s">
        <v>1105</v>
      </c>
      <c r="V6" s="214" t="s">
        <v>1105</v>
      </c>
      <c r="W6" s="214" t="s">
        <v>1105</v>
      </c>
      <c r="X6" s="214" t="s">
        <v>1105</v>
      </c>
      <c r="Y6" s="217"/>
      <c r="Z6" s="215" t="s">
        <v>1106</v>
      </c>
      <c r="AA6" s="215" t="s">
        <v>1106</v>
      </c>
      <c r="AB6" s="215" t="s">
        <v>1106</v>
      </c>
      <c r="AC6" s="215" t="s">
        <v>1106</v>
      </c>
      <c r="AD6" s="215" t="s">
        <v>1106</v>
      </c>
    </row>
    <row r="7" spans="1:30" ht="31.5" x14ac:dyDescent="0.35">
      <c r="A7" s="1"/>
      <c r="B7" s="217"/>
      <c r="C7" s="78" t="s">
        <v>1107</v>
      </c>
      <c r="D7" s="78" t="s">
        <v>1108</v>
      </c>
      <c r="E7" s="78" t="s">
        <v>1109</v>
      </c>
      <c r="F7" s="78" t="s">
        <v>1110</v>
      </c>
      <c r="G7" s="78" t="s">
        <v>1111</v>
      </c>
      <c r="H7" s="78" t="s">
        <v>1112</v>
      </c>
      <c r="I7" s="78" t="s">
        <v>1113</v>
      </c>
      <c r="J7" s="78" t="s">
        <v>1114</v>
      </c>
      <c r="K7" s="78" t="s">
        <v>1115</v>
      </c>
      <c r="L7" s="78" t="s">
        <v>1116</v>
      </c>
      <c r="M7" s="78" t="s">
        <v>1117</v>
      </c>
      <c r="N7" s="78" t="s">
        <v>1118</v>
      </c>
      <c r="O7" s="63" t="s">
        <v>1119</v>
      </c>
      <c r="P7" s="63" t="s">
        <v>1120</v>
      </c>
      <c r="Q7" s="63" t="s">
        <v>1121</v>
      </c>
      <c r="R7" s="63" t="s">
        <v>1122</v>
      </c>
      <c r="S7" s="218"/>
      <c r="T7" s="79" t="s">
        <v>498</v>
      </c>
      <c r="U7" s="79" t="s">
        <v>499</v>
      </c>
      <c r="V7" s="79" t="s">
        <v>500</v>
      </c>
      <c r="W7" s="79" t="s">
        <v>501</v>
      </c>
      <c r="X7" s="79" t="s">
        <v>1122</v>
      </c>
      <c r="Y7" s="218"/>
      <c r="Z7" s="80" t="s">
        <v>1123</v>
      </c>
      <c r="AA7" s="80" t="s">
        <v>1124</v>
      </c>
      <c r="AB7" s="80" t="s">
        <v>1125</v>
      </c>
      <c r="AC7" s="80" t="s">
        <v>1126</v>
      </c>
      <c r="AD7" s="80" t="s">
        <v>942</v>
      </c>
    </row>
    <row r="8" spans="1:30" x14ac:dyDescent="0.35">
      <c r="A8" s="1"/>
      <c r="B8" s="81" t="s">
        <v>721</v>
      </c>
      <c r="C8" s="82">
        <v>119.4</v>
      </c>
      <c r="D8" s="82">
        <v>158.79</v>
      </c>
      <c r="E8" s="82">
        <v>0</v>
      </c>
      <c r="F8" s="82">
        <v>66.5</v>
      </c>
      <c r="G8" s="82">
        <v>2199.2451799999999</v>
      </c>
      <c r="H8" s="82">
        <v>3409.2</v>
      </c>
      <c r="I8" s="82">
        <v>0</v>
      </c>
      <c r="J8" s="82">
        <v>189.9</v>
      </c>
      <c r="K8" s="82">
        <v>427.41</v>
      </c>
      <c r="L8" s="82">
        <v>0</v>
      </c>
      <c r="M8" s="82">
        <v>0</v>
      </c>
      <c r="N8" s="82">
        <v>0</v>
      </c>
      <c r="O8" s="82">
        <v>344.69</v>
      </c>
      <c r="P8" s="82">
        <v>5798.3451800000003</v>
      </c>
      <c r="Q8" s="82">
        <v>427.41</v>
      </c>
      <c r="R8" s="83">
        <v>6570.4451799999997</v>
      </c>
      <c r="S8" s="81" t="s">
        <v>721</v>
      </c>
      <c r="T8" s="82">
        <v>2746.0551799999998</v>
      </c>
      <c r="U8" s="82">
        <v>3567.99</v>
      </c>
      <c r="V8" s="82">
        <v>0</v>
      </c>
      <c r="W8" s="82">
        <v>256.39999999999998</v>
      </c>
      <c r="X8" s="83">
        <v>6570.4451799999997</v>
      </c>
      <c r="Y8" s="81" t="s">
        <v>721</v>
      </c>
      <c r="Z8" s="82">
        <v>164.6</v>
      </c>
      <c r="AA8" s="82">
        <v>70.89</v>
      </c>
      <c r="AB8" s="82">
        <v>0</v>
      </c>
      <c r="AC8" s="82">
        <v>256.39999999999998</v>
      </c>
      <c r="AD8" s="83">
        <v>491.89</v>
      </c>
    </row>
    <row r="9" spans="1:30" x14ac:dyDescent="0.35">
      <c r="A9" s="1"/>
      <c r="B9" s="81" t="s">
        <v>722</v>
      </c>
      <c r="C9" s="82">
        <v>103.2</v>
      </c>
      <c r="D9" s="82">
        <v>156.61000000000001</v>
      </c>
      <c r="E9" s="82">
        <v>0</v>
      </c>
      <c r="F9" s="82">
        <v>69.599999999999994</v>
      </c>
      <c r="G9" s="82">
        <v>2169.49748</v>
      </c>
      <c r="H9" s="82">
        <v>3409.6</v>
      </c>
      <c r="I9" s="82">
        <v>0</v>
      </c>
      <c r="J9" s="82">
        <v>170.3</v>
      </c>
      <c r="K9" s="82">
        <v>434.02</v>
      </c>
      <c r="L9" s="82">
        <v>0</v>
      </c>
      <c r="M9" s="82">
        <v>0</v>
      </c>
      <c r="N9" s="82">
        <v>0</v>
      </c>
      <c r="O9" s="82">
        <v>329.41</v>
      </c>
      <c r="P9" s="82">
        <v>5749.3974799999996</v>
      </c>
      <c r="Q9" s="82">
        <v>434.02</v>
      </c>
      <c r="R9" s="83">
        <v>6512.8274799999999</v>
      </c>
      <c r="S9" s="81" t="s">
        <v>722</v>
      </c>
      <c r="T9" s="82">
        <v>2706.7174799999998</v>
      </c>
      <c r="U9" s="82">
        <v>3566.21</v>
      </c>
      <c r="V9" s="82">
        <v>0</v>
      </c>
      <c r="W9" s="82">
        <v>239.9</v>
      </c>
      <c r="X9" s="83">
        <v>6512.8274799999999</v>
      </c>
      <c r="Y9" s="81" t="s">
        <v>722</v>
      </c>
      <c r="Z9" s="82">
        <v>145.6</v>
      </c>
      <c r="AA9" s="82">
        <v>69.61</v>
      </c>
      <c r="AB9" s="82">
        <v>0</v>
      </c>
      <c r="AC9" s="82">
        <v>239.9</v>
      </c>
      <c r="AD9" s="83">
        <v>455.11</v>
      </c>
    </row>
    <row r="10" spans="1:30" x14ac:dyDescent="0.35">
      <c r="A10" s="1"/>
      <c r="B10" s="81" t="s">
        <v>723</v>
      </c>
      <c r="C10" s="82">
        <v>101.1</v>
      </c>
      <c r="D10" s="82">
        <v>157.33000000000001</v>
      </c>
      <c r="E10" s="82">
        <v>0</v>
      </c>
      <c r="F10" s="82">
        <v>67.2</v>
      </c>
      <c r="G10" s="82">
        <v>1979.2287200000001</v>
      </c>
      <c r="H10" s="82">
        <v>3399.1</v>
      </c>
      <c r="I10" s="82">
        <v>0</v>
      </c>
      <c r="J10" s="82">
        <v>156.69999999999999</v>
      </c>
      <c r="K10" s="82">
        <v>416.94</v>
      </c>
      <c r="L10" s="82">
        <v>0</v>
      </c>
      <c r="M10" s="82">
        <v>0</v>
      </c>
      <c r="N10" s="82">
        <v>0</v>
      </c>
      <c r="O10" s="82">
        <v>325.63</v>
      </c>
      <c r="P10" s="82">
        <v>5535.0287200000002</v>
      </c>
      <c r="Q10" s="82">
        <v>416.94</v>
      </c>
      <c r="R10" s="83">
        <v>6277.59872</v>
      </c>
      <c r="S10" s="81" t="s">
        <v>723</v>
      </c>
      <c r="T10" s="82">
        <v>2497.26872</v>
      </c>
      <c r="U10" s="82">
        <v>3556.43</v>
      </c>
      <c r="V10" s="82">
        <v>0</v>
      </c>
      <c r="W10" s="82">
        <v>223.9</v>
      </c>
      <c r="X10" s="83">
        <v>6277.59872</v>
      </c>
      <c r="Y10" s="81" t="s">
        <v>723</v>
      </c>
      <c r="Z10" s="82">
        <v>145.5</v>
      </c>
      <c r="AA10" s="82">
        <v>69.83</v>
      </c>
      <c r="AB10" s="82">
        <v>0</v>
      </c>
      <c r="AC10" s="82">
        <v>223.9</v>
      </c>
      <c r="AD10" s="83">
        <v>439.23</v>
      </c>
    </row>
    <row r="11" spans="1:30" x14ac:dyDescent="0.35">
      <c r="A11" s="1"/>
      <c r="B11" s="81" t="s">
        <v>724</v>
      </c>
      <c r="C11" s="82">
        <v>102.8</v>
      </c>
      <c r="D11" s="82">
        <v>156.94999999999999</v>
      </c>
      <c r="E11" s="82">
        <v>0</v>
      </c>
      <c r="F11" s="82">
        <v>63</v>
      </c>
      <c r="G11" s="82">
        <v>2014.0095699999999</v>
      </c>
      <c r="H11" s="82">
        <v>3407.3</v>
      </c>
      <c r="I11" s="82">
        <v>0</v>
      </c>
      <c r="J11" s="82">
        <v>146.19999999999999</v>
      </c>
      <c r="K11" s="82">
        <v>428.33</v>
      </c>
      <c r="L11" s="82">
        <v>0</v>
      </c>
      <c r="M11" s="82">
        <v>0</v>
      </c>
      <c r="N11" s="82">
        <v>0</v>
      </c>
      <c r="O11" s="82">
        <v>322.75</v>
      </c>
      <c r="P11" s="82">
        <v>5567.5095700000002</v>
      </c>
      <c r="Q11" s="82">
        <v>428.33</v>
      </c>
      <c r="R11" s="83">
        <v>6318.5895700000001</v>
      </c>
      <c r="S11" s="81" t="s">
        <v>724</v>
      </c>
      <c r="T11" s="82">
        <v>2545.1395699999998</v>
      </c>
      <c r="U11" s="82">
        <v>3564.25</v>
      </c>
      <c r="V11" s="82">
        <v>0</v>
      </c>
      <c r="W11" s="82">
        <v>209.2</v>
      </c>
      <c r="X11" s="83">
        <v>6318.5895700000001</v>
      </c>
      <c r="Y11" s="81" t="s">
        <v>724</v>
      </c>
      <c r="Z11" s="82">
        <v>146.80000000000001</v>
      </c>
      <c r="AA11" s="82">
        <v>69.75</v>
      </c>
      <c r="AB11" s="82">
        <v>0</v>
      </c>
      <c r="AC11" s="82">
        <v>209.2</v>
      </c>
      <c r="AD11" s="83">
        <v>425.75</v>
      </c>
    </row>
    <row r="12" spans="1:30" x14ac:dyDescent="0.35">
      <c r="A12" s="1"/>
      <c r="B12" s="81" t="s">
        <v>725</v>
      </c>
      <c r="C12" s="82">
        <v>103.3</v>
      </c>
      <c r="D12" s="82">
        <v>156.25</v>
      </c>
      <c r="E12" s="82">
        <v>0</v>
      </c>
      <c r="F12" s="82">
        <v>54.7</v>
      </c>
      <c r="G12" s="82">
        <v>1910.0281299999999</v>
      </c>
      <c r="H12" s="82">
        <v>3406</v>
      </c>
      <c r="I12" s="82">
        <v>0</v>
      </c>
      <c r="J12" s="82">
        <v>127</v>
      </c>
      <c r="K12" s="82">
        <v>424.65</v>
      </c>
      <c r="L12" s="82">
        <v>0</v>
      </c>
      <c r="M12" s="82">
        <v>0</v>
      </c>
      <c r="N12" s="82">
        <v>0</v>
      </c>
      <c r="O12" s="82">
        <v>314.25</v>
      </c>
      <c r="P12" s="82">
        <v>5443.0281299999997</v>
      </c>
      <c r="Q12" s="82">
        <v>424.65</v>
      </c>
      <c r="R12" s="83">
        <v>6181.9281300000002</v>
      </c>
      <c r="S12" s="81" t="s">
        <v>725</v>
      </c>
      <c r="T12" s="82">
        <v>2437.97813</v>
      </c>
      <c r="U12" s="82">
        <v>3562.25</v>
      </c>
      <c r="V12" s="82">
        <v>0</v>
      </c>
      <c r="W12" s="82">
        <v>181.7</v>
      </c>
      <c r="X12" s="83">
        <v>6181.9281300000002</v>
      </c>
      <c r="Y12" s="81" t="s">
        <v>725</v>
      </c>
      <c r="Z12" s="82">
        <v>146.1</v>
      </c>
      <c r="AA12" s="82">
        <v>69.55</v>
      </c>
      <c r="AB12" s="82">
        <v>0</v>
      </c>
      <c r="AC12" s="82">
        <v>181.7</v>
      </c>
      <c r="AD12" s="83">
        <v>397.35</v>
      </c>
    </row>
    <row r="13" spans="1:30" x14ac:dyDescent="0.35">
      <c r="A13" s="1"/>
      <c r="B13" s="81" t="s">
        <v>726</v>
      </c>
      <c r="C13" s="82">
        <v>106.2</v>
      </c>
      <c r="D13" s="82">
        <v>156.56</v>
      </c>
      <c r="E13" s="82">
        <v>0</v>
      </c>
      <c r="F13" s="82">
        <v>52.8</v>
      </c>
      <c r="G13" s="82">
        <v>2016.31502</v>
      </c>
      <c r="H13" s="82">
        <v>3415</v>
      </c>
      <c r="I13" s="82">
        <v>0</v>
      </c>
      <c r="J13" s="82">
        <v>107</v>
      </c>
      <c r="K13" s="82">
        <v>429.67</v>
      </c>
      <c r="L13" s="82">
        <v>0</v>
      </c>
      <c r="M13" s="82">
        <v>0</v>
      </c>
      <c r="N13" s="82">
        <v>0</v>
      </c>
      <c r="O13" s="82">
        <v>315.56</v>
      </c>
      <c r="P13" s="82">
        <v>5538.31502</v>
      </c>
      <c r="Q13" s="82">
        <v>429.67</v>
      </c>
      <c r="R13" s="83">
        <v>6283.5450199999996</v>
      </c>
      <c r="S13" s="81" t="s">
        <v>726</v>
      </c>
      <c r="T13" s="82">
        <v>2552.1850199999999</v>
      </c>
      <c r="U13" s="82">
        <v>3571.56</v>
      </c>
      <c r="V13" s="82">
        <v>0</v>
      </c>
      <c r="W13" s="82">
        <v>159.80000000000001</v>
      </c>
      <c r="X13" s="83">
        <v>6283.5450199999996</v>
      </c>
      <c r="Y13" s="81" t="s">
        <v>726</v>
      </c>
      <c r="Z13" s="82">
        <v>147.80000000000001</v>
      </c>
      <c r="AA13" s="82">
        <v>70.459999999999994</v>
      </c>
      <c r="AB13" s="82">
        <v>0</v>
      </c>
      <c r="AC13" s="82">
        <v>159.80000000000001</v>
      </c>
      <c r="AD13" s="83">
        <v>378.06</v>
      </c>
    </row>
    <row r="14" spans="1:30" x14ac:dyDescent="0.35">
      <c r="A14" s="1"/>
      <c r="B14" s="81" t="s">
        <v>727</v>
      </c>
      <c r="C14" s="82">
        <v>106.8</v>
      </c>
      <c r="D14" s="82">
        <v>156.35</v>
      </c>
      <c r="E14" s="82">
        <v>0</v>
      </c>
      <c r="F14" s="82">
        <v>54</v>
      </c>
      <c r="G14" s="82">
        <v>1990.1762900000001</v>
      </c>
      <c r="H14" s="82">
        <v>3413.9</v>
      </c>
      <c r="I14" s="82">
        <v>0</v>
      </c>
      <c r="J14" s="82">
        <v>87.7</v>
      </c>
      <c r="K14" s="82">
        <v>432.64</v>
      </c>
      <c r="L14" s="82">
        <v>0</v>
      </c>
      <c r="M14" s="82">
        <v>0</v>
      </c>
      <c r="N14" s="82">
        <v>0</v>
      </c>
      <c r="O14" s="82">
        <v>317.14999999999998</v>
      </c>
      <c r="P14" s="82">
        <v>5491.7762899999998</v>
      </c>
      <c r="Q14" s="82">
        <v>432.64</v>
      </c>
      <c r="R14" s="83">
        <v>6241.5662899999998</v>
      </c>
      <c r="S14" s="81" t="s">
        <v>727</v>
      </c>
      <c r="T14" s="82">
        <v>2529.6162899999999</v>
      </c>
      <c r="U14" s="82">
        <v>3570.25</v>
      </c>
      <c r="V14" s="82">
        <v>0</v>
      </c>
      <c r="W14" s="82">
        <v>141.69999999999999</v>
      </c>
      <c r="X14" s="83">
        <v>6241.5662899999998</v>
      </c>
      <c r="Y14" s="81" t="s">
        <v>727</v>
      </c>
      <c r="Z14" s="82">
        <v>148.69999999999999</v>
      </c>
      <c r="AA14" s="82">
        <v>68.849999999999994</v>
      </c>
      <c r="AB14" s="82">
        <v>0</v>
      </c>
      <c r="AC14" s="82">
        <v>141.69999999999999</v>
      </c>
      <c r="AD14" s="83">
        <v>359.25</v>
      </c>
    </row>
    <row r="15" spans="1:30" x14ac:dyDescent="0.35">
      <c r="A15" s="1"/>
      <c r="B15" s="81" t="s">
        <v>728</v>
      </c>
      <c r="C15" s="82">
        <v>106.1</v>
      </c>
      <c r="D15" s="82">
        <v>153.21</v>
      </c>
      <c r="E15" s="82">
        <v>0</v>
      </c>
      <c r="F15" s="82">
        <v>54.5</v>
      </c>
      <c r="G15" s="82">
        <v>2072.62815</v>
      </c>
      <c r="H15" s="82">
        <v>3419.9</v>
      </c>
      <c r="I15" s="82">
        <v>0</v>
      </c>
      <c r="J15" s="82">
        <v>45.3</v>
      </c>
      <c r="K15" s="82">
        <v>427.13</v>
      </c>
      <c r="L15" s="82">
        <v>0</v>
      </c>
      <c r="M15" s="82">
        <v>0</v>
      </c>
      <c r="N15" s="82">
        <v>0</v>
      </c>
      <c r="O15" s="82">
        <v>313.81</v>
      </c>
      <c r="P15" s="82">
        <v>5537.8281500000003</v>
      </c>
      <c r="Q15" s="82">
        <v>427.13</v>
      </c>
      <c r="R15" s="83">
        <v>6278.7681499999999</v>
      </c>
      <c r="S15" s="81" t="s">
        <v>728</v>
      </c>
      <c r="T15" s="82">
        <v>2605.85815</v>
      </c>
      <c r="U15" s="82">
        <v>3573.11</v>
      </c>
      <c r="V15" s="82">
        <v>0</v>
      </c>
      <c r="W15" s="82">
        <v>99.8</v>
      </c>
      <c r="X15" s="83">
        <v>6278.7681499999999</v>
      </c>
      <c r="Y15" s="81" t="s">
        <v>728</v>
      </c>
      <c r="Z15" s="82">
        <v>146.4</v>
      </c>
      <c r="AA15" s="82">
        <v>66.91</v>
      </c>
      <c r="AB15" s="82">
        <v>0</v>
      </c>
      <c r="AC15" s="82">
        <v>99.8</v>
      </c>
      <c r="AD15" s="83">
        <v>313.11</v>
      </c>
    </row>
    <row r="16" spans="1:30" x14ac:dyDescent="0.35">
      <c r="A16" s="1"/>
      <c r="B16" s="81" t="s">
        <v>729</v>
      </c>
      <c r="C16" s="82">
        <v>104.9</v>
      </c>
      <c r="D16" s="82">
        <v>156.08000000000001</v>
      </c>
      <c r="E16" s="82">
        <v>0</v>
      </c>
      <c r="F16" s="82">
        <v>50.4</v>
      </c>
      <c r="G16" s="82">
        <v>2047.3130200000001</v>
      </c>
      <c r="H16" s="82">
        <v>3432.5</v>
      </c>
      <c r="I16" s="82">
        <v>0</v>
      </c>
      <c r="J16" s="82">
        <v>38.9</v>
      </c>
      <c r="K16" s="82">
        <v>414.14</v>
      </c>
      <c r="L16" s="82">
        <v>0</v>
      </c>
      <c r="M16" s="82">
        <v>0</v>
      </c>
      <c r="N16" s="82">
        <v>0</v>
      </c>
      <c r="O16" s="82">
        <v>311.38</v>
      </c>
      <c r="P16" s="82">
        <v>5518.7130200000001</v>
      </c>
      <c r="Q16" s="82">
        <v>414.14</v>
      </c>
      <c r="R16" s="83">
        <v>6244.2330199999997</v>
      </c>
      <c r="S16" s="81" t="s">
        <v>729</v>
      </c>
      <c r="T16" s="82">
        <v>2566.35302</v>
      </c>
      <c r="U16" s="82">
        <v>3588.58</v>
      </c>
      <c r="V16" s="82">
        <v>0</v>
      </c>
      <c r="W16" s="82">
        <v>89.3</v>
      </c>
      <c r="X16" s="83">
        <v>6244.2330199999997</v>
      </c>
      <c r="Y16" s="81" t="s">
        <v>729</v>
      </c>
      <c r="Z16" s="82">
        <v>148.1</v>
      </c>
      <c r="AA16" s="82">
        <v>69.28</v>
      </c>
      <c r="AB16" s="82">
        <v>0</v>
      </c>
      <c r="AC16" s="82">
        <v>89.3</v>
      </c>
      <c r="AD16" s="83">
        <v>306.68</v>
      </c>
    </row>
    <row r="17" spans="1:30" x14ac:dyDescent="0.35">
      <c r="A17" s="1"/>
      <c r="B17" s="81" t="s">
        <v>730</v>
      </c>
      <c r="C17" s="82">
        <v>110.8</v>
      </c>
      <c r="D17" s="82">
        <v>155.80000000000001</v>
      </c>
      <c r="E17" s="82">
        <v>0</v>
      </c>
      <c r="F17" s="82">
        <v>49.7</v>
      </c>
      <c r="G17" s="82">
        <v>2164.2979500000001</v>
      </c>
      <c r="H17" s="82">
        <v>3451.5</v>
      </c>
      <c r="I17" s="82">
        <v>0</v>
      </c>
      <c r="J17" s="82">
        <v>36.700000000000003</v>
      </c>
      <c r="K17" s="82">
        <v>426.97</v>
      </c>
      <c r="L17" s="82">
        <v>0</v>
      </c>
      <c r="M17" s="82">
        <v>7.7700000000000005E-2</v>
      </c>
      <c r="N17" s="82">
        <v>0</v>
      </c>
      <c r="O17" s="82">
        <v>316.3</v>
      </c>
      <c r="P17" s="82">
        <v>5652.4979499999999</v>
      </c>
      <c r="Q17" s="82">
        <v>427.04770000000002</v>
      </c>
      <c r="R17" s="83">
        <v>6395.8456500000002</v>
      </c>
      <c r="S17" s="81" t="s">
        <v>730</v>
      </c>
      <c r="T17" s="82">
        <v>2702.0679500000001</v>
      </c>
      <c r="U17" s="82">
        <v>3607.3</v>
      </c>
      <c r="V17" s="82">
        <v>7.7700000000000005E-2</v>
      </c>
      <c r="W17" s="82">
        <v>86.4</v>
      </c>
      <c r="X17" s="83">
        <v>6395.8456500000002</v>
      </c>
      <c r="Y17" s="81" t="s">
        <v>730</v>
      </c>
      <c r="Z17" s="82">
        <v>157.80000000000001</v>
      </c>
      <c r="AA17" s="82">
        <v>70.099999999999994</v>
      </c>
      <c r="AB17" s="82">
        <v>7.7700000000000005E-2</v>
      </c>
      <c r="AC17" s="82">
        <v>86.4</v>
      </c>
      <c r="AD17" s="83">
        <v>314.3777</v>
      </c>
    </row>
    <row r="18" spans="1:30" x14ac:dyDescent="0.35">
      <c r="A18" s="1"/>
      <c r="B18" s="81" t="s">
        <v>731</v>
      </c>
      <c r="C18" s="82">
        <v>110.2</v>
      </c>
      <c r="D18" s="82">
        <v>156.85</v>
      </c>
      <c r="E18" s="82">
        <v>0</v>
      </c>
      <c r="F18" s="82">
        <v>50</v>
      </c>
      <c r="G18" s="82">
        <v>2228.6742199999999</v>
      </c>
      <c r="H18" s="82">
        <v>3474.9</v>
      </c>
      <c r="I18" s="82">
        <v>0</v>
      </c>
      <c r="J18" s="82">
        <v>33.200000000000003</v>
      </c>
      <c r="K18" s="82">
        <v>464.92</v>
      </c>
      <c r="L18" s="82">
        <v>0</v>
      </c>
      <c r="M18" s="82">
        <v>7.7799999999999994E-2</v>
      </c>
      <c r="N18" s="82">
        <v>0</v>
      </c>
      <c r="O18" s="82">
        <v>317.05</v>
      </c>
      <c r="P18" s="82">
        <v>5736.7742200000002</v>
      </c>
      <c r="Q18" s="82">
        <v>464.99779999999998</v>
      </c>
      <c r="R18" s="83">
        <v>6518.8220199999996</v>
      </c>
      <c r="S18" s="81" t="s">
        <v>731</v>
      </c>
      <c r="T18" s="82">
        <v>2803.7942200000002</v>
      </c>
      <c r="U18" s="82">
        <v>3631.75</v>
      </c>
      <c r="V18" s="82">
        <v>7.7799999999999994E-2</v>
      </c>
      <c r="W18" s="82">
        <v>83.2</v>
      </c>
      <c r="X18" s="83">
        <v>6518.8220199999996</v>
      </c>
      <c r="Y18" s="81" t="s">
        <v>731</v>
      </c>
      <c r="Z18" s="82">
        <v>162.30000000000001</v>
      </c>
      <c r="AA18" s="82">
        <v>70.25</v>
      </c>
      <c r="AB18" s="82">
        <v>7.7799999999999994E-2</v>
      </c>
      <c r="AC18" s="82">
        <v>83.2</v>
      </c>
      <c r="AD18" s="83">
        <v>315.82780000000002</v>
      </c>
    </row>
    <row r="19" spans="1:30" x14ac:dyDescent="0.35">
      <c r="A19" s="1"/>
      <c r="B19" s="81" t="s">
        <v>732</v>
      </c>
      <c r="C19" s="82">
        <v>109.5</v>
      </c>
      <c r="D19" s="82">
        <v>157.44999999999999</v>
      </c>
      <c r="E19" s="82">
        <v>0</v>
      </c>
      <c r="F19" s="82">
        <v>55.4</v>
      </c>
      <c r="G19" s="82">
        <v>2238.6160599999998</v>
      </c>
      <c r="H19" s="82">
        <v>3518</v>
      </c>
      <c r="I19" s="82">
        <v>0</v>
      </c>
      <c r="J19" s="82">
        <v>83.6</v>
      </c>
      <c r="K19" s="82">
        <v>476.36</v>
      </c>
      <c r="L19" s="82">
        <v>0</v>
      </c>
      <c r="M19" s="82">
        <v>5.0278</v>
      </c>
      <c r="N19" s="82">
        <v>0</v>
      </c>
      <c r="O19" s="82">
        <v>322.35000000000002</v>
      </c>
      <c r="P19" s="82">
        <v>5840.2160599999997</v>
      </c>
      <c r="Q19" s="82">
        <v>481.38780000000003</v>
      </c>
      <c r="R19" s="83">
        <v>6643.9538599999996</v>
      </c>
      <c r="S19" s="81" t="s">
        <v>732</v>
      </c>
      <c r="T19" s="82">
        <v>2824.47606</v>
      </c>
      <c r="U19" s="82">
        <v>3675.45</v>
      </c>
      <c r="V19" s="82">
        <v>5.0278</v>
      </c>
      <c r="W19" s="82">
        <v>139</v>
      </c>
      <c r="X19" s="83">
        <v>6643.9538599999996</v>
      </c>
      <c r="Y19" s="81" t="s">
        <v>732</v>
      </c>
      <c r="Z19" s="82">
        <v>168.3</v>
      </c>
      <c r="AA19" s="82">
        <v>70.150000000000006</v>
      </c>
      <c r="AB19" s="82">
        <v>5.0278</v>
      </c>
      <c r="AC19" s="82">
        <v>139</v>
      </c>
      <c r="AD19" s="83">
        <v>382.4778</v>
      </c>
    </row>
    <row r="20" spans="1:30" x14ac:dyDescent="0.35">
      <c r="A20" s="1"/>
      <c r="B20" s="81" t="s">
        <v>733</v>
      </c>
      <c r="C20" s="82">
        <v>130</v>
      </c>
      <c r="D20" s="82">
        <v>156.63</v>
      </c>
      <c r="E20" s="82">
        <v>0</v>
      </c>
      <c r="F20" s="82">
        <v>52.8</v>
      </c>
      <c r="G20" s="82">
        <v>2240.3820599999999</v>
      </c>
      <c r="H20" s="82">
        <v>3527.8</v>
      </c>
      <c r="I20" s="82">
        <v>0.1</v>
      </c>
      <c r="J20" s="82">
        <v>154.80000000000001</v>
      </c>
      <c r="K20" s="82">
        <v>463.38</v>
      </c>
      <c r="L20" s="82">
        <v>0</v>
      </c>
      <c r="M20" s="82">
        <v>104.04</v>
      </c>
      <c r="N20" s="82">
        <v>0</v>
      </c>
      <c r="O20" s="82">
        <v>339.43</v>
      </c>
      <c r="P20" s="82">
        <v>5923.0820599999997</v>
      </c>
      <c r="Q20" s="82">
        <v>567.41999999999996</v>
      </c>
      <c r="R20" s="83">
        <v>6829.9320600000001</v>
      </c>
      <c r="S20" s="81" t="s">
        <v>733</v>
      </c>
      <c r="T20" s="82">
        <v>2833.76206</v>
      </c>
      <c r="U20" s="82">
        <v>3684.43</v>
      </c>
      <c r="V20" s="82">
        <v>104.14</v>
      </c>
      <c r="W20" s="82">
        <v>207.6</v>
      </c>
      <c r="X20" s="83">
        <v>6829.9320600000001</v>
      </c>
      <c r="Y20" s="81" t="s">
        <v>733</v>
      </c>
      <c r="Z20" s="82">
        <v>176.6</v>
      </c>
      <c r="AA20" s="82">
        <v>69.83</v>
      </c>
      <c r="AB20" s="82">
        <v>104.14</v>
      </c>
      <c r="AC20" s="82">
        <v>207.6</v>
      </c>
      <c r="AD20" s="83">
        <v>558.16999999999996</v>
      </c>
    </row>
    <row r="21" spans="1:30" x14ac:dyDescent="0.35">
      <c r="A21" s="1"/>
      <c r="B21" s="81" t="s">
        <v>734</v>
      </c>
      <c r="C21" s="82">
        <v>131</v>
      </c>
      <c r="D21" s="82">
        <v>155.25</v>
      </c>
      <c r="E21" s="82">
        <v>0</v>
      </c>
      <c r="F21" s="82">
        <v>53.4</v>
      </c>
      <c r="G21" s="82">
        <v>1928.14374</v>
      </c>
      <c r="H21" s="82">
        <v>3487.8</v>
      </c>
      <c r="I21" s="82">
        <v>0.2</v>
      </c>
      <c r="J21" s="82">
        <v>219.7</v>
      </c>
      <c r="K21" s="82">
        <v>468.48</v>
      </c>
      <c r="L21" s="82">
        <v>0</v>
      </c>
      <c r="M21" s="82">
        <v>329.20170000000002</v>
      </c>
      <c r="N21" s="82">
        <v>0</v>
      </c>
      <c r="O21" s="82">
        <v>339.65</v>
      </c>
      <c r="P21" s="82">
        <v>5635.8437400000003</v>
      </c>
      <c r="Q21" s="82">
        <v>797.68169999999998</v>
      </c>
      <c r="R21" s="83">
        <v>6773.17544</v>
      </c>
      <c r="S21" s="81" t="s">
        <v>734</v>
      </c>
      <c r="T21" s="82">
        <v>2527.62374</v>
      </c>
      <c r="U21" s="82">
        <v>3643.05</v>
      </c>
      <c r="V21" s="82">
        <v>329.40170000000001</v>
      </c>
      <c r="W21" s="82">
        <v>273.10000000000002</v>
      </c>
      <c r="X21" s="83">
        <v>6773.17544</v>
      </c>
      <c r="Y21" s="81" t="s">
        <v>734</v>
      </c>
      <c r="Z21" s="82">
        <v>176.6</v>
      </c>
      <c r="AA21" s="82">
        <v>68.650000000000006</v>
      </c>
      <c r="AB21" s="82">
        <v>329.40170000000001</v>
      </c>
      <c r="AC21" s="82">
        <v>273.10000000000002</v>
      </c>
      <c r="AD21" s="83">
        <v>847.75170000000003</v>
      </c>
    </row>
    <row r="22" spans="1:30" x14ac:dyDescent="0.35">
      <c r="A22" s="1"/>
      <c r="B22" s="81" t="s">
        <v>735</v>
      </c>
      <c r="C22" s="82">
        <v>128.9</v>
      </c>
      <c r="D22" s="82">
        <v>156.24</v>
      </c>
      <c r="E22" s="82">
        <v>0.1</v>
      </c>
      <c r="F22" s="82">
        <v>53.7</v>
      </c>
      <c r="G22" s="82">
        <v>1962.9711199999999</v>
      </c>
      <c r="H22" s="82">
        <v>3519.2</v>
      </c>
      <c r="I22" s="82">
        <v>0.3</v>
      </c>
      <c r="J22" s="82">
        <v>218.2</v>
      </c>
      <c r="K22" s="82">
        <v>423.7</v>
      </c>
      <c r="L22" s="82">
        <v>0</v>
      </c>
      <c r="M22" s="82">
        <v>536.61019999999996</v>
      </c>
      <c r="N22" s="82">
        <v>0</v>
      </c>
      <c r="O22" s="82">
        <v>338.94</v>
      </c>
      <c r="P22" s="82">
        <v>5700.67112</v>
      </c>
      <c r="Q22" s="82">
        <v>960.31020000000001</v>
      </c>
      <c r="R22" s="83">
        <v>6999.9213200000004</v>
      </c>
      <c r="S22" s="81" t="s">
        <v>735</v>
      </c>
      <c r="T22" s="82">
        <v>2515.5711200000001</v>
      </c>
      <c r="U22" s="82">
        <v>3675.44</v>
      </c>
      <c r="V22" s="82">
        <v>537.01020000000005</v>
      </c>
      <c r="W22" s="82">
        <v>271.89999999999998</v>
      </c>
      <c r="X22" s="83">
        <v>6999.9213200000004</v>
      </c>
      <c r="Y22" s="81" t="s">
        <v>735</v>
      </c>
      <c r="Z22" s="82">
        <v>170.9</v>
      </c>
      <c r="AA22" s="82">
        <v>70.34</v>
      </c>
      <c r="AB22" s="82">
        <v>537.01020000000005</v>
      </c>
      <c r="AC22" s="82">
        <v>271.89999999999998</v>
      </c>
      <c r="AD22" s="83">
        <v>1050.1502</v>
      </c>
    </row>
    <row r="23" spans="1:30" x14ac:dyDescent="0.35">
      <c r="A23" s="1"/>
      <c r="B23" s="81" t="s">
        <v>736</v>
      </c>
      <c r="C23" s="82">
        <v>128.4</v>
      </c>
      <c r="D23" s="82">
        <v>155.13</v>
      </c>
      <c r="E23" s="82">
        <v>0.1</v>
      </c>
      <c r="F23" s="82">
        <v>53.4</v>
      </c>
      <c r="G23" s="82">
        <v>1964.77854</v>
      </c>
      <c r="H23" s="82">
        <v>3522.1</v>
      </c>
      <c r="I23" s="82">
        <v>0.6</v>
      </c>
      <c r="J23" s="82">
        <v>203.7</v>
      </c>
      <c r="K23" s="82">
        <v>426.32</v>
      </c>
      <c r="L23" s="82">
        <v>0</v>
      </c>
      <c r="M23" s="82">
        <v>615.1866</v>
      </c>
      <c r="N23" s="82">
        <v>0</v>
      </c>
      <c r="O23" s="82">
        <v>337.03</v>
      </c>
      <c r="P23" s="82">
        <v>5691.1785399999999</v>
      </c>
      <c r="Q23" s="82">
        <v>1041.5065999999999</v>
      </c>
      <c r="R23" s="83">
        <v>7069.7151400000002</v>
      </c>
      <c r="S23" s="81" t="s">
        <v>736</v>
      </c>
      <c r="T23" s="82">
        <v>2519.49854</v>
      </c>
      <c r="U23" s="82">
        <v>3677.23</v>
      </c>
      <c r="V23" s="82">
        <v>615.88660000000004</v>
      </c>
      <c r="W23" s="82">
        <v>257.10000000000002</v>
      </c>
      <c r="X23" s="83">
        <v>7069.7151400000002</v>
      </c>
      <c r="Y23" s="81" t="s">
        <v>736</v>
      </c>
      <c r="Z23" s="82">
        <v>170.5</v>
      </c>
      <c r="AA23" s="82">
        <v>69.53</v>
      </c>
      <c r="AB23" s="82">
        <v>615.88660000000004</v>
      </c>
      <c r="AC23" s="82">
        <v>257.10000000000002</v>
      </c>
      <c r="AD23" s="83">
        <v>1113.0165999999999</v>
      </c>
    </row>
    <row r="24" spans="1:30" x14ac:dyDescent="0.35">
      <c r="A24" s="1"/>
      <c r="B24" s="81" t="s">
        <v>737</v>
      </c>
      <c r="C24" s="82">
        <v>128.80000000000001</v>
      </c>
      <c r="D24" s="82">
        <v>155.83000000000001</v>
      </c>
      <c r="E24" s="82">
        <v>0.2</v>
      </c>
      <c r="F24" s="82">
        <v>52.5</v>
      </c>
      <c r="G24" s="82">
        <v>2154.8129300000001</v>
      </c>
      <c r="H24" s="82">
        <v>3524.1</v>
      </c>
      <c r="I24" s="82">
        <v>1</v>
      </c>
      <c r="J24" s="82">
        <v>180</v>
      </c>
      <c r="K24" s="82">
        <v>427.86</v>
      </c>
      <c r="L24" s="82">
        <v>0</v>
      </c>
      <c r="M24" s="82">
        <v>639.02419999999995</v>
      </c>
      <c r="N24" s="82">
        <v>0</v>
      </c>
      <c r="O24" s="82">
        <v>337.33</v>
      </c>
      <c r="P24" s="82">
        <v>5859.9129300000004</v>
      </c>
      <c r="Q24" s="82">
        <v>1066.8842</v>
      </c>
      <c r="R24" s="83">
        <v>7264.1271299999999</v>
      </c>
      <c r="S24" s="81" t="s">
        <v>737</v>
      </c>
      <c r="T24" s="82">
        <v>2711.4729299999999</v>
      </c>
      <c r="U24" s="82">
        <v>3679.93</v>
      </c>
      <c r="V24" s="82">
        <v>640.2242</v>
      </c>
      <c r="W24" s="82">
        <v>232.5</v>
      </c>
      <c r="X24" s="83">
        <v>7264.1271299999999</v>
      </c>
      <c r="Y24" s="81" t="s">
        <v>737</v>
      </c>
      <c r="Z24" s="82">
        <v>171.8</v>
      </c>
      <c r="AA24" s="82">
        <v>69.23</v>
      </c>
      <c r="AB24" s="82">
        <v>640.2242</v>
      </c>
      <c r="AC24" s="82">
        <v>232.5</v>
      </c>
      <c r="AD24" s="83">
        <v>1113.7542000000001</v>
      </c>
    </row>
    <row r="25" spans="1:30" x14ac:dyDescent="0.35">
      <c r="A25" s="1"/>
      <c r="B25" s="81" t="s">
        <v>738</v>
      </c>
      <c r="C25" s="82">
        <v>132.6</v>
      </c>
      <c r="D25" s="82">
        <v>157.63</v>
      </c>
      <c r="E25" s="82">
        <v>0.2</v>
      </c>
      <c r="F25" s="82">
        <v>53.4</v>
      </c>
      <c r="G25" s="82">
        <v>2240.9090200000001</v>
      </c>
      <c r="H25" s="82">
        <v>3511.2</v>
      </c>
      <c r="I25" s="82">
        <v>1</v>
      </c>
      <c r="J25" s="82">
        <v>168.1</v>
      </c>
      <c r="K25" s="82">
        <v>442.92</v>
      </c>
      <c r="L25" s="82">
        <v>0</v>
      </c>
      <c r="M25" s="82">
        <v>655.91600000000005</v>
      </c>
      <c r="N25" s="82">
        <v>0</v>
      </c>
      <c r="O25" s="82">
        <v>343.83</v>
      </c>
      <c r="P25" s="82">
        <v>5921.2090200000002</v>
      </c>
      <c r="Q25" s="82">
        <v>1098.836</v>
      </c>
      <c r="R25" s="83">
        <v>7363.8750200000004</v>
      </c>
      <c r="S25" s="81" t="s">
        <v>738</v>
      </c>
      <c r="T25" s="82">
        <v>2816.42902</v>
      </c>
      <c r="U25" s="82">
        <v>3668.83</v>
      </c>
      <c r="V25" s="82">
        <v>657.11599999999999</v>
      </c>
      <c r="W25" s="82">
        <v>221.5</v>
      </c>
      <c r="X25" s="83">
        <v>7363.8750200000004</v>
      </c>
      <c r="Y25" s="81" t="s">
        <v>738</v>
      </c>
      <c r="Z25" s="82">
        <v>172</v>
      </c>
      <c r="AA25" s="82">
        <v>71.03</v>
      </c>
      <c r="AB25" s="82">
        <v>657.11599999999999</v>
      </c>
      <c r="AC25" s="82">
        <v>221.5</v>
      </c>
      <c r="AD25" s="83">
        <v>1121.646</v>
      </c>
    </row>
    <row r="26" spans="1:30" x14ac:dyDescent="0.35">
      <c r="A26" s="1"/>
      <c r="B26" s="81" t="s">
        <v>739</v>
      </c>
      <c r="C26" s="82">
        <v>132.1</v>
      </c>
      <c r="D26" s="82">
        <v>157.96</v>
      </c>
      <c r="E26" s="82">
        <v>0.3</v>
      </c>
      <c r="F26" s="82">
        <v>53.5</v>
      </c>
      <c r="G26" s="82">
        <v>2269.42551</v>
      </c>
      <c r="H26" s="82">
        <v>3496.3</v>
      </c>
      <c r="I26" s="82">
        <v>1.1000000000000001</v>
      </c>
      <c r="J26" s="82">
        <v>172.1</v>
      </c>
      <c r="K26" s="82">
        <v>438.54</v>
      </c>
      <c r="L26" s="82">
        <v>0</v>
      </c>
      <c r="M26" s="82">
        <v>669.02650000000006</v>
      </c>
      <c r="N26" s="82">
        <v>0</v>
      </c>
      <c r="O26" s="82">
        <v>343.86</v>
      </c>
      <c r="P26" s="82">
        <v>5938.92551</v>
      </c>
      <c r="Q26" s="82">
        <v>1107.5664999999999</v>
      </c>
      <c r="R26" s="83">
        <v>7390.3520099999996</v>
      </c>
      <c r="S26" s="81" t="s">
        <v>739</v>
      </c>
      <c r="T26" s="82">
        <v>2840.0655099999999</v>
      </c>
      <c r="U26" s="82">
        <v>3654.26</v>
      </c>
      <c r="V26" s="82">
        <v>670.42650000000003</v>
      </c>
      <c r="W26" s="82">
        <v>225.6</v>
      </c>
      <c r="X26" s="83">
        <v>7390.3520099999996</v>
      </c>
      <c r="Y26" s="81" t="s">
        <v>739</v>
      </c>
      <c r="Z26" s="82">
        <v>171.2</v>
      </c>
      <c r="AA26" s="82">
        <v>69.56</v>
      </c>
      <c r="AB26" s="82">
        <v>670.42650000000003</v>
      </c>
      <c r="AC26" s="82">
        <v>225.6</v>
      </c>
      <c r="AD26" s="83">
        <v>1136.7864999999999</v>
      </c>
    </row>
    <row r="27" spans="1:30" x14ac:dyDescent="0.35">
      <c r="A27" s="1"/>
      <c r="B27" s="81" t="s">
        <v>740</v>
      </c>
      <c r="C27" s="82">
        <v>152</v>
      </c>
      <c r="D27" s="82">
        <v>155.93</v>
      </c>
      <c r="E27" s="82">
        <v>0.3</v>
      </c>
      <c r="F27" s="82">
        <v>60</v>
      </c>
      <c r="G27" s="82">
        <v>2329.48963</v>
      </c>
      <c r="H27" s="82">
        <v>3501</v>
      </c>
      <c r="I27" s="82">
        <v>1.2</v>
      </c>
      <c r="J27" s="82">
        <v>195.6</v>
      </c>
      <c r="K27" s="82">
        <v>435.66</v>
      </c>
      <c r="L27" s="82">
        <v>0</v>
      </c>
      <c r="M27" s="82">
        <v>675.62900000000002</v>
      </c>
      <c r="N27" s="82">
        <v>0</v>
      </c>
      <c r="O27" s="82">
        <v>368.23</v>
      </c>
      <c r="P27" s="82">
        <v>6027.2896300000002</v>
      </c>
      <c r="Q27" s="82">
        <v>1111.289</v>
      </c>
      <c r="R27" s="83">
        <v>7506.8086300000004</v>
      </c>
      <c r="S27" s="81" t="s">
        <v>740</v>
      </c>
      <c r="T27" s="82">
        <v>2917.1496299999999</v>
      </c>
      <c r="U27" s="82">
        <v>3656.93</v>
      </c>
      <c r="V27" s="82">
        <v>677.12900000000002</v>
      </c>
      <c r="W27" s="82">
        <v>255.6</v>
      </c>
      <c r="X27" s="83">
        <v>7506.8086300000004</v>
      </c>
      <c r="Y27" s="81" t="s">
        <v>740</v>
      </c>
      <c r="Z27" s="82">
        <v>171.5</v>
      </c>
      <c r="AA27" s="82">
        <v>69.53</v>
      </c>
      <c r="AB27" s="82">
        <v>677.12900000000002</v>
      </c>
      <c r="AC27" s="82">
        <v>255.6</v>
      </c>
      <c r="AD27" s="83">
        <v>1173.759</v>
      </c>
    </row>
    <row r="28" spans="1:30" x14ac:dyDescent="0.35">
      <c r="A28" s="1"/>
      <c r="B28" s="81" t="s">
        <v>741</v>
      </c>
      <c r="C28" s="82">
        <v>144.80000000000001</v>
      </c>
      <c r="D28" s="82">
        <v>157.69</v>
      </c>
      <c r="E28" s="82">
        <v>0.4</v>
      </c>
      <c r="F28" s="82">
        <v>58.2</v>
      </c>
      <c r="G28" s="82">
        <v>2316.71711</v>
      </c>
      <c r="H28" s="82">
        <v>3488.4</v>
      </c>
      <c r="I28" s="82">
        <v>1.3</v>
      </c>
      <c r="J28" s="82">
        <v>225.1</v>
      </c>
      <c r="K28" s="82">
        <v>422.61</v>
      </c>
      <c r="L28" s="82">
        <v>0</v>
      </c>
      <c r="M28" s="82">
        <v>679.83230000000003</v>
      </c>
      <c r="N28" s="82">
        <v>0</v>
      </c>
      <c r="O28" s="82">
        <v>361.09</v>
      </c>
      <c r="P28" s="82">
        <v>6031.5171099999998</v>
      </c>
      <c r="Q28" s="82">
        <v>1102.4422999999999</v>
      </c>
      <c r="R28" s="83">
        <v>7495.0494099999996</v>
      </c>
      <c r="S28" s="81" t="s">
        <v>741</v>
      </c>
      <c r="T28" s="82">
        <v>2884.1271099999999</v>
      </c>
      <c r="U28" s="82">
        <v>3646.09</v>
      </c>
      <c r="V28" s="82">
        <v>681.53229999999996</v>
      </c>
      <c r="W28" s="82">
        <v>283.3</v>
      </c>
      <c r="X28" s="83">
        <v>7495.0494099999996</v>
      </c>
      <c r="Y28" s="81" t="s">
        <v>741</v>
      </c>
      <c r="Z28" s="82">
        <v>170.5</v>
      </c>
      <c r="AA28" s="82">
        <v>69.790000000000006</v>
      </c>
      <c r="AB28" s="82">
        <v>681.53229999999996</v>
      </c>
      <c r="AC28" s="82">
        <v>283.3</v>
      </c>
      <c r="AD28" s="83">
        <v>1205.1223</v>
      </c>
    </row>
    <row r="29" spans="1:30" x14ac:dyDescent="0.35">
      <c r="A29" s="1"/>
      <c r="B29" s="81" t="s">
        <v>742</v>
      </c>
      <c r="C29" s="82">
        <v>151.69999999999999</v>
      </c>
      <c r="D29" s="82">
        <v>156.57</v>
      </c>
      <c r="E29" s="82">
        <v>0.4</v>
      </c>
      <c r="F29" s="82">
        <v>59.4</v>
      </c>
      <c r="G29" s="82">
        <v>2370.01073</v>
      </c>
      <c r="H29" s="82">
        <v>3517</v>
      </c>
      <c r="I29" s="82">
        <v>1.3</v>
      </c>
      <c r="J29" s="82">
        <v>250.3</v>
      </c>
      <c r="K29" s="82">
        <v>451.46</v>
      </c>
      <c r="L29" s="82">
        <v>0</v>
      </c>
      <c r="M29" s="82">
        <v>686.19690000000003</v>
      </c>
      <c r="N29" s="82">
        <v>0</v>
      </c>
      <c r="O29" s="82">
        <v>368.07</v>
      </c>
      <c r="P29" s="82">
        <v>6138.6107300000003</v>
      </c>
      <c r="Q29" s="82">
        <v>1137.6569</v>
      </c>
      <c r="R29" s="83">
        <v>7644.33763</v>
      </c>
      <c r="S29" s="81" t="s">
        <v>742</v>
      </c>
      <c r="T29" s="82">
        <v>2973.1707299999998</v>
      </c>
      <c r="U29" s="82">
        <v>3673.57</v>
      </c>
      <c r="V29" s="82">
        <v>687.89689999999996</v>
      </c>
      <c r="W29" s="82">
        <v>309.7</v>
      </c>
      <c r="X29" s="83">
        <v>7644.33763</v>
      </c>
      <c r="Y29" s="81" t="s">
        <v>742</v>
      </c>
      <c r="Z29" s="82">
        <v>175.5</v>
      </c>
      <c r="AA29" s="82">
        <v>69.17</v>
      </c>
      <c r="AB29" s="82">
        <v>687.89689999999996</v>
      </c>
      <c r="AC29" s="82">
        <v>309.7</v>
      </c>
      <c r="AD29" s="83">
        <v>1242.2669000000001</v>
      </c>
    </row>
    <row r="30" spans="1:30" x14ac:dyDescent="0.35">
      <c r="A30" s="1"/>
      <c r="B30" s="81" t="s">
        <v>743</v>
      </c>
      <c r="C30" s="82">
        <v>148.9</v>
      </c>
      <c r="D30" s="82">
        <v>150.86000000000001</v>
      </c>
      <c r="E30" s="82">
        <v>0.4</v>
      </c>
      <c r="F30" s="82">
        <v>65.400000000000006</v>
      </c>
      <c r="G30" s="82">
        <v>2352.6066599999999</v>
      </c>
      <c r="H30" s="82">
        <v>3469.3</v>
      </c>
      <c r="I30" s="82">
        <v>1.3</v>
      </c>
      <c r="J30" s="82">
        <v>274</v>
      </c>
      <c r="K30" s="82">
        <v>437.45</v>
      </c>
      <c r="L30" s="82">
        <v>0</v>
      </c>
      <c r="M30" s="82">
        <v>691.64940000000001</v>
      </c>
      <c r="N30" s="82">
        <v>0</v>
      </c>
      <c r="O30" s="82">
        <v>365.56</v>
      </c>
      <c r="P30" s="82">
        <v>6097.2066599999998</v>
      </c>
      <c r="Q30" s="82">
        <v>1129.0994000000001</v>
      </c>
      <c r="R30" s="83">
        <v>7591.8660600000003</v>
      </c>
      <c r="S30" s="81" t="s">
        <v>743</v>
      </c>
      <c r="T30" s="82">
        <v>2938.9566599999998</v>
      </c>
      <c r="U30" s="82">
        <v>3620.16</v>
      </c>
      <c r="V30" s="82">
        <v>693.34939999999995</v>
      </c>
      <c r="W30" s="82">
        <v>339.4</v>
      </c>
      <c r="X30" s="83">
        <v>7591.8660600000003</v>
      </c>
      <c r="Y30" s="81" t="s">
        <v>743</v>
      </c>
      <c r="Z30" s="82">
        <v>173.7</v>
      </c>
      <c r="AA30" s="82">
        <v>64.16</v>
      </c>
      <c r="AB30" s="82">
        <v>693.34939999999995</v>
      </c>
      <c r="AC30" s="82">
        <v>339.4</v>
      </c>
      <c r="AD30" s="83">
        <v>1270.6094000000001</v>
      </c>
    </row>
    <row r="31" spans="1:30" x14ac:dyDescent="0.35">
      <c r="A31" s="1"/>
      <c r="B31" s="81" t="s">
        <v>744</v>
      </c>
      <c r="C31" s="82">
        <v>169</v>
      </c>
      <c r="D31" s="82">
        <v>150.59</v>
      </c>
      <c r="E31" s="82">
        <v>0.4</v>
      </c>
      <c r="F31" s="82">
        <v>72.7</v>
      </c>
      <c r="G31" s="82">
        <v>2307.3517000000002</v>
      </c>
      <c r="H31" s="82">
        <v>3521.7</v>
      </c>
      <c r="I31" s="82">
        <v>1.3</v>
      </c>
      <c r="J31" s="82">
        <v>319.89999999999998</v>
      </c>
      <c r="K31" s="82">
        <v>444.33</v>
      </c>
      <c r="L31" s="82">
        <v>0</v>
      </c>
      <c r="M31" s="82">
        <v>693.41219999999998</v>
      </c>
      <c r="N31" s="82">
        <v>0</v>
      </c>
      <c r="O31" s="82">
        <v>392.69</v>
      </c>
      <c r="P31" s="82">
        <v>6150.2516999999998</v>
      </c>
      <c r="Q31" s="82">
        <v>1137.7421999999999</v>
      </c>
      <c r="R31" s="83">
        <v>7680.6839</v>
      </c>
      <c r="S31" s="81" t="s">
        <v>744</v>
      </c>
      <c r="T31" s="82">
        <v>2920.6817000000001</v>
      </c>
      <c r="U31" s="82">
        <v>3672.29</v>
      </c>
      <c r="V31" s="82">
        <v>695.11220000000003</v>
      </c>
      <c r="W31" s="82">
        <v>392.6</v>
      </c>
      <c r="X31" s="83">
        <v>7680.6839</v>
      </c>
      <c r="Y31" s="81" t="s">
        <v>744</v>
      </c>
      <c r="Z31" s="82">
        <v>172.7</v>
      </c>
      <c r="AA31" s="82">
        <v>65.290000000000006</v>
      </c>
      <c r="AB31" s="82">
        <v>695.11220000000003</v>
      </c>
      <c r="AC31" s="82">
        <v>392.6</v>
      </c>
      <c r="AD31" s="83">
        <v>1325.7021999999999</v>
      </c>
    </row>
    <row r="32" spans="1:30" x14ac:dyDescent="0.35">
      <c r="A32" s="1"/>
      <c r="B32" s="81" t="s">
        <v>745</v>
      </c>
      <c r="C32" s="82">
        <v>179.6</v>
      </c>
      <c r="D32" s="82">
        <v>152.09</v>
      </c>
      <c r="E32" s="82">
        <v>0.4</v>
      </c>
      <c r="F32" s="82">
        <v>79.5</v>
      </c>
      <c r="G32" s="82">
        <v>2146.0126799999998</v>
      </c>
      <c r="H32" s="82">
        <v>3524.6</v>
      </c>
      <c r="I32" s="82">
        <v>1.3</v>
      </c>
      <c r="J32" s="82">
        <v>351.5</v>
      </c>
      <c r="K32" s="82">
        <v>440.96</v>
      </c>
      <c r="L32" s="82">
        <v>0</v>
      </c>
      <c r="M32" s="82">
        <v>675</v>
      </c>
      <c r="N32" s="82">
        <v>0</v>
      </c>
      <c r="O32" s="82">
        <v>411.59</v>
      </c>
      <c r="P32" s="82">
        <v>6023.4126800000004</v>
      </c>
      <c r="Q32" s="82">
        <v>1115.96</v>
      </c>
      <c r="R32" s="83">
        <v>7550.9626799999996</v>
      </c>
      <c r="S32" s="81" t="s">
        <v>745</v>
      </c>
      <c r="T32" s="82">
        <v>2766.5726800000002</v>
      </c>
      <c r="U32" s="82">
        <v>3676.69</v>
      </c>
      <c r="V32" s="82">
        <v>676.7</v>
      </c>
      <c r="W32" s="82">
        <v>431</v>
      </c>
      <c r="X32" s="83">
        <v>7550.9626799999996</v>
      </c>
      <c r="Y32" s="81" t="s">
        <v>745</v>
      </c>
      <c r="Z32" s="82">
        <v>166.3</v>
      </c>
      <c r="AA32" s="82">
        <v>64.69</v>
      </c>
      <c r="AB32" s="82">
        <v>676.7</v>
      </c>
      <c r="AC32" s="82">
        <v>431</v>
      </c>
      <c r="AD32" s="83">
        <v>1338.69</v>
      </c>
    </row>
    <row r="33" spans="1:30" x14ac:dyDescent="0.35">
      <c r="A33" s="1"/>
      <c r="B33" s="81" t="s">
        <v>746</v>
      </c>
      <c r="C33" s="82">
        <v>158.5</v>
      </c>
      <c r="D33" s="82">
        <v>154.13999999999999</v>
      </c>
      <c r="E33" s="82">
        <v>0.4</v>
      </c>
      <c r="F33" s="82">
        <v>83.4</v>
      </c>
      <c r="G33" s="82">
        <v>2098.9612000000002</v>
      </c>
      <c r="H33" s="82">
        <v>3517.3</v>
      </c>
      <c r="I33" s="82">
        <v>1.2</v>
      </c>
      <c r="J33" s="82">
        <v>364.7</v>
      </c>
      <c r="K33" s="82">
        <v>410.72</v>
      </c>
      <c r="L33" s="82">
        <v>0</v>
      </c>
      <c r="M33" s="82">
        <v>694.36320000000001</v>
      </c>
      <c r="N33" s="82">
        <v>0</v>
      </c>
      <c r="O33" s="82">
        <v>396.44</v>
      </c>
      <c r="P33" s="82">
        <v>5982.1611999999996</v>
      </c>
      <c r="Q33" s="82">
        <v>1105.0832</v>
      </c>
      <c r="R33" s="83">
        <v>7483.6844000000001</v>
      </c>
      <c r="S33" s="81" t="s">
        <v>746</v>
      </c>
      <c r="T33" s="82">
        <v>2668.1812</v>
      </c>
      <c r="U33" s="82">
        <v>3671.44</v>
      </c>
      <c r="V33" s="82">
        <v>695.96320000000003</v>
      </c>
      <c r="W33" s="82">
        <v>448.1</v>
      </c>
      <c r="X33" s="83">
        <v>7483.6844000000001</v>
      </c>
      <c r="Y33" s="81" t="s">
        <v>746</v>
      </c>
      <c r="Z33" s="82">
        <v>161.69999999999999</v>
      </c>
      <c r="AA33" s="82">
        <v>67.14</v>
      </c>
      <c r="AB33" s="82">
        <v>695.96320000000003</v>
      </c>
      <c r="AC33" s="82">
        <v>448.1</v>
      </c>
      <c r="AD33" s="83">
        <v>1372.9032</v>
      </c>
    </row>
    <row r="34" spans="1:30" x14ac:dyDescent="0.35">
      <c r="A34" s="1"/>
      <c r="B34" s="81" t="s">
        <v>747</v>
      </c>
      <c r="C34" s="82">
        <v>145.80000000000001</v>
      </c>
      <c r="D34" s="82">
        <v>152.69999999999999</v>
      </c>
      <c r="E34" s="82">
        <v>0.4</v>
      </c>
      <c r="F34" s="82">
        <v>83.7</v>
      </c>
      <c r="G34" s="82">
        <v>2006.81196</v>
      </c>
      <c r="H34" s="82">
        <v>3527.2</v>
      </c>
      <c r="I34" s="82">
        <v>1.2</v>
      </c>
      <c r="J34" s="82">
        <v>343.9</v>
      </c>
      <c r="K34" s="82">
        <v>412.35</v>
      </c>
      <c r="L34" s="82">
        <v>0</v>
      </c>
      <c r="M34" s="82">
        <v>693.35889999999995</v>
      </c>
      <c r="N34" s="82">
        <v>0</v>
      </c>
      <c r="O34" s="82">
        <v>382.6</v>
      </c>
      <c r="P34" s="82">
        <v>5879.1119600000002</v>
      </c>
      <c r="Q34" s="82">
        <v>1105.7089000000001</v>
      </c>
      <c r="R34" s="83">
        <v>7367.4208600000002</v>
      </c>
      <c r="S34" s="81" t="s">
        <v>747</v>
      </c>
      <c r="T34" s="82">
        <v>2564.9619600000001</v>
      </c>
      <c r="U34" s="82">
        <v>3679.9</v>
      </c>
      <c r="V34" s="82">
        <v>694.95889999999997</v>
      </c>
      <c r="W34" s="82">
        <v>427.6</v>
      </c>
      <c r="X34" s="83">
        <v>7367.4208600000002</v>
      </c>
      <c r="Y34" s="81" t="s">
        <v>747</v>
      </c>
      <c r="Z34" s="82">
        <v>154.69999999999999</v>
      </c>
      <c r="AA34" s="82">
        <v>64.5</v>
      </c>
      <c r="AB34" s="82">
        <v>694.95889999999997</v>
      </c>
      <c r="AC34" s="82">
        <v>427.6</v>
      </c>
      <c r="AD34" s="83">
        <v>1341.7589</v>
      </c>
    </row>
    <row r="35" spans="1:30" x14ac:dyDescent="0.35">
      <c r="A35" s="1"/>
      <c r="B35" s="81" t="s">
        <v>748</v>
      </c>
      <c r="C35" s="82">
        <v>141.19999999999999</v>
      </c>
      <c r="D35" s="82">
        <v>157.55000000000001</v>
      </c>
      <c r="E35" s="82">
        <v>0.4</v>
      </c>
      <c r="F35" s="82">
        <v>90.8</v>
      </c>
      <c r="G35" s="82">
        <v>2140.0345900000002</v>
      </c>
      <c r="H35" s="82">
        <v>3515.5</v>
      </c>
      <c r="I35" s="82">
        <v>1.1000000000000001</v>
      </c>
      <c r="J35" s="82">
        <v>327.7</v>
      </c>
      <c r="K35" s="82">
        <v>406.25</v>
      </c>
      <c r="L35" s="82">
        <v>0</v>
      </c>
      <c r="M35" s="82">
        <v>689.74199999999996</v>
      </c>
      <c r="N35" s="82">
        <v>0</v>
      </c>
      <c r="O35" s="82">
        <v>389.95</v>
      </c>
      <c r="P35" s="82">
        <v>5984.3345900000004</v>
      </c>
      <c r="Q35" s="82">
        <v>1095.992</v>
      </c>
      <c r="R35" s="83">
        <v>7470.2765900000004</v>
      </c>
      <c r="S35" s="81" t="s">
        <v>748</v>
      </c>
      <c r="T35" s="82">
        <v>2687.48459</v>
      </c>
      <c r="U35" s="82">
        <v>3673.05</v>
      </c>
      <c r="V35" s="82">
        <v>691.24199999999996</v>
      </c>
      <c r="W35" s="82">
        <v>418.5</v>
      </c>
      <c r="X35" s="83">
        <v>7470.2765900000004</v>
      </c>
      <c r="Y35" s="81" t="s">
        <v>748</v>
      </c>
      <c r="Z35" s="82">
        <v>154.4</v>
      </c>
      <c r="AA35" s="82">
        <v>70.05</v>
      </c>
      <c r="AB35" s="82">
        <v>691.24199999999996</v>
      </c>
      <c r="AC35" s="82">
        <v>418.5</v>
      </c>
      <c r="AD35" s="83">
        <v>1334.192</v>
      </c>
    </row>
    <row r="36" spans="1:30" x14ac:dyDescent="0.35">
      <c r="A36" s="1"/>
      <c r="B36" s="81" t="s">
        <v>749</v>
      </c>
      <c r="C36" s="82">
        <v>143.1</v>
      </c>
      <c r="D36" s="82">
        <v>155.79</v>
      </c>
      <c r="E36" s="82">
        <v>0.4</v>
      </c>
      <c r="F36" s="82">
        <v>111</v>
      </c>
      <c r="G36" s="82">
        <v>2297.3323099999998</v>
      </c>
      <c r="H36" s="82">
        <v>3521.6</v>
      </c>
      <c r="I36" s="82">
        <v>0.9</v>
      </c>
      <c r="J36" s="82">
        <v>335.2</v>
      </c>
      <c r="K36" s="82">
        <v>422.84</v>
      </c>
      <c r="L36" s="82">
        <v>0</v>
      </c>
      <c r="M36" s="82">
        <v>684.49069999999995</v>
      </c>
      <c r="N36" s="82">
        <v>0</v>
      </c>
      <c r="O36" s="82">
        <v>410.29</v>
      </c>
      <c r="P36" s="82">
        <v>6155.0323099999996</v>
      </c>
      <c r="Q36" s="82">
        <v>1107.3307</v>
      </c>
      <c r="R36" s="83">
        <v>7672.65301</v>
      </c>
      <c r="S36" s="81" t="s">
        <v>749</v>
      </c>
      <c r="T36" s="82">
        <v>2863.2723099999998</v>
      </c>
      <c r="U36" s="82">
        <v>3677.39</v>
      </c>
      <c r="V36" s="82">
        <v>685.79070000000002</v>
      </c>
      <c r="W36" s="82">
        <v>446.2</v>
      </c>
      <c r="X36" s="83">
        <v>7672.65301</v>
      </c>
      <c r="Y36" s="81" t="s">
        <v>749</v>
      </c>
      <c r="Z36" s="82">
        <v>155.19999999999999</v>
      </c>
      <c r="AA36" s="82">
        <v>68.09</v>
      </c>
      <c r="AB36" s="82">
        <v>685.79070000000002</v>
      </c>
      <c r="AC36" s="82">
        <v>446.2</v>
      </c>
      <c r="AD36" s="83">
        <v>1355.2807</v>
      </c>
    </row>
    <row r="37" spans="1:30" x14ac:dyDescent="0.35">
      <c r="A37" s="1"/>
      <c r="B37" s="81" t="s">
        <v>750</v>
      </c>
      <c r="C37" s="82">
        <v>143.80000000000001</v>
      </c>
      <c r="D37" s="82">
        <v>155.06</v>
      </c>
      <c r="E37" s="82">
        <v>0.3</v>
      </c>
      <c r="F37" s="82">
        <v>115.6</v>
      </c>
      <c r="G37" s="82">
        <v>2281.10412</v>
      </c>
      <c r="H37" s="82">
        <v>3536.2</v>
      </c>
      <c r="I37" s="82">
        <v>0.8</v>
      </c>
      <c r="J37" s="82">
        <v>330.8</v>
      </c>
      <c r="K37" s="82">
        <v>412.9</v>
      </c>
      <c r="L37" s="82">
        <v>0</v>
      </c>
      <c r="M37" s="82">
        <v>675.68460000000005</v>
      </c>
      <c r="N37" s="82">
        <v>0</v>
      </c>
      <c r="O37" s="82">
        <v>414.76</v>
      </c>
      <c r="P37" s="82">
        <v>6148.9041200000001</v>
      </c>
      <c r="Q37" s="82">
        <v>1088.5845999999999</v>
      </c>
      <c r="R37" s="83">
        <v>7652.2487199999996</v>
      </c>
      <c r="S37" s="81" t="s">
        <v>750</v>
      </c>
      <c r="T37" s="82">
        <v>2837.8041199999998</v>
      </c>
      <c r="U37" s="82">
        <v>3691.26</v>
      </c>
      <c r="V37" s="82">
        <v>676.78459999999995</v>
      </c>
      <c r="W37" s="82">
        <v>446.4</v>
      </c>
      <c r="X37" s="83">
        <v>7652.2487199999996</v>
      </c>
      <c r="Y37" s="81" t="s">
        <v>750</v>
      </c>
      <c r="Z37" s="82">
        <v>155.19999999999999</v>
      </c>
      <c r="AA37" s="82">
        <v>67.36</v>
      </c>
      <c r="AB37" s="82">
        <v>676.78459999999995</v>
      </c>
      <c r="AC37" s="82">
        <v>446.4</v>
      </c>
      <c r="AD37" s="83">
        <v>1345.7446</v>
      </c>
    </row>
    <row r="38" spans="1:30" x14ac:dyDescent="0.35">
      <c r="A38" s="1"/>
      <c r="B38" s="81" t="s">
        <v>751</v>
      </c>
      <c r="C38" s="82">
        <v>142.30000000000001</v>
      </c>
      <c r="D38" s="82">
        <v>154.87</v>
      </c>
      <c r="E38" s="82">
        <v>0.3</v>
      </c>
      <c r="F38" s="82">
        <v>123.3</v>
      </c>
      <c r="G38" s="82">
        <v>2187.1946400000002</v>
      </c>
      <c r="H38" s="82">
        <v>3544.3</v>
      </c>
      <c r="I38" s="82">
        <v>0.6</v>
      </c>
      <c r="J38" s="82">
        <v>337.1</v>
      </c>
      <c r="K38" s="82">
        <v>420</v>
      </c>
      <c r="L38" s="82">
        <v>0</v>
      </c>
      <c r="M38" s="82">
        <v>654.71379999999999</v>
      </c>
      <c r="N38" s="82">
        <v>0</v>
      </c>
      <c r="O38" s="82">
        <v>420.77</v>
      </c>
      <c r="P38" s="82">
        <v>6069.1946399999997</v>
      </c>
      <c r="Q38" s="82">
        <v>1074.7138</v>
      </c>
      <c r="R38" s="83">
        <v>7564.6784399999997</v>
      </c>
      <c r="S38" s="81" t="s">
        <v>751</v>
      </c>
      <c r="T38" s="82">
        <v>2749.4946399999999</v>
      </c>
      <c r="U38" s="82">
        <v>3699.17</v>
      </c>
      <c r="V38" s="82">
        <v>655.61379999999997</v>
      </c>
      <c r="W38" s="82">
        <v>460.4</v>
      </c>
      <c r="X38" s="83">
        <v>7564.6784399999997</v>
      </c>
      <c r="Y38" s="81" t="s">
        <v>751</v>
      </c>
      <c r="Z38" s="82">
        <v>155.6</v>
      </c>
      <c r="AA38" s="82">
        <v>67.37</v>
      </c>
      <c r="AB38" s="82">
        <v>655.61379999999997</v>
      </c>
      <c r="AC38" s="82">
        <v>460.4</v>
      </c>
      <c r="AD38" s="83">
        <v>1338.9838</v>
      </c>
    </row>
    <row r="39" spans="1:30" x14ac:dyDescent="0.35">
      <c r="A39" s="1"/>
      <c r="B39" s="81" t="s">
        <v>752</v>
      </c>
      <c r="C39" s="82">
        <v>140.80000000000001</v>
      </c>
      <c r="D39" s="82">
        <v>155.53</v>
      </c>
      <c r="E39" s="82">
        <v>0.2</v>
      </c>
      <c r="F39" s="82">
        <v>132.9</v>
      </c>
      <c r="G39" s="82">
        <v>2102.9812400000001</v>
      </c>
      <c r="H39" s="82">
        <v>3546</v>
      </c>
      <c r="I39" s="82">
        <v>0.4</v>
      </c>
      <c r="J39" s="82">
        <v>435.1</v>
      </c>
      <c r="K39" s="82">
        <v>445.92</v>
      </c>
      <c r="L39" s="82">
        <v>0</v>
      </c>
      <c r="M39" s="82">
        <v>596.42759999999998</v>
      </c>
      <c r="N39" s="82">
        <v>0</v>
      </c>
      <c r="O39" s="82">
        <v>429.43</v>
      </c>
      <c r="P39" s="82">
        <v>6084.4812400000001</v>
      </c>
      <c r="Q39" s="82">
        <v>1042.3476000000001</v>
      </c>
      <c r="R39" s="83">
        <v>7556.2588400000004</v>
      </c>
      <c r="S39" s="81" t="s">
        <v>752</v>
      </c>
      <c r="T39" s="82">
        <v>2689.7012399999999</v>
      </c>
      <c r="U39" s="82">
        <v>3701.53</v>
      </c>
      <c r="V39" s="82">
        <v>597.02760000000001</v>
      </c>
      <c r="W39" s="82">
        <v>568</v>
      </c>
      <c r="X39" s="83">
        <v>7556.2588400000004</v>
      </c>
      <c r="Y39" s="81" t="s">
        <v>752</v>
      </c>
      <c r="Z39" s="82">
        <v>154.30000000000001</v>
      </c>
      <c r="AA39" s="82">
        <v>68.53</v>
      </c>
      <c r="AB39" s="82">
        <v>597.02760000000001</v>
      </c>
      <c r="AC39" s="82">
        <v>568</v>
      </c>
      <c r="AD39" s="83">
        <v>1387.8576</v>
      </c>
    </row>
    <row r="40" spans="1:30" x14ac:dyDescent="0.35">
      <c r="A40" s="1"/>
      <c r="B40" s="81" t="s">
        <v>753</v>
      </c>
      <c r="C40" s="82">
        <v>141.80000000000001</v>
      </c>
      <c r="D40" s="82">
        <v>156.59</v>
      </c>
      <c r="E40" s="82">
        <v>0.2</v>
      </c>
      <c r="F40" s="82">
        <v>136.30000000000001</v>
      </c>
      <c r="G40" s="82">
        <v>2185.5208699999998</v>
      </c>
      <c r="H40" s="82">
        <v>3554.8</v>
      </c>
      <c r="I40" s="82">
        <v>0</v>
      </c>
      <c r="J40" s="82">
        <v>489.1</v>
      </c>
      <c r="K40" s="82">
        <v>442.2</v>
      </c>
      <c r="L40" s="82">
        <v>0</v>
      </c>
      <c r="M40" s="82">
        <v>407.64139999999998</v>
      </c>
      <c r="N40" s="82">
        <v>0</v>
      </c>
      <c r="O40" s="82">
        <v>434.89</v>
      </c>
      <c r="P40" s="82">
        <v>6229.4208699999999</v>
      </c>
      <c r="Q40" s="82">
        <v>849.84140000000002</v>
      </c>
      <c r="R40" s="83">
        <v>7514.1522699999996</v>
      </c>
      <c r="S40" s="81" t="s">
        <v>753</v>
      </c>
      <c r="T40" s="82">
        <v>2769.5208699999998</v>
      </c>
      <c r="U40" s="82">
        <v>3711.39</v>
      </c>
      <c r="V40" s="82">
        <v>407.84140000000002</v>
      </c>
      <c r="W40" s="82">
        <v>625.4</v>
      </c>
      <c r="X40" s="83">
        <v>7514.1522699999996</v>
      </c>
      <c r="Y40" s="81" t="s">
        <v>753</v>
      </c>
      <c r="Z40" s="82">
        <v>157</v>
      </c>
      <c r="AA40" s="82">
        <v>67.989999999999995</v>
      </c>
      <c r="AB40" s="82">
        <v>407.84140000000002</v>
      </c>
      <c r="AC40" s="82">
        <v>625.4</v>
      </c>
      <c r="AD40" s="83">
        <v>1258.2313999999999</v>
      </c>
    </row>
    <row r="41" spans="1:30" x14ac:dyDescent="0.35">
      <c r="A41" s="1"/>
      <c r="B41" s="81" t="s">
        <v>754</v>
      </c>
      <c r="C41" s="82">
        <v>138.4</v>
      </c>
      <c r="D41" s="82">
        <v>156.29</v>
      </c>
      <c r="E41" s="82">
        <v>0.1</v>
      </c>
      <c r="F41" s="82">
        <v>134.4</v>
      </c>
      <c r="G41" s="82">
        <v>2185.8524000000002</v>
      </c>
      <c r="H41" s="82">
        <v>3681.4</v>
      </c>
      <c r="I41" s="82">
        <v>0</v>
      </c>
      <c r="J41" s="82">
        <v>483.4</v>
      </c>
      <c r="K41" s="82">
        <v>439.75</v>
      </c>
      <c r="L41" s="82">
        <v>0</v>
      </c>
      <c r="M41" s="82">
        <v>162.75370000000001</v>
      </c>
      <c r="N41" s="82">
        <v>0</v>
      </c>
      <c r="O41" s="82">
        <v>429.19</v>
      </c>
      <c r="P41" s="82">
        <v>6350.6523999999999</v>
      </c>
      <c r="Q41" s="82">
        <v>602.50369999999998</v>
      </c>
      <c r="R41" s="83">
        <v>7382.3460999999998</v>
      </c>
      <c r="S41" s="81" t="s">
        <v>754</v>
      </c>
      <c r="T41" s="82">
        <v>2764.0023999999999</v>
      </c>
      <c r="U41" s="82">
        <v>3837.69</v>
      </c>
      <c r="V41" s="82">
        <v>162.8537</v>
      </c>
      <c r="W41" s="82">
        <v>617.79999999999995</v>
      </c>
      <c r="X41" s="83">
        <v>7382.3460999999998</v>
      </c>
      <c r="Y41" s="81" t="s">
        <v>754</v>
      </c>
      <c r="Z41" s="82">
        <v>162.6</v>
      </c>
      <c r="AA41" s="82">
        <v>68.89</v>
      </c>
      <c r="AB41" s="82">
        <v>162.8537</v>
      </c>
      <c r="AC41" s="82">
        <v>617.79999999999995</v>
      </c>
      <c r="AD41" s="83">
        <v>1012.1437</v>
      </c>
    </row>
    <row r="42" spans="1:30" x14ac:dyDescent="0.35">
      <c r="A42" s="1"/>
      <c r="B42" s="81" t="s">
        <v>755</v>
      </c>
      <c r="C42" s="82">
        <v>139</v>
      </c>
      <c r="D42" s="82">
        <v>158.32</v>
      </c>
      <c r="E42" s="82">
        <v>0.1</v>
      </c>
      <c r="F42" s="82">
        <v>134</v>
      </c>
      <c r="G42" s="82">
        <v>2159.6236199999998</v>
      </c>
      <c r="H42" s="82">
        <v>3741.8</v>
      </c>
      <c r="I42" s="82">
        <v>0</v>
      </c>
      <c r="J42" s="82">
        <v>472.6</v>
      </c>
      <c r="K42" s="82">
        <v>518.97</v>
      </c>
      <c r="L42" s="82">
        <v>0</v>
      </c>
      <c r="M42" s="82">
        <v>13.306900000000001</v>
      </c>
      <c r="N42" s="82">
        <v>0</v>
      </c>
      <c r="O42" s="82">
        <v>431.42</v>
      </c>
      <c r="P42" s="82">
        <v>6374.0236199999999</v>
      </c>
      <c r="Q42" s="82">
        <v>532.27689999999996</v>
      </c>
      <c r="R42" s="83">
        <v>7337.7205199999999</v>
      </c>
      <c r="S42" s="81" t="s">
        <v>755</v>
      </c>
      <c r="T42" s="82">
        <v>2817.5936200000001</v>
      </c>
      <c r="U42" s="82">
        <v>3900.12</v>
      </c>
      <c r="V42" s="82">
        <v>13.4069</v>
      </c>
      <c r="W42" s="82">
        <v>606.6</v>
      </c>
      <c r="X42" s="83">
        <v>7337.7205199999999</v>
      </c>
      <c r="Y42" s="81" t="s">
        <v>755</v>
      </c>
      <c r="Z42" s="82">
        <v>161.5</v>
      </c>
      <c r="AA42" s="82">
        <v>70.52</v>
      </c>
      <c r="AB42" s="82">
        <v>13.4069</v>
      </c>
      <c r="AC42" s="82">
        <v>606.6</v>
      </c>
      <c r="AD42" s="83">
        <v>852.02689999999996</v>
      </c>
    </row>
    <row r="43" spans="1:30" x14ac:dyDescent="0.35">
      <c r="A43" s="1"/>
      <c r="B43" s="81" t="s">
        <v>756</v>
      </c>
      <c r="C43" s="82">
        <v>139.30000000000001</v>
      </c>
      <c r="D43" s="82">
        <v>157.19</v>
      </c>
      <c r="E43" s="82">
        <v>0</v>
      </c>
      <c r="F43" s="82">
        <v>140.5</v>
      </c>
      <c r="G43" s="82">
        <v>2121.2258400000001</v>
      </c>
      <c r="H43" s="82">
        <v>3724.7</v>
      </c>
      <c r="I43" s="82">
        <v>0</v>
      </c>
      <c r="J43" s="82">
        <v>485.3</v>
      </c>
      <c r="K43" s="82">
        <v>553.92999999999995</v>
      </c>
      <c r="L43" s="82">
        <v>0</v>
      </c>
      <c r="M43" s="82">
        <v>0.1225</v>
      </c>
      <c r="N43" s="82">
        <v>0</v>
      </c>
      <c r="O43" s="82">
        <v>436.99</v>
      </c>
      <c r="P43" s="82">
        <v>6331.2258400000001</v>
      </c>
      <c r="Q43" s="82">
        <v>554.05250000000001</v>
      </c>
      <c r="R43" s="83">
        <v>7322.2683399999996</v>
      </c>
      <c r="S43" s="81" t="s">
        <v>756</v>
      </c>
      <c r="T43" s="82">
        <v>2814.4558400000001</v>
      </c>
      <c r="U43" s="82">
        <v>3881.89</v>
      </c>
      <c r="V43" s="82">
        <v>0.1225</v>
      </c>
      <c r="W43" s="82">
        <v>625.79999999999995</v>
      </c>
      <c r="X43" s="83">
        <v>7322.2683399999996</v>
      </c>
      <c r="Y43" s="81" t="s">
        <v>756</v>
      </c>
      <c r="Z43" s="82">
        <v>170.3</v>
      </c>
      <c r="AA43" s="82">
        <v>69.290000000000006</v>
      </c>
      <c r="AB43" s="82">
        <v>0.1225</v>
      </c>
      <c r="AC43" s="82">
        <v>625.79999999999995</v>
      </c>
      <c r="AD43" s="83">
        <v>865.51250000000005</v>
      </c>
    </row>
    <row r="44" spans="1:30" x14ac:dyDescent="0.35">
      <c r="A44" s="1"/>
      <c r="B44" s="81" t="s">
        <v>757</v>
      </c>
      <c r="C44" s="82">
        <v>137.30000000000001</v>
      </c>
      <c r="D44" s="82">
        <v>159.33000000000001</v>
      </c>
      <c r="E44" s="82">
        <v>0</v>
      </c>
      <c r="F44" s="82">
        <v>132.19999999999999</v>
      </c>
      <c r="G44" s="82">
        <v>2345.42578</v>
      </c>
      <c r="H44" s="82">
        <v>3746.1</v>
      </c>
      <c r="I44" s="82">
        <v>0</v>
      </c>
      <c r="J44" s="82">
        <v>458.3</v>
      </c>
      <c r="K44" s="82">
        <v>610.9</v>
      </c>
      <c r="L44" s="82">
        <v>0</v>
      </c>
      <c r="M44" s="82">
        <v>8.0199999999999994E-2</v>
      </c>
      <c r="N44" s="82">
        <v>0</v>
      </c>
      <c r="O44" s="82">
        <v>428.83</v>
      </c>
      <c r="P44" s="82">
        <v>6549.8257800000001</v>
      </c>
      <c r="Q44" s="82">
        <v>610.98019999999997</v>
      </c>
      <c r="R44" s="83">
        <v>7589.63598</v>
      </c>
      <c r="S44" s="81" t="s">
        <v>757</v>
      </c>
      <c r="T44" s="82">
        <v>3093.6257799999998</v>
      </c>
      <c r="U44" s="82">
        <v>3905.43</v>
      </c>
      <c r="V44" s="82">
        <v>8.0199999999999994E-2</v>
      </c>
      <c r="W44" s="82">
        <v>590.5</v>
      </c>
      <c r="X44" s="83">
        <v>7589.63598</v>
      </c>
      <c r="Y44" s="81" t="s">
        <v>757</v>
      </c>
      <c r="Z44" s="82">
        <v>227.5</v>
      </c>
      <c r="AA44" s="82">
        <v>71.63</v>
      </c>
      <c r="AB44" s="82">
        <v>8.0199999999999994E-2</v>
      </c>
      <c r="AC44" s="82">
        <v>590.5</v>
      </c>
      <c r="AD44" s="83">
        <v>889.71019999999999</v>
      </c>
    </row>
    <row r="45" spans="1:30" x14ac:dyDescent="0.35">
      <c r="A45" s="1"/>
      <c r="B45" s="81" t="s">
        <v>758</v>
      </c>
      <c r="C45" s="82">
        <v>151.80000000000001</v>
      </c>
      <c r="D45" s="82">
        <v>158.05000000000001</v>
      </c>
      <c r="E45" s="82">
        <v>0</v>
      </c>
      <c r="F45" s="82">
        <v>124.8</v>
      </c>
      <c r="G45" s="82">
        <v>2407.8601899999999</v>
      </c>
      <c r="H45" s="82">
        <v>3741.3</v>
      </c>
      <c r="I45" s="82">
        <v>0</v>
      </c>
      <c r="J45" s="82">
        <v>434.2</v>
      </c>
      <c r="K45" s="82">
        <v>607.78</v>
      </c>
      <c r="L45" s="82">
        <v>0</v>
      </c>
      <c r="M45" s="82">
        <v>7.8799999999999995E-2</v>
      </c>
      <c r="N45" s="82">
        <v>0</v>
      </c>
      <c r="O45" s="82">
        <v>434.65</v>
      </c>
      <c r="P45" s="82">
        <v>6583.3601900000003</v>
      </c>
      <c r="Q45" s="82">
        <v>607.85879999999997</v>
      </c>
      <c r="R45" s="83">
        <v>7625.8689899999999</v>
      </c>
      <c r="S45" s="81" t="s">
        <v>758</v>
      </c>
      <c r="T45" s="82">
        <v>3167.4401899999998</v>
      </c>
      <c r="U45" s="82">
        <v>3899.35</v>
      </c>
      <c r="V45" s="82">
        <v>7.8799999999999995E-2</v>
      </c>
      <c r="W45" s="82">
        <v>559</v>
      </c>
      <c r="X45" s="83">
        <v>7625.8689899999999</v>
      </c>
      <c r="Y45" s="81" t="s">
        <v>758</v>
      </c>
      <c r="Z45" s="82">
        <v>225.6</v>
      </c>
      <c r="AA45" s="82">
        <v>69.95</v>
      </c>
      <c r="AB45" s="82">
        <v>7.8799999999999995E-2</v>
      </c>
      <c r="AC45" s="82">
        <v>559</v>
      </c>
      <c r="AD45" s="83">
        <v>854.62879999999996</v>
      </c>
    </row>
    <row r="46" spans="1:30" x14ac:dyDescent="0.35">
      <c r="A46" s="1"/>
      <c r="B46" s="81" t="s">
        <v>759</v>
      </c>
      <c r="C46" s="82">
        <v>152.4</v>
      </c>
      <c r="D46" s="82">
        <v>158.55000000000001</v>
      </c>
      <c r="E46" s="82">
        <v>0</v>
      </c>
      <c r="F46" s="82">
        <v>120.2</v>
      </c>
      <c r="G46" s="82">
        <v>2406.2284</v>
      </c>
      <c r="H46" s="82">
        <v>3739.1</v>
      </c>
      <c r="I46" s="82">
        <v>0</v>
      </c>
      <c r="J46" s="82">
        <v>424.3</v>
      </c>
      <c r="K46" s="82">
        <v>611.52</v>
      </c>
      <c r="L46" s="82">
        <v>0</v>
      </c>
      <c r="M46" s="82">
        <v>7.85E-2</v>
      </c>
      <c r="N46" s="82">
        <v>0</v>
      </c>
      <c r="O46" s="82">
        <v>431.15</v>
      </c>
      <c r="P46" s="82">
        <v>6569.6283999999996</v>
      </c>
      <c r="Q46" s="82">
        <v>611.59849999999994</v>
      </c>
      <c r="R46" s="83">
        <v>7612.3769000000002</v>
      </c>
      <c r="S46" s="81" t="s">
        <v>759</v>
      </c>
      <c r="T46" s="82">
        <v>3170.1484</v>
      </c>
      <c r="U46" s="82">
        <v>3897.65</v>
      </c>
      <c r="V46" s="82">
        <v>7.85E-2</v>
      </c>
      <c r="W46" s="82">
        <v>544.5</v>
      </c>
      <c r="X46" s="83">
        <v>7612.3769000000002</v>
      </c>
      <c r="Y46" s="81" t="s">
        <v>759</v>
      </c>
      <c r="Z46" s="82">
        <v>225.3</v>
      </c>
      <c r="AA46" s="82">
        <v>70.45</v>
      </c>
      <c r="AB46" s="82">
        <v>7.85E-2</v>
      </c>
      <c r="AC46" s="82">
        <v>544.5</v>
      </c>
      <c r="AD46" s="83">
        <v>840.32849999999996</v>
      </c>
    </row>
    <row r="47" spans="1:30" x14ac:dyDescent="0.35">
      <c r="A47" s="1"/>
      <c r="B47" s="81" t="s">
        <v>760</v>
      </c>
      <c r="C47" s="82">
        <v>150</v>
      </c>
      <c r="D47" s="82">
        <v>159.30000000000001</v>
      </c>
      <c r="E47" s="82">
        <v>0</v>
      </c>
      <c r="F47" s="82">
        <v>121.7</v>
      </c>
      <c r="G47" s="82">
        <v>2401.6906800000002</v>
      </c>
      <c r="H47" s="82">
        <v>3738.8</v>
      </c>
      <c r="I47" s="82">
        <v>0</v>
      </c>
      <c r="J47" s="82">
        <v>438.6</v>
      </c>
      <c r="K47" s="82">
        <v>607.34</v>
      </c>
      <c r="L47" s="82">
        <v>0</v>
      </c>
      <c r="M47" s="82">
        <v>0</v>
      </c>
      <c r="N47" s="82">
        <v>0</v>
      </c>
      <c r="O47" s="82">
        <v>431</v>
      </c>
      <c r="P47" s="82">
        <v>6579.0906800000002</v>
      </c>
      <c r="Q47" s="82">
        <v>607.34</v>
      </c>
      <c r="R47" s="83">
        <v>7617.4306800000004</v>
      </c>
      <c r="S47" s="81" t="s">
        <v>760</v>
      </c>
      <c r="T47" s="82">
        <v>3159.0306799999998</v>
      </c>
      <c r="U47" s="82">
        <v>3898.1</v>
      </c>
      <c r="V47" s="82">
        <v>0</v>
      </c>
      <c r="W47" s="82">
        <v>560.29999999999995</v>
      </c>
      <c r="X47" s="83">
        <v>7617.4306800000004</v>
      </c>
      <c r="Y47" s="81" t="s">
        <v>760</v>
      </c>
      <c r="Z47" s="82">
        <v>225.3</v>
      </c>
      <c r="AA47" s="82">
        <v>71.5</v>
      </c>
      <c r="AB47" s="82">
        <v>0</v>
      </c>
      <c r="AC47" s="82">
        <v>560.29999999999995</v>
      </c>
      <c r="AD47" s="83">
        <v>857.1</v>
      </c>
    </row>
    <row r="48" spans="1:30" x14ac:dyDescent="0.35">
      <c r="A48" s="1"/>
      <c r="B48" s="81" t="s">
        <v>761</v>
      </c>
      <c r="C48" s="82">
        <v>150.6</v>
      </c>
      <c r="D48" s="82">
        <v>160.46</v>
      </c>
      <c r="E48" s="82">
        <v>0</v>
      </c>
      <c r="F48" s="82">
        <v>106.8</v>
      </c>
      <c r="G48" s="82">
        <v>2361.0571199999999</v>
      </c>
      <c r="H48" s="82">
        <v>3736.9</v>
      </c>
      <c r="I48" s="82">
        <v>0</v>
      </c>
      <c r="J48" s="82">
        <v>468</v>
      </c>
      <c r="K48" s="82">
        <v>611.22</v>
      </c>
      <c r="L48" s="82">
        <v>0</v>
      </c>
      <c r="M48" s="82">
        <v>0</v>
      </c>
      <c r="N48" s="82">
        <v>0</v>
      </c>
      <c r="O48" s="82">
        <v>417.86</v>
      </c>
      <c r="P48" s="82">
        <v>6565.95712</v>
      </c>
      <c r="Q48" s="82">
        <v>611.22</v>
      </c>
      <c r="R48" s="83">
        <v>7595.03712</v>
      </c>
      <c r="S48" s="81" t="s">
        <v>761</v>
      </c>
      <c r="T48" s="82">
        <v>3122.8771200000001</v>
      </c>
      <c r="U48" s="82">
        <v>3897.36</v>
      </c>
      <c r="V48" s="82">
        <v>0</v>
      </c>
      <c r="W48" s="82">
        <v>574.79999999999995</v>
      </c>
      <c r="X48" s="83">
        <v>7595.03712</v>
      </c>
      <c r="Y48" s="81" t="s">
        <v>761</v>
      </c>
      <c r="Z48" s="82">
        <v>225.6</v>
      </c>
      <c r="AA48" s="82">
        <v>72.66</v>
      </c>
      <c r="AB48" s="82">
        <v>0</v>
      </c>
      <c r="AC48" s="82">
        <v>574.79999999999995</v>
      </c>
      <c r="AD48" s="83">
        <v>873.06</v>
      </c>
    </row>
    <row r="49" spans="1:30" x14ac:dyDescent="0.35">
      <c r="A49" s="1"/>
      <c r="B49" s="81" t="s">
        <v>762</v>
      </c>
      <c r="C49" s="82">
        <v>152.1</v>
      </c>
      <c r="D49" s="82">
        <v>159.97999999999999</v>
      </c>
      <c r="E49" s="82">
        <v>0</v>
      </c>
      <c r="F49" s="82">
        <v>98.3</v>
      </c>
      <c r="G49" s="82">
        <v>2381.2143500000002</v>
      </c>
      <c r="H49" s="82">
        <v>3750.5</v>
      </c>
      <c r="I49" s="82">
        <v>0</v>
      </c>
      <c r="J49" s="82">
        <v>472.9</v>
      </c>
      <c r="K49" s="82">
        <v>611.04999999999995</v>
      </c>
      <c r="L49" s="82">
        <v>0</v>
      </c>
      <c r="M49" s="82">
        <v>0</v>
      </c>
      <c r="N49" s="82">
        <v>0</v>
      </c>
      <c r="O49" s="82">
        <v>410.38</v>
      </c>
      <c r="P49" s="82">
        <v>6604.6143499999998</v>
      </c>
      <c r="Q49" s="82">
        <v>611.04999999999995</v>
      </c>
      <c r="R49" s="83">
        <v>7626.0443500000001</v>
      </c>
      <c r="S49" s="81" t="s">
        <v>762</v>
      </c>
      <c r="T49" s="82">
        <v>3144.3643499999998</v>
      </c>
      <c r="U49" s="82">
        <v>3910.48</v>
      </c>
      <c r="V49" s="82">
        <v>0</v>
      </c>
      <c r="W49" s="82">
        <v>571.20000000000005</v>
      </c>
      <c r="X49" s="83">
        <v>7626.0443500000001</v>
      </c>
      <c r="Y49" s="81" t="s">
        <v>762</v>
      </c>
      <c r="Z49" s="82">
        <v>225.7</v>
      </c>
      <c r="AA49" s="82">
        <v>71.48</v>
      </c>
      <c r="AB49" s="82">
        <v>0</v>
      </c>
      <c r="AC49" s="82">
        <v>571.20000000000005</v>
      </c>
      <c r="AD49" s="83">
        <v>868.38</v>
      </c>
    </row>
    <row r="50" spans="1:30" x14ac:dyDescent="0.35">
      <c r="A50" s="1"/>
      <c r="B50" s="81" t="s">
        <v>763</v>
      </c>
      <c r="C50" s="82">
        <v>150.9</v>
      </c>
      <c r="D50" s="82">
        <v>159.38</v>
      </c>
      <c r="E50" s="82">
        <v>0</v>
      </c>
      <c r="F50" s="82">
        <v>92.9</v>
      </c>
      <c r="G50" s="82">
        <v>2302.6849200000001</v>
      </c>
      <c r="H50" s="82">
        <v>3753.7</v>
      </c>
      <c r="I50" s="82">
        <v>0</v>
      </c>
      <c r="J50" s="82">
        <v>438.6</v>
      </c>
      <c r="K50" s="82">
        <v>555.48</v>
      </c>
      <c r="L50" s="82">
        <v>0</v>
      </c>
      <c r="M50" s="82">
        <v>0</v>
      </c>
      <c r="N50" s="82">
        <v>0</v>
      </c>
      <c r="O50" s="82">
        <v>403.18</v>
      </c>
      <c r="P50" s="82">
        <v>6494.9849199999999</v>
      </c>
      <c r="Q50" s="82">
        <v>555.48</v>
      </c>
      <c r="R50" s="83">
        <v>7453.6449199999997</v>
      </c>
      <c r="S50" s="81" t="s">
        <v>763</v>
      </c>
      <c r="T50" s="82">
        <v>3009.0649199999998</v>
      </c>
      <c r="U50" s="82">
        <v>3913.08</v>
      </c>
      <c r="V50" s="82">
        <v>0</v>
      </c>
      <c r="W50" s="82">
        <v>531.5</v>
      </c>
      <c r="X50" s="83">
        <v>7453.6449199999997</v>
      </c>
      <c r="Y50" s="81" t="s">
        <v>763</v>
      </c>
      <c r="Z50" s="82">
        <v>170.6</v>
      </c>
      <c r="AA50" s="82">
        <v>70.58</v>
      </c>
      <c r="AB50" s="82">
        <v>0</v>
      </c>
      <c r="AC50" s="82">
        <v>531.5</v>
      </c>
      <c r="AD50" s="83">
        <v>772.68</v>
      </c>
    </row>
    <row r="51" spans="1:30" x14ac:dyDescent="0.35">
      <c r="A51" s="1"/>
      <c r="B51" s="81" t="s">
        <v>764</v>
      </c>
      <c r="C51" s="82">
        <v>154.9</v>
      </c>
      <c r="D51" s="82">
        <v>156.79</v>
      </c>
      <c r="E51" s="82">
        <v>0</v>
      </c>
      <c r="F51" s="82">
        <v>79</v>
      </c>
      <c r="G51" s="82">
        <v>2350.1977700000002</v>
      </c>
      <c r="H51" s="82">
        <v>3743.1</v>
      </c>
      <c r="I51" s="82">
        <v>0</v>
      </c>
      <c r="J51" s="82">
        <v>354.6</v>
      </c>
      <c r="K51" s="82">
        <v>552.23</v>
      </c>
      <c r="L51" s="82">
        <v>0</v>
      </c>
      <c r="M51" s="82">
        <v>0</v>
      </c>
      <c r="N51" s="82">
        <v>0</v>
      </c>
      <c r="O51" s="82">
        <v>390.69</v>
      </c>
      <c r="P51" s="82">
        <v>6447.8977699999996</v>
      </c>
      <c r="Q51" s="82">
        <v>552.23</v>
      </c>
      <c r="R51" s="83">
        <v>7390.8177699999997</v>
      </c>
      <c r="S51" s="81" t="s">
        <v>764</v>
      </c>
      <c r="T51" s="82">
        <v>3057.3277699999999</v>
      </c>
      <c r="U51" s="82">
        <v>3899.89</v>
      </c>
      <c r="V51" s="82">
        <v>0</v>
      </c>
      <c r="W51" s="82">
        <v>433.6</v>
      </c>
      <c r="X51" s="83">
        <v>7390.8177699999997</v>
      </c>
      <c r="Y51" s="81" t="s">
        <v>764</v>
      </c>
      <c r="Z51" s="82">
        <v>170.9</v>
      </c>
      <c r="AA51" s="82">
        <v>70.09</v>
      </c>
      <c r="AB51" s="82">
        <v>0</v>
      </c>
      <c r="AC51" s="82">
        <v>433.6</v>
      </c>
      <c r="AD51" s="83">
        <v>674.59</v>
      </c>
    </row>
    <row r="52" spans="1:30" x14ac:dyDescent="0.35">
      <c r="A52" s="1"/>
      <c r="B52" s="81" t="s">
        <v>765</v>
      </c>
      <c r="C52" s="82">
        <v>155.9</v>
      </c>
      <c r="D52" s="82">
        <v>154.97</v>
      </c>
      <c r="E52" s="82">
        <v>0</v>
      </c>
      <c r="F52" s="82">
        <v>76.5</v>
      </c>
      <c r="G52" s="82">
        <v>2391.86634</v>
      </c>
      <c r="H52" s="82">
        <v>3740.7</v>
      </c>
      <c r="I52" s="82">
        <v>0</v>
      </c>
      <c r="J52" s="82">
        <v>322.60000000000002</v>
      </c>
      <c r="K52" s="82">
        <v>512.83000000000004</v>
      </c>
      <c r="L52" s="82">
        <v>0</v>
      </c>
      <c r="M52" s="82">
        <v>0</v>
      </c>
      <c r="N52" s="82">
        <v>0</v>
      </c>
      <c r="O52" s="82">
        <v>387.37</v>
      </c>
      <c r="P52" s="82">
        <v>6455.1663399999998</v>
      </c>
      <c r="Q52" s="82">
        <v>512.83000000000004</v>
      </c>
      <c r="R52" s="83">
        <v>7355.3663399999996</v>
      </c>
      <c r="S52" s="81" t="s">
        <v>765</v>
      </c>
      <c r="T52" s="82">
        <v>3060.5963400000001</v>
      </c>
      <c r="U52" s="82">
        <v>3895.67</v>
      </c>
      <c r="V52" s="82">
        <v>0</v>
      </c>
      <c r="W52" s="82">
        <v>399.1</v>
      </c>
      <c r="X52" s="83">
        <v>7355.3663399999996</v>
      </c>
      <c r="Y52" s="81" t="s">
        <v>765</v>
      </c>
      <c r="Z52" s="82">
        <v>169.9</v>
      </c>
      <c r="AA52" s="82">
        <v>69.37</v>
      </c>
      <c r="AB52" s="82">
        <v>0</v>
      </c>
      <c r="AC52" s="82">
        <v>399.1</v>
      </c>
      <c r="AD52" s="83">
        <v>638.37</v>
      </c>
    </row>
    <row r="53" spans="1:30" x14ac:dyDescent="0.35">
      <c r="A53" s="1"/>
      <c r="B53" s="81" t="s">
        <v>766</v>
      </c>
      <c r="C53" s="82">
        <v>147.19999999999999</v>
      </c>
      <c r="D53" s="82">
        <v>156.76</v>
      </c>
      <c r="E53" s="82">
        <v>0</v>
      </c>
      <c r="F53" s="82">
        <v>75.5</v>
      </c>
      <c r="G53" s="82">
        <v>2140.16167</v>
      </c>
      <c r="H53" s="82">
        <v>3736.2</v>
      </c>
      <c r="I53" s="82">
        <v>0</v>
      </c>
      <c r="J53" s="82">
        <v>308.7</v>
      </c>
      <c r="K53" s="82">
        <v>510.47</v>
      </c>
      <c r="L53" s="82">
        <v>0</v>
      </c>
      <c r="M53" s="82">
        <v>0</v>
      </c>
      <c r="N53" s="82">
        <v>0</v>
      </c>
      <c r="O53" s="82">
        <v>379.46</v>
      </c>
      <c r="P53" s="82">
        <v>6185.06167</v>
      </c>
      <c r="Q53" s="82">
        <v>510.47</v>
      </c>
      <c r="R53" s="83">
        <v>7074.9916700000003</v>
      </c>
      <c r="S53" s="81" t="s">
        <v>766</v>
      </c>
      <c r="T53" s="82">
        <v>2797.83167</v>
      </c>
      <c r="U53" s="82">
        <v>3892.96</v>
      </c>
      <c r="V53" s="82">
        <v>0</v>
      </c>
      <c r="W53" s="82">
        <v>384.2</v>
      </c>
      <c r="X53" s="83">
        <v>7074.9916700000003</v>
      </c>
      <c r="Y53" s="81" t="s">
        <v>766</v>
      </c>
      <c r="Z53" s="82">
        <v>170.6</v>
      </c>
      <c r="AA53" s="82">
        <v>71.260000000000005</v>
      </c>
      <c r="AB53" s="82">
        <v>0</v>
      </c>
      <c r="AC53" s="82">
        <v>384.2</v>
      </c>
      <c r="AD53" s="83">
        <v>626.05999999999995</v>
      </c>
    </row>
    <row r="54" spans="1:30" x14ac:dyDescent="0.35">
      <c r="A54" s="1"/>
      <c r="B54" s="81" t="s">
        <v>767</v>
      </c>
      <c r="C54" s="82">
        <v>137.5</v>
      </c>
      <c r="D54" s="82">
        <v>155.07</v>
      </c>
      <c r="E54" s="82">
        <v>0</v>
      </c>
      <c r="F54" s="82">
        <v>73</v>
      </c>
      <c r="G54" s="82">
        <v>2208.3697699999998</v>
      </c>
      <c r="H54" s="82">
        <v>3725.7</v>
      </c>
      <c r="I54" s="82">
        <v>0</v>
      </c>
      <c r="J54" s="82">
        <v>240.9</v>
      </c>
      <c r="K54" s="82">
        <v>471.06</v>
      </c>
      <c r="L54" s="82">
        <v>0</v>
      </c>
      <c r="M54" s="82">
        <v>0</v>
      </c>
      <c r="N54" s="82">
        <v>0</v>
      </c>
      <c r="O54" s="82">
        <v>365.57</v>
      </c>
      <c r="P54" s="82">
        <v>6174.9697699999997</v>
      </c>
      <c r="Q54" s="82">
        <v>471.06</v>
      </c>
      <c r="R54" s="83">
        <v>7011.5997699999998</v>
      </c>
      <c r="S54" s="81" t="s">
        <v>767</v>
      </c>
      <c r="T54" s="82">
        <v>2816.9297700000002</v>
      </c>
      <c r="U54" s="82">
        <v>3880.77</v>
      </c>
      <c r="V54" s="82">
        <v>0</v>
      </c>
      <c r="W54" s="82">
        <v>313.89999999999998</v>
      </c>
      <c r="X54" s="83">
        <v>7011.5997699999998</v>
      </c>
      <c r="Y54" s="81" t="s">
        <v>767</v>
      </c>
      <c r="Z54" s="82">
        <v>171.1</v>
      </c>
      <c r="AA54" s="82">
        <v>69.77</v>
      </c>
      <c r="AB54" s="82">
        <v>0</v>
      </c>
      <c r="AC54" s="82">
        <v>313.89999999999998</v>
      </c>
      <c r="AD54" s="83">
        <v>554.77</v>
      </c>
    </row>
    <row r="55" spans="1:30" x14ac:dyDescent="0.35">
      <c r="A55" s="1"/>
      <c r="B55" s="81" t="s">
        <v>51</v>
      </c>
      <c r="C55" s="82">
        <v>126.1</v>
      </c>
      <c r="D55" s="82">
        <v>154.93</v>
      </c>
      <c r="E55" s="82">
        <v>0</v>
      </c>
      <c r="F55" s="82">
        <v>68.400000000000006</v>
      </c>
      <c r="G55" s="82">
        <v>2076.9301399999999</v>
      </c>
      <c r="H55" s="82">
        <v>3589.6</v>
      </c>
      <c r="I55" s="82">
        <v>0</v>
      </c>
      <c r="J55" s="82">
        <v>225.5</v>
      </c>
      <c r="K55" s="82">
        <v>475.12</v>
      </c>
      <c r="L55" s="82">
        <v>0</v>
      </c>
      <c r="M55" s="82">
        <v>0</v>
      </c>
      <c r="N55" s="82">
        <v>0</v>
      </c>
      <c r="O55" s="82">
        <v>349.43</v>
      </c>
      <c r="P55" s="82">
        <v>5892.0301399999998</v>
      </c>
      <c r="Q55" s="82">
        <v>475.12</v>
      </c>
      <c r="R55" s="83">
        <v>6716.58014</v>
      </c>
      <c r="S55" s="81" t="s">
        <v>51</v>
      </c>
      <c r="T55" s="82">
        <v>2678.1501400000002</v>
      </c>
      <c r="U55" s="82">
        <v>3744.53</v>
      </c>
      <c r="V55" s="82">
        <v>0</v>
      </c>
      <c r="W55" s="82">
        <v>293.89999999999998</v>
      </c>
      <c r="X55" s="83">
        <v>6716.58014</v>
      </c>
      <c r="Y55" s="81" t="s">
        <v>51</v>
      </c>
      <c r="Z55" s="82">
        <v>171.7</v>
      </c>
      <c r="AA55" s="82">
        <v>69.03</v>
      </c>
      <c r="AB55" s="82">
        <v>0</v>
      </c>
      <c r="AC55" s="82">
        <v>293.89999999999998</v>
      </c>
      <c r="AD55" s="83">
        <v>534.63</v>
      </c>
    </row>
    <row r="56" spans="1:30" x14ac:dyDescent="0.35">
      <c r="A56" s="1"/>
      <c r="B56" s="84" t="s">
        <v>921</v>
      </c>
      <c r="C56" s="85">
        <v>3241.4</v>
      </c>
      <c r="D56" s="85">
        <v>3752.1149999999998</v>
      </c>
      <c r="E56" s="85">
        <v>3</v>
      </c>
      <c r="F56" s="85">
        <v>1955.45</v>
      </c>
      <c r="G56" s="85">
        <v>52576.985569999997</v>
      </c>
      <c r="H56" s="85">
        <v>85459.95</v>
      </c>
      <c r="I56" s="85">
        <v>9.1</v>
      </c>
      <c r="J56" s="85">
        <v>6573.8</v>
      </c>
      <c r="K56" s="85">
        <v>11274.84</v>
      </c>
      <c r="L56" s="85">
        <v>0</v>
      </c>
      <c r="M56" s="85">
        <v>6464.3755499999997</v>
      </c>
      <c r="N56" s="85">
        <v>0</v>
      </c>
      <c r="O56" s="85">
        <v>8951.9650000000001</v>
      </c>
      <c r="P56" s="85">
        <v>144619.83557</v>
      </c>
      <c r="Q56" s="85">
        <v>17739.215550000001</v>
      </c>
      <c r="R56" s="85">
        <v>171311.01611999999</v>
      </c>
      <c r="S56" s="84" t="s">
        <v>921</v>
      </c>
      <c r="T56" s="85">
        <v>67093.225569999995</v>
      </c>
      <c r="U56" s="85">
        <v>89212.065000000002</v>
      </c>
      <c r="V56" s="85">
        <v>6476.4755500000001</v>
      </c>
      <c r="W56" s="85">
        <v>8529.25</v>
      </c>
      <c r="X56" s="85">
        <v>171311.01611999999</v>
      </c>
      <c r="Y56" s="84" t="s">
        <v>921</v>
      </c>
      <c r="Z56" s="85">
        <v>4095.05</v>
      </c>
      <c r="AA56" s="85">
        <v>1661.9649999999999</v>
      </c>
      <c r="AB56" s="85">
        <v>6476.4755500000001</v>
      </c>
      <c r="AC56" s="85">
        <v>8529.25</v>
      </c>
      <c r="AD56" s="85">
        <v>20762.740549999999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3" t="s">
        <v>0</v>
      </c>
      <c r="C3" s="194"/>
      <c r="D3" s="194"/>
      <c r="E3" s="194"/>
      <c r="F3" s="194"/>
      <c r="G3" s="194"/>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1127</v>
      </c>
      <c r="C5" s="1"/>
      <c r="D5" s="1"/>
      <c r="E5" s="1"/>
      <c r="F5" s="1"/>
      <c r="G5" s="1"/>
      <c r="H5" s="1"/>
      <c r="I5" s="1"/>
      <c r="J5" s="1"/>
      <c r="K5" s="1"/>
      <c r="L5" s="1"/>
      <c r="M5" s="1"/>
      <c r="N5" s="1"/>
      <c r="O5" s="1"/>
      <c r="P5" s="1"/>
    </row>
    <row r="6" spans="1:16" ht="28" x14ac:dyDescent="0.35">
      <c r="A6" s="1"/>
      <c r="B6" s="3" t="s">
        <v>136</v>
      </c>
      <c r="C6" s="3" t="s">
        <v>1128</v>
      </c>
      <c r="D6" s="3" t="s">
        <v>1129</v>
      </c>
      <c r="E6" s="3" t="s">
        <v>1130</v>
      </c>
      <c r="F6" s="3" t="s">
        <v>139</v>
      </c>
      <c r="G6" s="3" t="s">
        <v>140</v>
      </c>
      <c r="H6" s="3" t="s">
        <v>1131</v>
      </c>
      <c r="I6" s="3" t="s">
        <v>1132</v>
      </c>
      <c r="J6" s="3" t="s">
        <v>1133</v>
      </c>
      <c r="K6" s="3" t="s">
        <v>1134</v>
      </c>
      <c r="L6" s="3" t="s">
        <v>1135</v>
      </c>
      <c r="M6" s="3" t="s">
        <v>1136</v>
      </c>
      <c r="N6" s="3" t="s">
        <v>1137</v>
      </c>
      <c r="O6" s="3" t="s">
        <v>1138</v>
      </c>
      <c r="P6" s="3" t="s">
        <v>1139</v>
      </c>
    </row>
    <row r="7" spans="1:16" x14ac:dyDescent="0.35">
      <c r="A7" s="1"/>
      <c r="B7" s="6" t="s">
        <v>551</v>
      </c>
      <c r="C7" s="6" t="s">
        <v>943</v>
      </c>
      <c r="D7" s="86" t="s">
        <v>33</v>
      </c>
      <c r="E7" s="6" t="s">
        <v>1140</v>
      </c>
      <c r="F7" s="86" t="s">
        <v>18</v>
      </c>
      <c r="G7" s="86" t="s">
        <v>19</v>
      </c>
      <c r="H7" s="86" t="s">
        <v>875</v>
      </c>
      <c r="I7" s="86" t="s">
        <v>875</v>
      </c>
      <c r="J7" s="86" t="s">
        <v>1141</v>
      </c>
      <c r="K7" s="86" t="s">
        <v>875</v>
      </c>
      <c r="L7" s="86" t="s">
        <v>875</v>
      </c>
      <c r="M7" s="86" t="s">
        <v>875</v>
      </c>
      <c r="N7" s="86" t="s">
        <v>875</v>
      </c>
      <c r="O7" s="6" t="s">
        <v>1142</v>
      </c>
      <c r="P7" s="6"/>
    </row>
    <row r="8" spans="1:16" x14ac:dyDescent="0.35">
      <c r="A8" s="1"/>
      <c r="B8" s="6" t="s">
        <v>552</v>
      </c>
      <c r="C8" s="6" t="s">
        <v>1000</v>
      </c>
      <c r="D8" s="86" t="s">
        <v>33</v>
      </c>
      <c r="E8" s="6" t="s">
        <v>1143</v>
      </c>
      <c r="F8" s="86" t="s">
        <v>18</v>
      </c>
      <c r="G8" s="86" t="s">
        <v>19</v>
      </c>
      <c r="H8" s="86" t="s">
        <v>875</v>
      </c>
      <c r="I8" s="86" t="s">
        <v>875</v>
      </c>
      <c r="J8" s="86" t="s">
        <v>1141</v>
      </c>
      <c r="K8" s="86" t="s">
        <v>875</v>
      </c>
      <c r="L8" s="86" t="s">
        <v>875</v>
      </c>
      <c r="M8" s="86" t="s">
        <v>875</v>
      </c>
      <c r="N8" s="86" t="s">
        <v>875</v>
      </c>
      <c r="O8" s="6" t="s">
        <v>1142</v>
      </c>
      <c r="P8" s="6"/>
    </row>
    <row r="9" spans="1:16" x14ac:dyDescent="0.35">
      <c r="A9" s="1"/>
      <c r="B9" s="6" t="s">
        <v>553</v>
      </c>
      <c r="C9" s="6" t="s">
        <v>1002</v>
      </c>
      <c r="D9" s="86" t="s">
        <v>33</v>
      </c>
      <c r="E9" s="6" t="s">
        <v>1144</v>
      </c>
      <c r="F9" s="86" t="s">
        <v>18</v>
      </c>
      <c r="G9" s="86" t="s">
        <v>19</v>
      </c>
      <c r="H9" s="86" t="s">
        <v>875</v>
      </c>
      <c r="I9" s="86" t="s">
        <v>875</v>
      </c>
      <c r="J9" s="86" t="s">
        <v>1141</v>
      </c>
      <c r="K9" s="86" t="s">
        <v>875</v>
      </c>
      <c r="L9" s="86" t="s">
        <v>875</v>
      </c>
      <c r="M9" s="86" t="s">
        <v>875</v>
      </c>
      <c r="N9" s="86" t="s">
        <v>875</v>
      </c>
      <c r="O9" s="6" t="s">
        <v>1142</v>
      </c>
      <c r="P9" s="6"/>
    </row>
    <row r="10" spans="1:16" ht="25" x14ac:dyDescent="0.35">
      <c r="A10" s="1"/>
      <c r="B10" s="6" t="s">
        <v>554</v>
      </c>
      <c r="C10" s="6" t="s">
        <v>946</v>
      </c>
      <c r="D10" s="86" t="s">
        <v>33</v>
      </c>
      <c r="E10" s="6" t="s">
        <v>1145</v>
      </c>
      <c r="F10" s="86" t="s">
        <v>18</v>
      </c>
      <c r="G10" s="86" t="s">
        <v>19</v>
      </c>
      <c r="H10" s="86" t="s">
        <v>875</v>
      </c>
      <c r="I10" s="86" t="s">
        <v>875</v>
      </c>
      <c r="J10" s="86" t="s">
        <v>1141</v>
      </c>
      <c r="K10" s="86" t="s">
        <v>875</v>
      </c>
      <c r="L10" s="86" t="s">
        <v>875</v>
      </c>
      <c r="M10" s="86" t="s">
        <v>875</v>
      </c>
      <c r="N10" s="86" t="s">
        <v>875</v>
      </c>
      <c r="O10" s="6" t="s">
        <v>1142</v>
      </c>
      <c r="P10" s="6"/>
    </row>
    <row r="11" spans="1:16" x14ac:dyDescent="0.35">
      <c r="A11" s="1"/>
      <c r="B11" s="6" t="s">
        <v>549</v>
      </c>
      <c r="C11" s="6" t="s">
        <v>949</v>
      </c>
      <c r="D11" s="86" t="s">
        <v>1146</v>
      </c>
      <c r="E11" s="6" t="s">
        <v>1147</v>
      </c>
      <c r="F11" s="86" t="s">
        <v>18</v>
      </c>
      <c r="G11" s="86" t="s">
        <v>1148</v>
      </c>
      <c r="H11" s="86" t="s">
        <v>875</v>
      </c>
      <c r="I11" s="86" t="s">
        <v>875</v>
      </c>
      <c r="J11" s="86" t="s">
        <v>1141</v>
      </c>
      <c r="K11" s="86" t="s">
        <v>875</v>
      </c>
      <c r="L11" s="86" t="s">
        <v>875</v>
      </c>
      <c r="M11" s="86" t="s">
        <v>875</v>
      </c>
      <c r="N11" s="86" t="s">
        <v>875</v>
      </c>
      <c r="O11" s="6" t="s">
        <v>1142</v>
      </c>
      <c r="P11" s="6"/>
    </row>
    <row r="12" spans="1:16" x14ac:dyDescent="0.35">
      <c r="A12" s="1"/>
      <c r="B12" s="6" t="s">
        <v>549</v>
      </c>
      <c r="C12" s="6" t="s">
        <v>949</v>
      </c>
      <c r="D12" s="86" t="s">
        <v>33</v>
      </c>
      <c r="E12" s="6" t="s">
        <v>1149</v>
      </c>
      <c r="F12" s="86" t="s">
        <v>1148</v>
      </c>
      <c r="G12" s="86" t="s">
        <v>1150</v>
      </c>
      <c r="H12" s="86" t="s">
        <v>875</v>
      </c>
      <c r="I12" s="86" t="s">
        <v>875</v>
      </c>
      <c r="J12" s="86" t="s">
        <v>1141</v>
      </c>
      <c r="K12" s="86" t="s">
        <v>875</v>
      </c>
      <c r="L12" s="86" t="s">
        <v>875</v>
      </c>
      <c r="M12" s="86" t="s">
        <v>875</v>
      </c>
      <c r="N12" s="86" t="s">
        <v>875</v>
      </c>
      <c r="O12" s="6" t="s">
        <v>1142</v>
      </c>
      <c r="P12" s="6"/>
    </row>
    <row r="13" spans="1:16" x14ac:dyDescent="0.35">
      <c r="A13" s="1"/>
      <c r="B13" s="6" t="s">
        <v>549</v>
      </c>
      <c r="C13" s="6" t="s">
        <v>949</v>
      </c>
      <c r="D13" s="86" t="s">
        <v>1146</v>
      </c>
      <c r="E13" s="6" t="s">
        <v>1147</v>
      </c>
      <c r="F13" s="86" t="s">
        <v>1150</v>
      </c>
      <c r="G13" s="86" t="s">
        <v>19</v>
      </c>
      <c r="H13" s="86" t="s">
        <v>875</v>
      </c>
      <c r="I13" s="86" t="s">
        <v>875</v>
      </c>
      <c r="J13" s="86" t="s">
        <v>1141</v>
      </c>
      <c r="K13" s="86" t="s">
        <v>875</v>
      </c>
      <c r="L13" s="86" t="s">
        <v>875</v>
      </c>
      <c r="M13" s="86" t="s">
        <v>875</v>
      </c>
      <c r="N13" s="86" t="s">
        <v>875</v>
      </c>
      <c r="O13" s="6" t="s">
        <v>1142</v>
      </c>
      <c r="P13" s="6"/>
    </row>
    <row r="14" spans="1:16" x14ac:dyDescent="0.35">
      <c r="A14" s="1"/>
      <c r="B14" s="6" t="s">
        <v>23</v>
      </c>
      <c r="C14" s="6" t="s">
        <v>1011</v>
      </c>
      <c r="D14" s="86" t="s">
        <v>33</v>
      </c>
      <c r="E14" s="6" t="s">
        <v>1151</v>
      </c>
      <c r="F14" s="86" t="s">
        <v>1152</v>
      </c>
      <c r="G14" s="86" t="s">
        <v>19</v>
      </c>
      <c r="H14" s="86" t="s">
        <v>18</v>
      </c>
      <c r="I14" s="86" t="s">
        <v>875</v>
      </c>
      <c r="J14" s="86" t="s">
        <v>1153</v>
      </c>
      <c r="K14" s="86" t="s">
        <v>875</v>
      </c>
      <c r="L14" s="86" t="s">
        <v>875</v>
      </c>
      <c r="M14" s="86" t="s">
        <v>875</v>
      </c>
      <c r="N14" s="86" t="s">
        <v>875</v>
      </c>
      <c r="O14" s="6" t="s">
        <v>1142</v>
      </c>
      <c r="P14" s="6"/>
    </row>
    <row r="15" spans="1:16" x14ac:dyDescent="0.35">
      <c r="A15" s="1"/>
      <c r="B15" s="6" t="s">
        <v>23</v>
      </c>
      <c r="C15" s="6" t="s">
        <v>1011</v>
      </c>
      <c r="D15" s="86" t="s">
        <v>1154</v>
      </c>
      <c r="E15" s="6" t="s">
        <v>1151</v>
      </c>
      <c r="F15" s="86" t="s">
        <v>1148</v>
      </c>
      <c r="G15" s="86" t="s">
        <v>1155</v>
      </c>
      <c r="H15" s="86" t="s">
        <v>875</v>
      </c>
      <c r="I15" s="86" t="s">
        <v>875</v>
      </c>
      <c r="J15" s="86" t="s">
        <v>1156</v>
      </c>
      <c r="K15" s="86" t="s">
        <v>875</v>
      </c>
      <c r="L15" s="86" t="s">
        <v>875</v>
      </c>
      <c r="M15" s="86" t="s">
        <v>875</v>
      </c>
      <c r="N15" s="86" t="s">
        <v>875</v>
      </c>
      <c r="O15" s="6" t="s">
        <v>1142</v>
      </c>
      <c r="P15" s="6"/>
    </row>
    <row r="16" spans="1:16" x14ac:dyDescent="0.35">
      <c r="A16" s="1"/>
      <c r="B16" s="6" t="s">
        <v>62</v>
      </c>
      <c r="C16" s="6" t="s">
        <v>1016</v>
      </c>
      <c r="D16" s="86" t="s">
        <v>33</v>
      </c>
      <c r="E16" s="6" t="s">
        <v>1157</v>
      </c>
      <c r="F16" s="86" t="s">
        <v>18</v>
      </c>
      <c r="G16" s="86" t="s">
        <v>19</v>
      </c>
      <c r="H16" s="86" t="s">
        <v>875</v>
      </c>
      <c r="I16" s="86" t="s">
        <v>875</v>
      </c>
      <c r="J16" s="86" t="s">
        <v>1153</v>
      </c>
      <c r="K16" s="86" t="s">
        <v>875</v>
      </c>
      <c r="L16" s="86" t="s">
        <v>875</v>
      </c>
      <c r="M16" s="86" t="s">
        <v>875</v>
      </c>
      <c r="N16" s="86" t="s">
        <v>875</v>
      </c>
      <c r="O16" s="6" t="s">
        <v>1142</v>
      </c>
      <c r="P16" s="6"/>
    </row>
    <row r="17" spans="1:16" x14ac:dyDescent="0.35">
      <c r="A17" s="1"/>
      <c r="B17" s="6" t="s">
        <v>69</v>
      </c>
      <c r="C17" s="6" t="s">
        <v>74</v>
      </c>
      <c r="D17" s="86" t="s">
        <v>33</v>
      </c>
      <c r="E17" s="6" t="s">
        <v>1158</v>
      </c>
      <c r="F17" s="86" t="s">
        <v>18</v>
      </c>
      <c r="G17" s="86" t="s">
        <v>19</v>
      </c>
      <c r="H17" s="86" t="s">
        <v>875</v>
      </c>
      <c r="I17" s="86" t="s">
        <v>1159</v>
      </c>
      <c r="J17" s="86" t="s">
        <v>1153</v>
      </c>
      <c r="K17" s="86" t="s">
        <v>875</v>
      </c>
      <c r="L17" s="86" t="s">
        <v>875</v>
      </c>
      <c r="M17" s="86" t="s">
        <v>875</v>
      </c>
      <c r="N17" s="86" t="s">
        <v>875</v>
      </c>
      <c r="O17" s="6" t="s">
        <v>1142</v>
      </c>
      <c r="P17" s="6" t="s">
        <v>1160</v>
      </c>
    </row>
    <row r="18" spans="1:16" x14ac:dyDescent="0.35">
      <c r="A18" s="1"/>
      <c r="B18" s="6" t="s">
        <v>69</v>
      </c>
      <c r="C18" s="6" t="s">
        <v>77</v>
      </c>
      <c r="D18" s="86" t="s">
        <v>1034</v>
      </c>
      <c r="E18" s="6" t="s">
        <v>1161</v>
      </c>
      <c r="F18" s="86" t="s">
        <v>18</v>
      </c>
      <c r="G18" s="86" t="s">
        <v>1162</v>
      </c>
      <c r="H18" s="86" t="s">
        <v>875</v>
      </c>
      <c r="I18" s="86" t="s">
        <v>875</v>
      </c>
      <c r="J18" s="86" t="s">
        <v>1163</v>
      </c>
      <c r="K18" s="86" t="s">
        <v>875</v>
      </c>
      <c r="L18" s="86" t="s">
        <v>875</v>
      </c>
      <c r="M18" s="86" t="s">
        <v>875</v>
      </c>
      <c r="N18" s="86" t="s">
        <v>875</v>
      </c>
      <c r="O18" s="6" t="s">
        <v>1142</v>
      </c>
      <c r="P18" s="6"/>
    </row>
    <row r="19" spans="1:16" x14ac:dyDescent="0.35">
      <c r="A19" s="1"/>
      <c r="B19" s="6" t="s">
        <v>69</v>
      </c>
      <c r="C19" s="6" t="s">
        <v>77</v>
      </c>
      <c r="D19" s="86" t="s">
        <v>33</v>
      </c>
      <c r="E19" s="6" t="s">
        <v>1164</v>
      </c>
      <c r="F19" s="86" t="s">
        <v>1162</v>
      </c>
      <c r="G19" s="86" t="s">
        <v>19</v>
      </c>
      <c r="H19" s="86" t="s">
        <v>875</v>
      </c>
      <c r="I19" s="86" t="s">
        <v>875</v>
      </c>
      <c r="J19" s="86" t="s">
        <v>1153</v>
      </c>
      <c r="K19" s="86" t="s">
        <v>875</v>
      </c>
      <c r="L19" s="86" t="s">
        <v>875</v>
      </c>
      <c r="M19" s="86" t="s">
        <v>875</v>
      </c>
      <c r="N19" s="86" t="s">
        <v>875</v>
      </c>
      <c r="O19" s="6" t="s">
        <v>1142</v>
      </c>
      <c r="P19" s="6"/>
    </row>
    <row r="20" spans="1:16" x14ac:dyDescent="0.35">
      <c r="A20" s="1"/>
      <c r="B20" s="6" t="s">
        <v>78</v>
      </c>
      <c r="C20" s="6" t="s">
        <v>79</v>
      </c>
      <c r="D20" s="86" t="s">
        <v>33</v>
      </c>
      <c r="E20" s="6" t="s">
        <v>1165</v>
      </c>
      <c r="F20" s="86" t="s">
        <v>18</v>
      </c>
      <c r="G20" s="86" t="s">
        <v>19</v>
      </c>
      <c r="H20" s="86" t="s">
        <v>875</v>
      </c>
      <c r="I20" s="86" t="s">
        <v>875</v>
      </c>
      <c r="J20" s="86" t="s">
        <v>1153</v>
      </c>
      <c r="K20" s="86" t="s">
        <v>875</v>
      </c>
      <c r="L20" s="86" t="s">
        <v>875</v>
      </c>
      <c r="M20" s="86" t="s">
        <v>875</v>
      </c>
      <c r="N20" s="86" t="s">
        <v>875</v>
      </c>
      <c r="O20" s="6" t="s">
        <v>1142</v>
      </c>
      <c r="P20" s="6"/>
    </row>
    <row r="21" spans="1:16" ht="25" x14ac:dyDescent="0.35">
      <c r="A21" s="1"/>
      <c r="B21" s="6" t="s">
        <v>550</v>
      </c>
      <c r="C21" s="6" t="s">
        <v>1045</v>
      </c>
      <c r="D21" s="86" t="s">
        <v>1046</v>
      </c>
      <c r="E21" s="6" t="s">
        <v>1166</v>
      </c>
      <c r="F21" s="86" t="s">
        <v>18</v>
      </c>
      <c r="G21" s="86" t="s">
        <v>19</v>
      </c>
      <c r="H21" s="86" t="s">
        <v>875</v>
      </c>
      <c r="I21" s="86" t="s">
        <v>875</v>
      </c>
      <c r="J21" s="86" t="s">
        <v>1141</v>
      </c>
      <c r="K21" s="86" t="s">
        <v>875</v>
      </c>
      <c r="L21" s="86" t="s">
        <v>875</v>
      </c>
      <c r="M21" s="86" t="s">
        <v>875</v>
      </c>
      <c r="N21" s="86" t="s">
        <v>875</v>
      </c>
      <c r="O21" s="6" t="s">
        <v>1142</v>
      </c>
      <c r="P21" s="6"/>
    </row>
    <row r="22" spans="1:16" ht="25" x14ac:dyDescent="0.35">
      <c r="A22" s="1"/>
      <c r="B22" s="6" t="s">
        <v>550</v>
      </c>
      <c r="C22" s="6" t="s">
        <v>1045</v>
      </c>
      <c r="D22" s="86" t="s">
        <v>1047</v>
      </c>
      <c r="E22" s="6" t="s">
        <v>1167</v>
      </c>
      <c r="F22" s="86" t="s">
        <v>18</v>
      </c>
      <c r="G22" s="86" t="s">
        <v>19</v>
      </c>
      <c r="H22" s="86" t="s">
        <v>875</v>
      </c>
      <c r="I22" s="86" t="s">
        <v>875</v>
      </c>
      <c r="J22" s="86" t="s">
        <v>1141</v>
      </c>
      <c r="K22" s="86" t="s">
        <v>875</v>
      </c>
      <c r="L22" s="86" t="s">
        <v>875</v>
      </c>
      <c r="M22" s="86" t="s">
        <v>875</v>
      </c>
      <c r="N22" s="86" t="s">
        <v>875</v>
      </c>
      <c r="O22" s="6" t="s">
        <v>1142</v>
      </c>
      <c r="P22" s="6"/>
    </row>
    <row r="23" spans="1:16" x14ac:dyDescent="0.35">
      <c r="A23" s="1"/>
      <c r="B23" s="6" t="s">
        <v>81</v>
      </c>
      <c r="C23" s="6" t="s">
        <v>87</v>
      </c>
      <c r="D23" s="86" t="s">
        <v>33</v>
      </c>
      <c r="E23" s="6" t="s">
        <v>1168</v>
      </c>
      <c r="F23" s="86" t="s">
        <v>18</v>
      </c>
      <c r="G23" s="86" t="s">
        <v>19</v>
      </c>
      <c r="H23" s="86" t="s">
        <v>875</v>
      </c>
      <c r="I23" s="86" t="s">
        <v>875</v>
      </c>
      <c r="J23" s="86" t="s">
        <v>1153</v>
      </c>
      <c r="K23" s="86" t="s">
        <v>875</v>
      </c>
      <c r="L23" s="86" t="s">
        <v>875</v>
      </c>
      <c r="M23" s="86" t="s">
        <v>875</v>
      </c>
      <c r="N23" s="86" t="s">
        <v>875</v>
      </c>
      <c r="O23" s="6" t="s">
        <v>1142</v>
      </c>
      <c r="P23" s="6"/>
    </row>
    <row r="24" spans="1:16" x14ac:dyDescent="0.35">
      <c r="A24" s="1"/>
      <c r="B24" s="6" t="s">
        <v>81</v>
      </c>
      <c r="C24" s="6" t="s">
        <v>90</v>
      </c>
      <c r="D24" s="86" t="s">
        <v>33</v>
      </c>
      <c r="E24" s="6" t="s">
        <v>1169</v>
      </c>
      <c r="F24" s="86" t="s">
        <v>18</v>
      </c>
      <c r="G24" s="86" t="s">
        <v>19</v>
      </c>
      <c r="H24" s="86" t="s">
        <v>875</v>
      </c>
      <c r="I24" s="86" t="s">
        <v>875</v>
      </c>
      <c r="J24" s="86" t="s">
        <v>1153</v>
      </c>
      <c r="K24" s="86" t="s">
        <v>875</v>
      </c>
      <c r="L24" s="86" t="s">
        <v>875</v>
      </c>
      <c r="M24" s="86" t="s">
        <v>875</v>
      </c>
      <c r="N24" s="86" t="s">
        <v>875</v>
      </c>
      <c r="O24" s="6" t="s">
        <v>1142</v>
      </c>
      <c r="P24" s="6"/>
    </row>
    <row r="25" spans="1:16" x14ac:dyDescent="0.35">
      <c r="A25" s="1"/>
      <c r="B25" s="6" t="s">
        <v>110</v>
      </c>
      <c r="C25" s="6" t="s">
        <v>1066</v>
      </c>
      <c r="D25" s="86" t="s">
        <v>33</v>
      </c>
      <c r="E25" s="6" t="s">
        <v>1170</v>
      </c>
      <c r="F25" s="86" t="s">
        <v>1171</v>
      </c>
      <c r="G25" s="86" t="s">
        <v>1172</v>
      </c>
      <c r="H25" s="86" t="s">
        <v>1173</v>
      </c>
      <c r="I25" s="86" t="s">
        <v>875</v>
      </c>
      <c r="J25" s="86" t="s">
        <v>1163</v>
      </c>
      <c r="K25" s="86" t="s">
        <v>875</v>
      </c>
      <c r="L25" s="86" t="s">
        <v>875</v>
      </c>
      <c r="M25" s="86" t="s">
        <v>875</v>
      </c>
      <c r="N25" s="86" t="s">
        <v>875</v>
      </c>
      <c r="O25" s="6" t="s">
        <v>1142</v>
      </c>
      <c r="P25" s="6"/>
    </row>
    <row r="26" spans="1:16" x14ac:dyDescent="0.35">
      <c r="A26" s="1"/>
      <c r="B26" s="6" t="s">
        <v>110</v>
      </c>
      <c r="C26" s="6" t="s">
        <v>1066</v>
      </c>
      <c r="D26" s="86" t="s">
        <v>33</v>
      </c>
      <c r="E26" s="6" t="s">
        <v>1170</v>
      </c>
      <c r="F26" s="86" t="s">
        <v>1172</v>
      </c>
      <c r="G26" s="86" t="s">
        <v>19</v>
      </c>
      <c r="H26" s="86" t="s">
        <v>875</v>
      </c>
      <c r="I26" s="86" t="s">
        <v>875</v>
      </c>
      <c r="J26" s="86" t="s">
        <v>1153</v>
      </c>
      <c r="K26" s="86" t="s">
        <v>875</v>
      </c>
      <c r="L26" s="86" t="s">
        <v>875</v>
      </c>
      <c r="M26" s="86" t="s">
        <v>875</v>
      </c>
      <c r="N26" s="86" t="s">
        <v>875</v>
      </c>
      <c r="O26" s="6" t="s">
        <v>1142</v>
      </c>
      <c r="P26" s="6"/>
    </row>
    <row r="27" spans="1:16" x14ac:dyDescent="0.35">
      <c r="A27" s="1"/>
      <c r="B27" s="6" t="s">
        <v>110</v>
      </c>
      <c r="C27" s="6" t="s">
        <v>115</v>
      </c>
      <c r="D27" s="86" t="s">
        <v>33</v>
      </c>
      <c r="E27" s="6" t="s">
        <v>1174</v>
      </c>
      <c r="F27" s="86" t="s">
        <v>18</v>
      </c>
      <c r="G27" s="86" t="s">
        <v>1175</v>
      </c>
      <c r="H27" s="86" t="s">
        <v>875</v>
      </c>
      <c r="I27" s="86" t="s">
        <v>875</v>
      </c>
      <c r="J27" s="86" t="s">
        <v>1153</v>
      </c>
      <c r="K27" s="86" t="s">
        <v>875</v>
      </c>
      <c r="L27" s="86" t="s">
        <v>875</v>
      </c>
      <c r="M27" s="86" t="s">
        <v>875</v>
      </c>
      <c r="N27" s="86" t="s">
        <v>875</v>
      </c>
      <c r="O27" s="6" t="s">
        <v>1142</v>
      </c>
      <c r="P27" s="6"/>
    </row>
    <row r="28" spans="1:16" ht="25" x14ac:dyDescent="0.35">
      <c r="A28" s="1"/>
      <c r="B28" s="6" t="s">
        <v>110</v>
      </c>
      <c r="C28" s="6" t="s">
        <v>115</v>
      </c>
      <c r="D28" s="86" t="s">
        <v>33</v>
      </c>
      <c r="E28" s="6" t="s">
        <v>1176</v>
      </c>
      <c r="F28" s="86" t="s">
        <v>1175</v>
      </c>
      <c r="G28" s="86" t="s">
        <v>19</v>
      </c>
      <c r="H28" s="86" t="s">
        <v>875</v>
      </c>
      <c r="I28" s="86" t="s">
        <v>875</v>
      </c>
      <c r="J28" s="86" t="s">
        <v>1153</v>
      </c>
      <c r="K28" s="86" t="s">
        <v>875</v>
      </c>
      <c r="L28" s="86" t="s">
        <v>875</v>
      </c>
      <c r="M28" s="86" t="s">
        <v>875</v>
      </c>
      <c r="N28" s="86" t="s">
        <v>875</v>
      </c>
      <c r="O28" s="6" t="s">
        <v>1142</v>
      </c>
      <c r="P28" s="6"/>
    </row>
    <row r="29" spans="1:16" x14ac:dyDescent="0.35">
      <c r="A29" s="1"/>
      <c r="B29" s="6" t="s">
        <v>534</v>
      </c>
      <c r="C29" s="6" t="s">
        <v>961</v>
      </c>
      <c r="D29" s="86" t="s">
        <v>33</v>
      </c>
      <c r="E29" s="6" t="s">
        <v>1177</v>
      </c>
      <c r="F29" s="86" t="s">
        <v>18</v>
      </c>
      <c r="G29" s="86" t="s">
        <v>19</v>
      </c>
      <c r="H29" s="86" t="s">
        <v>875</v>
      </c>
      <c r="I29" s="86" t="s">
        <v>875</v>
      </c>
      <c r="J29" s="86" t="s">
        <v>1153</v>
      </c>
      <c r="K29" s="86" t="s">
        <v>875</v>
      </c>
      <c r="L29" s="86" t="s">
        <v>875</v>
      </c>
      <c r="M29" s="86" t="s">
        <v>875</v>
      </c>
      <c r="N29" s="86" t="s">
        <v>875</v>
      </c>
      <c r="O29" s="6" t="s">
        <v>1142</v>
      </c>
      <c r="P29" s="6"/>
    </row>
    <row r="30" spans="1:16" x14ac:dyDescent="0.35">
      <c r="A30" s="1"/>
      <c r="B30" s="6" t="s">
        <v>534</v>
      </c>
      <c r="C30" s="6" t="s">
        <v>1073</v>
      </c>
      <c r="D30" s="86" t="s">
        <v>33</v>
      </c>
      <c r="E30" s="6" t="s">
        <v>1178</v>
      </c>
      <c r="F30" s="86" t="s">
        <v>18</v>
      </c>
      <c r="G30" s="86" t="s">
        <v>19</v>
      </c>
      <c r="H30" s="86" t="s">
        <v>875</v>
      </c>
      <c r="I30" s="86" t="s">
        <v>875</v>
      </c>
      <c r="J30" s="86" t="s">
        <v>1153</v>
      </c>
      <c r="K30" s="86" t="s">
        <v>875</v>
      </c>
      <c r="L30" s="86" t="s">
        <v>875</v>
      </c>
      <c r="M30" s="86" t="s">
        <v>875</v>
      </c>
      <c r="N30" s="86" t="s">
        <v>875</v>
      </c>
      <c r="O30" s="6" t="s">
        <v>1142</v>
      </c>
      <c r="P30" s="6"/>
    </row>
    <row r="31" spans="1:16" x14ac:dyDescent="0.35">
      <c r="A31" s="1"/>
      <c r="B31" s="6" t="s">
        <v>534</v>
      </c>
      <c r="C31" s="6" t="s">
        <v>1074</v>
      </c>
      <c r="D31" s="86" t="s">
        <v>99</v>
      </c>
      <c r="E31" s="6" t="s">
        <v>1179</v>
      </c>
      <c r="F31" s="86" t="s">
        <v>18</v>
      </c>
      <c r="G31" s="86" t="s">
        <v>1180</v>
      </c>
      <c r="H31" s="86" t="s">
        <v>875</v>
      </c>
      <c r="I31" s="86" t="s">
        <v>1181</v>
      </c>
      <c r="J31" s="86" t="s">
        <v>1153</v>
      </c>
      <c r="K31" s="86" t="s">
        <v>875</v>
      </c>
      <c r="L31" s="86" t="s">
        <v>875</v>
      </c>
      <c r="M31" s="86" t="s">
        <v>875</v>
      </c>
      <c r="N31" s="86" t="s">
        <v>875</v>
      </c>
      <c r="O31" s="6" t="s">
        <v>1142</v>
      </c>
      <c r="P31" s="6"/>
    </row>
    <row r="32" spans="1:16" x14ac:dyDescent="0.35">
      <c r="A32" s="1"/>
      <c r="B32" s="6" t="s">
        <v>534</v>
      </c>
      <c r="C32" s="6" t="s">
        <v>1074</v>
      </c>
      <c r="D32" s="86" t="s">
        <v>99</v>
      </c>
      <c r="E32" s="6" t="s">
        <v>1179</v>
      </c>
      <c r="F32" s="86" t="s">
        <v>1182</v>
      </c>
      <c r="G32" s="86" t="s">
        <v>19</v>
      </c>
      <c r="H32" s="86" t="s">
        <v>1183</v>
      </c>
      <c r="I32" s="86" t="s">
        <v>875</v>
      </c>
      <c r="J32" s="86" t="s">
        <v>1153</v>
      </c>
      <c r="K32" s="86" t="s">
        <v>875</v>
      </c>
      <c r="L32" s="86" t="s">
        <v>875</v>
      </c>
      <c r="M32" s="86" t="s">
        <v>875</v>
      </c>
      <c r="N32" s="86" t="s">
        <v>875</v>
      </c>
      <c r="O32" s="6" t="s">
        <v>1142</v>
      </c>
      <c r="P32" s="6"/>
    </row>
    <row r="33" spans="1:16" x14ac:dyDescent="0.35">
      <c r="A33" s="1"/>
      <c r="B33" s="6" t="s">
        <v>534</v>
      </c>
      <c r="C33" s="6" t="s">
        <v>1075</v>
      </c>
      <c r="D33" s="86" t="s">
        <v>1184</v>
      </c>
      <c r="E33" s="6" t="s">
        <v>1185</v>
      </c>
      <c r="F33" s="86" t="s">
        <v>18</v>
      </c>
      <c r="G33" s="86" t="s">
        <v>19</v>
      </c>
      <c r="H33" s="86" t="s">
        <v>875</v>
      </c>
      <c r="I33" s="86" t="s">
        <v>875</v>
      </c>
      <c r="J33" s="86" t="s">
        <v>1153</v>
      </c>
      <c r="K33" s="86" t="s">
        <v>875</v>
      </c>
      <c r="L33" s="86" t="s">
        <v>875</v>
      </c>
      <c r="M33" s="86" t="s">
        <v>875</v>
      </c>
      <c r="N33" s="86" t="s">
        <v>875</v>
      </c>
      <c r="O33" s="6" t="s">
        <v>1142</v>
      </c>
      <c r="P33" s="6"/>
    </row>
    <row r="34" spans="1:16" x14ac:dyDescent="0.35">
      <c r="A34" s="1"/>
      <c r="B34" s="6" t="s">
        <v>503</v>
      </c>
      <c r="C34" s="6" t="s">
        <v>1080</v>
      </c>
      <c r="D34" s="86" t="s">
        <v>1082</v>
      </c>
      <c r="E34" s="6" t="s">
        <v>1186</v>
      </c>
      <c r="F34" s="86" t="s">
        <v>1187</v>
      </c>
      <c r="G34" s="86" t="s">
        <v>1188</v>
      </c>
      <c r="H34" s="86" t="s">
        <v>875</v>
      </c>
      <c r="I34" s="86" t="s">
        <v>1189</v>
      </c>
      <c r="J34" s="86" t="s">
        <v>1163</v>
      </c>
      <c r="K34" s="86" t="s">
        <v>875</v>
      </c>
      <c r="L34" s="86" t="s">
        <v>875</v>
      </c>
      <c r="M34" s="86" t="s">
        <v>875</v>
      </c>
      <c r="N34" s="86" t="s">
        <v>875</v>
      </c>
      <c r="O34" s="6" t="s">
        <v>1142</v>
      </c>
      <c r="P34" s="6" t="s">
        <v>1190</v>
      </c>
    </row>
    <row r="35" spans="1:16" x14ac:dyDescent="0.35">
      <c r="A35" s="1"/>
      <c r="B35" s="6" t="s">
        <v>128</v>
      </c>
      <c r="C35" s="6" t="s">
        <v>1088</v>
      </c>
      <c r="D35" s="86" t="s">
        <v>33</v>
      </c>
      <c r="E35" s="6" t="s">
        <v>1191</v>
      </c>
      <c r="F35" s="86" t="s">
        <v>18</v>
      </c>
      <c r="G35" s="86" t="s">
        <v>19</v>
      </c>
      <c r="H35" s="86" t="s">
        <v>875</v>
      </c>
      <c r="I35" s="86" t="s">
        <v>875</v>
      </c>
      <c r="J35" s="86" t="s">
        <v>1153</v>
      </c>
      <c r="K35" s="86" t="s">
        <v>875</v>
      </c>
      <c r="L35" s="86" t="s">
        <v>875</v>
      </c>
      <c r="M35" s="86" t="s">
        <v>875</v>
      </c>
      <c r="N35" s="86" t="s">
        <v>875</v>
      </c>
      <c r="O35" s="6" t="s">
        <v>1142</v>
      </c>
      <c r="P35"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3" t="s">
        <v>0</v>
      </c>
      <c r="C3" s="194"/>
      <c r="D3" s="194"/>
      <c r="E3" s="194"/>
      <c r="F3" s="194"/>
      <c r="G3" s="194"/>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1192</v>
      </c>
      <c r="C5" s="1"/>
      <c r="D5" s="1"/>
      <c r="E5" s="1"/>
      <c r="F5" s="1"/>
      <c r="G5" s="1"/>
      <c r="H5" s="1"/>
      <c r="I5" s="1"/>
      <c r="J5" s="1"/>
      <c r="K5" s="1"/>
      <c r="L5" s="1"/>
      <c r="M5" s="1"/>
      <c r="N5" s="1"/>
    </row>
    <row r="6" spans="1:14" ht="20" customHeight="1" x14ac:dyDescent="0.35">
      <c r="A6" s="1"/>
      <c r="B6" s="7" t="s">
        <v>136</v>
      </c>
      <c r="C6" s="7" t="s">
        <v>137</v>
      </c>
      <c r="D6" s="7" t="s">
        <v>138</v>
      </c>
      <c r="E6" s="7" t="s">
        <v>139</v>
      </c>
      <c r="F6" s="7" t="s">
        <v>140</v>
      </c>
      <c r="G6" s="7" t="s">
        <v>141</v>
      </c>
      <c r="H6" s="7" t="s">
        <v>142</v>
      </c>
      <c r="I6" s="7" t="s">
        <v>143</v>
      </c>
      <c r="J6" s="7" t="s">
        <v>144</v>
      </c>
      <c r="K6" s="7" t="s">
        <v>145</v>
      </c>
      <c r="L6" s="7" t="s">
        <v>146</v>
      </c>
      <c r="M6" s="7" t="s">
        <v>147</v>
      </c>
      <c r="N6" s="7" t="s">
        <v>148</v>
      </c>
    </row>
    <row r="7" spans="1:14" x14ac:dyDescent="0.35">
      <c r="A7" s="1"/>
      <c r="B7" s="5" t="s">
        <v>53</v>
      </c>
      <c r="C7" s="5" t="s">
        <v>205</v>
      </c>
      <c r="D7" s="5" t="s">
        <v>97</v>
      </c>
      <c r="E7" s="4" t="s">
        <v>152</v>
      </c>
      <c r="F7" s="4" t="s">
        <v>153</v>
      </c>
      <c r="G7" s="6" t="s">
        <v>206</v>
      </c>
      <c r="H7" s="8">
        <v>8.9</v>
      </c>
      <c r="I7" s="5" t="s">
        <v>155</v>
      </c>
      <c r="J7" s="5" t="s">
        <v>182</v>
      </c>
      <c r="K7" s="5" t="s">
        <v>157</v>
      </c>
      <c r="L7" s="5" t="s">
        <v>188</v>
      </c>
      <c r="M7" s="8">
        <v>188</v>
      </c>
      <c r="N7" s="5" t="s">
        <v>207</v>
      </c>
    </row>
    <row r="8" spans="1:14" ht="25" x14ac:dyDescent="0.35">
      <c r="A8" s="1"/>
      <c r="B8" s="5" t="s">
        <v>23</v>
      </c>
      <c r="C8" s="5" t="s">
        <v>24</v>
      </c>
      <c r="D8" s="5" t="s">
        <v>26</v>
      </c>
      <c r="E8" s="4" t="s">
        <v>213</v>
      </c>
      <c r="F8" s="4" t="s">
        <v>214</v>
      </c>
      <c r="G8" s="6" t="s">
        <v>1193</v>
      </c>
      <c r="H8" s="8">
        <v>5.6719999999999997</v>
      </c>
      <c r="I8" s="5" t="s">
        <v>216</v>
      </c>
      <c r="J8" s="5" t="s">
        <v>182</v>
      </c>
      <c r="K8" s="5" t="s">
        <v>157</v>
      </c>
      <c r="L8" s="5" t="s">
        <v>170</v>
      </c>
      <c r="M8" s="8">
        <v>12778</v>
      </c>
      <c r="N8" s="5" t="s">
        <v>207</v>
      </c>
    </row>
    <row r="9" spans="1:14" x14ac:dyDescent="0.35">
      <c r="A9" s="1"/>
      <c r="B9" s="5" t="s">
        <v>23</v>
      </c>
      <c r="C9" s="5" t="s">
        <v>24</v>
      </c>
      <c r="D9" s="5" t="s">
        <v>217</v>
      </c>
      <c r="E9" s="4" t="s">
        <v>218</v>
      </c>
      <c r="F9" s="4" t="s">
        <v>219</v>
      </c>
      <c r="G9" s="6" t="s">
        <v>220</v>
      </c>
      <c r="H9" s="8">
        <v>5.65</v>
      </c>
      <c r="I9" s="5" t="s">
        <v>216</v>
      </c>
      <c r="J9" s="5" t="s">
        <v>182</v>
      </c>
      <c r="K9" s="5" t="s">
        <v>157</v>
      </c>
      <c r="L9" s="5" t="s">
        <v>193</v>
      </c>
      <c r="M9" s="8">
        <v>12779</v>
      </c>
      <c r="N9" s="5" t="s">
        <v>207</v>
      </c>
    </row>
    <row r="10" spans="1:14" ht="25" x14ac:dyDescent="0.35">
      <c r="A10" s="1"/>
      <c r="B10" s="5" t="s">
        <v>502</v>
      </c>
      <c r="C10" s="5" t="s">
        <v>249</v>
      </c>
      <c r="D10" s="5" t="s">
        <v>97</v>
      </c>
      <c r="E10" s="4" t="s">
        <v>152</v>
      </c>
      <c r="F10" s="4" t="s">
        <v>153</v>
      </c>
      <c r="G10" s="6" t="s">
        <v>250</v>
      </c>
      <c r="H10" s="8">
        <v>0</v>
      </c>
      <c r="I10" s="5" t="s">
        <v>155</v>
      </c>
      <c r="J10" s="5" t="s">
        <v>182</v>
      </c>
      <c r="K10" s="5" t="s">
        <v>157</v>
      </c>
      <c r="L10" s="5" t="s">
        <v>188</v>
      </c>
      <c r="M10" s="8">
        <v>24607</v>
      </c>
      <c r="N10" s="5" t="s">
        <v>207</v>
      </c>
    </row>
    <row r="11" spans="1:14" x14ac:dyDescent="0.35">
      <c r="A11" s="1"/>
      <c r="B11" s="5" t="s">
        <v>81</v>
      </c>
      <c r="C11" s="5" t="s">
        <v>262</v>
      </c>
      <c r="D11" s="5" t="s">
        <v>72</v>
      </c>
      <c r="E11" s="4" t="s">
        <v>152</v>
      </c>
      <c r="F11" s="4" t="s">
        <v>153</v>
      </c>
      <c r="G11" s="6" t="s">
        <v>1194</v>
      </c>
      <c r="H11" s="8">
        <v>0</v>
      </c>
      <c r="I11" s="5" t="s">
        <v>155</v>
      </c>
      <c r="J11" s="5" t="s">
        <v>182</v>
      </c>
      <c r="K11" s="5" t="s">
        <v>157</v>
      </c>
      <c r="L11" s="5" t="s">
        <v>188</v>
      </c>
      <c r="M11" s="8">
        <v>15213</v>
      </c>
      <c r="N11" s="5" t="s">
        <v>207</v>
      </c>
    </row>
    <row r="12" spans="1:14" ht="25" x14ac:dyDescent="0.35">
      <c r="A12" s="1"/>
      <c r="B12" s="5" t="s">
        <v>293</v>
      </c>
      <c r="C12" s="5" t="s">
        <v>294</v>
      </c>
      <c r="D12" s="5" t="s">
        <v>295</v>
      </c>
      <c r="E12" s="4" t="s">
        <v>152</v>
      </c>
      <c r="F12" s="4" t="s">
        <v>153</v>
      </c>
      <c r="G12" s="6" t="s">
        <v>1195</v>
      </c>
      <c r="H12" s="8">
        <v>179.7</v>
      </c>
      <c r="I12" s="5" t="s">
        <v>155</v>
      </c>
      <c r="J12" s="5" t="s">
        <v>182</v>
      </c>
      <c r="K12" s="5" t="s">
        <v>157</v>
      </c>
      <c r="L12" s="5" t="s">
        <v>193</v>
      </c>
      <c r="M12" s="8">
        <v>15108</v>
      </c>
      <c r="N12" s="5" t="s">
        <v>207</v>
      </c>
    </row>
    <row r="13" spans="1:14" x14ac:dyDescent="0.35">
      <c r="A13" s="1"/>
      <c r="B13" s="5" t="s">
        <v>93</v>
      </c>
      <c r="C13" s="5" t="s">
        <v>1196</v>
      </c>
      <c r="D13" s="5" t="s">
        <v>72</v>
      </c>
      <c r="E13" s="4" t="s">
        <v>152</v>
      </c>
      <c r="F13" s="4" t="s">
        <v>153</v>
      </c>
      <c r="G13" s="6" t="s">
        <v>308</v>
      </c>
      <c r="H13" s="8">
        <v>44.55</v>
      </c>
      <c r="I13" s="5" t="s">
        <v>155</v>
      </c>
      <c r="J13" s="5" t="s">
        <v>182</v>
      </c>
      <c r="K13" s="5" t="s">
        <v>157</v>
      </c>
      <c r="L13" s="5" t="s">
        <v>188</v>
      </c>
      <c r="M13" s="8">
        <v>75</v>
      </c>
      <c r="N13" s="5" t="s">
        <v>207</v>
      </c>
    </row>
    <row r="14" spans="1:14" ht="25" x14ac:dyDescent="0.35">
      <c r="A14" s="1"/>
      <c r="B14" s="5" t="s">
        <v>93</v>
      </c>
      <c r="C14" s="5" t="s">
        <v>1196</v>
      </c>
      <c r="D14" s="5" t="s">
        <v>102</v>
      </c>
      <c r="E14" s="4" t="s">
        <v>311</v>
      </c>
      <c r="F14" s="4" t="s">
        <v>153</v>
      </c>
      <c r="G14" s="6" t="s">
        <v>312</v>
      </c>
      <c r="H14" s="8">
        <v>44.12</v>
      </c>
      <c r="I14" s="5" t="s">
        <v>155</v>
      </c>
      <c r="J14" s="5" t="s">
        <v>182</v>
      </c>
      <c r="K14" s="5" t="s">
        <v>157</v>
      </c>
      <c r="L14" s="5" t="s">
        <v>188</v>
      </c>
      <c r="M14" s="8">
        <v>76</v>
      </c>
      <c r="N14" s="5" t="s">
        <v>207</v>
      </c>
    </row>
    <row r="15" spans="1:14" x14ac:dyDescent="0.35">
      <c r="A15" s="1"/>
      <c r="B15" s="5" t="s">
        <v>93</v>
      </c>
      <c r="C15" s="5" t="s">
        <v>313</v>
      </c>
      <c r="D15" s="5" t="s">
        <v>99</v>
      </c>
      <c r="E15" s="4" t="s">
        <v>152</v>
      </c>
      <c r="F15" s="4" t="s">
        <v>153</v>
      </c>
      <c r="G15" s="6" t="s">
        <v>314</v>
      </c>
      <c r="H15" s="8">
        <v>0</v>
      </c>
      <c r="I15" s="5" t="s">
        <v>155</v>
      </c>
      <c r="J15" s="5" t="s">
        <v>182</v>
      </c>
      <c r="K15" s="5" t="s">
        <v>157</v>
      </c>
      <c r="L15" s="5" t="s">
        <v>188</v>
      </c>
      <c r="M15" s="8">
        <v>62</v>
      </c>
      <c r="N15" s="5" t="s">
        <v>207</v>
      </c>
    </row>
    <row r="16" spans="1:14" ht="37.5" x14ac:dyDescent="0.35">
      <c r="A16" s="1"/>
      <c r="B16" s="5" t="s">
        <v>93</v>
      </c>
      <c r="C16" s="5" t="s">
        <v>313</v>
      </c>
      <c r="D16" s="5" t="s">
        <v>72</v>
      </c>
      <c r="E16" s="4" t="s">
        <v>152</v>
      </c>
      <c r="F16" s="4" t="s">
        <v>153</v>
      </c>
      <c r="G16" s="6" t="s">
        <v>1197</v>
      </c>
      <c r="H16" s="8">
        <v>0</v>
      </c>
      <c r="I16" s="5" t="s">
        <v>155</v>
      </c>
      <c r="J16" s="5" t="s">
        <v>182</v>
      </c>
      <c r="K16" s="5" t="s">
        <v>157</v>
      </c>
      <c r="L16" s="5" t="s">
        <v>193</v>
      </c>
      <c r="M16" s="8">
        <v>63</v>
      </c>
      <c r="N16" s="5" t="s">
        <v>207</v>
      </c>
    </row>
    <row r="17" spans="1:14" x14ac:dyDescent="0.35">
      <c r="A17" s="1"/>
      <c r="B17" s="5" t="s">
        <v>110</v>
      </c>
      <c r="C17" s="5" t="s">
        <v>316</v>
      </c>
      <c r="D17" s="5" t="s">
        <v>317</v>
      </c>
      <c r="E17" s="4" t="s">
        <v>152</v>
      </c>
      <c r="F17" s="4" t="s">
        <v>318</v>
      </c>
      <c r="G17" s="6" t="s">
        <v>319</v>
      </c>
      <c r="H17" s="8">
        <v>0</v>
      </c>
      <c r="I17" s="5" t="s">
        <v>155</v>
      </c>
      <c r="J17" s="5" t="s">
        <v>182</v>
      </c>
      <c r="K17" s="5" t="s">
        <v>157</v>
      </c>
      <c r="L17" s="5" t="s">
        <v>188</v>
      </c>
      <c r="M17" s="8">
        <v>18082</v>
      </c>
      <c r="N17" s="5" t="s">
        <v>207</v>
      </c>
    </row>
    <row r="18" spans="1:14" x14ac:dyDescent="0.35">
      <c r="A18" s="1"/>
      <c r="B18" s="5" t="s">
        <v>110</v>
      </c>
      <c r="C18" s="5" t="s">
        <v>316</v>
      </c>
      <c r="D18" s="5" t="s">
        <v>320</v>
      </c>
      <c r="E18" s="4" t="s">
        <v>152</v>
      </c>
      <c r="F18" s="4" t="s">
        <v>318</v>
      </c>
      <c r="G18" s="6" t="s">
        <v>321</v>
      </c>
      <c r="H18" s="8">
        <v>0</v>
      </c>
      <c r="I18" s="5" t="s">
        <v>155</v>
      </c>
      <c r="J18" s="5" t="s">
        <v>182</v>
      </c>
      <c r="K18" s="5" t="s">
        <v>157</v>
      </c>
      <c r="L18" s="5" t="s">
        <v>188</v>
      </c>
      <c r="M18" s="8">
        <v>18084</v>
      </c>
      <c r="N18" s="5" t="s">
        <v>207</v>
      </c>
    </row>
    <row r="19" spans="1:14" x14ac:dyDescent="0.35">
      <c r="A19" s="1"/>
      <c r="B19" s="5" t="s">
        <v>110</v>
      </c>
      <c r="C19" s="5" t="s">
        <v>322</v>
      </c>
      <c r="D19" s="5" t="s">
        <v>97</v>
      </c>
      <c r="E19" s="4" t="s">
        <v>152</v>
      </c>
      <c r="F19" s="4" t="s">
        <v>153</v>
      </c>
      <c r="G19" s="6" t="s">
        <v>1198</v>
      </c>
      <c r="H19" s="8">
        <v>68</v>
      </c>
      <c r="I19" s="5" t="s">
        <v>324</v>
      </c>
      <c r="J19" s="5" t="s">
        <v>182</v>
      </c>
      <c r="K19" s="5" t="s">
        <v>157</v>
      </c>
      <c r="L19" s="5" t="s">
        <v>193</v>
      </c>
      <c r="M19" s="8">
        <v>22</v>
      </c>
      <c r="N19" s="5" t="s">
        <v>207</v>
      </c>
    </row>
    <row r="20" spans="1:14" x14ac:dyDescent="0.35">
      <c r="A20" s="1"/>
      <c r="B20" s="5" t="s">
        <v>325</v>
      </c>
      <c r="C20" s="5" t="s">
        <v>326</v>
      </c>
      <c r="D20" s="5" t="s">
        <v>327</v>
      </c>
      <c r="E20" s="4" t="s">
        <v>152</v>
      </c>
      <c r="F20" s="4" t="s">
        <v>153</v>
      </c>
      <c r="G20" s="6" t="s">
        <v>328</v>
      </c>
      <c r="H20" s="8">
        <v>1.2</v>
      </c>
      <c r="I20" s="5" t="s">
        <v>155</v>
      </c>
      <c r="J20" s="5" t="s">
        <v>182</v>
      </c>
      <c r="K20" s="5" t="s">
        <v>157</v>
      </c>
      <c r="L20" s="5" t="s">
        <v>188</v>
      </c>
      <c r="M20" s="8">
        <v>20851</v>
      </c>
      <c r="N20" s="5" t="s">
        <v>207</v>
      </c>
    </row>
    <row r="21" spans="1:14" x14ac:dyDescent="0.35">
      <c r="A21" s="1"/>
      <c r="B21" s="5" t="s">
        <v>325</v>
      </c>
      <c r="C21" s="5" t="s">
        <v>1199</v>
      </c>
      <c r="D21" s="5" t="s">
        <v>97</v>
      </c>
      <c r="E21" s="4" t="s">
        <v>152</v>
      </c>
      <c r="F21" s="4" t="s">
        <v>153</v>
      </c>
      <c r="G21" s="6" t="s">
        <v>330</v>
      </c>
      <c r="H21" s="8">
        <v>1.2</v>
      </c>
      <c r="I21" s="5" t="s">
        <v>155</v>
      </c>
      <c r="J21" s="5" t="s">
        <v>182</v>
      </c>
      <c r="K21" s="5" t="s">
        <v>157</v>
      </c>
      <c r="L21" s="5" t="s">
        <v>188</v>
      </c>
      <c r="M21" s="8">
        <v>18813</v>
      </c>
      <c r="N21" s="5" t="s">
        <v>207</v>
      </c>
    </row>
    <row r="22" spans="1:14" x14ac:dyDescent="0.35">
      <c r="A22" s="1"/>
      <c r="B22" s="5" t="s">
        <v>325</v>
      </c>
      <c r="C22" s="5" t="s">
        <v>1199</v>
      </c>
      <c r="D22" s="5" t="s">
        <v>99</v>
      </c>
      <c r="E22" s="4" t="s">
        <v>331</v>
      </c>
      <c r="F22" s="4" t="s">
        <v>332</v>
      </c>
      <c r="G22" s="6" t="s">
        <v>333</v>
      </c>
      <c r="H22" s="8">
        <v>1.2</v>
      </c>
      <c r="I22" s="5" t="s">
        <v>155</v>
      </c>
      <c r="J22" s="5" t="s">
        <v>182</v>
      </c>
      <c r="K22" s="5" t="s">
        <v>157</v>
      </c>
      <c r="L22" s="5" t="s">
        <v>188</v>
      </c>
      <c r="M22" s="8">
        <v>18814</v>
      </c>
      <c r="N22" s="5" t="s">
        <v>207</v>
      </c>
    </row>
    <row r="23" spans="1:14" x14ac:dyDescent="0.35">
      <c r="A23" s="1"/>
      <c r="B23" s="5" t="s">
        <v>37</v>
      </c>
      <c r="C23" s="5" t="s">
        <v>429</v>
      </c>
      <c r="D23" s="5" t="s">
        <v>97</v>
      </c>
      <c r="E23" s="4" t="s">
        <v>152</v>
      </c>
      <c r="F23" s="4" t="s">
        <v>153</v>
      </c>
      <c r="G23" s="6" t="s">
        <v>430</v>
      </c>
      <c r="H23" s="8">
        <v>88</v>
      </c>
      <c r="I23" s="5" t="s">
        <v>324</v>
      </c>
      <c r="J23" s="5" t="s">
        <v>182</v>
      </c>
      <c r="K23" s="5" t="s">
        <v>157</v>
      </c>
      <c r="L23" s="5" t="s">
        <v>188</v>
      </c>
      <c r="M23" s="8">
        <v>14965</v>
      </c>
      <c r="N23" s="5" t="s">
        <v>207</v>
      </c>
    </row>
    <row r="24" spans="1:14" x14ac:dyDescent="0.35">
      <c r="A24" s="1"/>
      <c r="B24" s="5" t="s">
        <v>37</v>
      </c>
      <c r="C24" s="5" t="s">
        <v>431</v>
      </c>
      <c r="D24" s="5" t="s">
        <v>33</v>
      </c>
      <c r="E24" s="4" t="s">
        <v>152</v>
      </c>
      <c r="F24" s="4" t="s">
        <v>153</v>
      </c>
      <c r="G24" s="6" t="s">
        <v>432</v>
      </c>
      <c r="H24" s="8">
        <v>9.09</v>
      </c>
      <c r="I24" s="5" t="s">
        <v>155</v>
      </c>
      <c r="J24" s="5" t="s">
        <v>182</v>
      </c>
      <c r="K24" s="5" t="s">
        <v>157</v>
      </c>
      <c r="L24" s="5" t="s">
        <v>188</v>
      </c>
      <c r="M24" s="8">
        <v>283</v>
      </c>
      <c r="N24" s="5" t="s">
        <v>207</v>
      </c>
    </row>
    <row r="25" spans="1:14" x14ac:dyDescent="0.35">
      <c r="A25" s="1"/>
      <c r="B25" s="5" t="s">
        <v>37</v>
      </c>
      <c r="C25" s="5" t="s">
        <v>431</v>
      </c>
      <c r="D25" s="5" t="s">
        <v>33</v>
      </c>
      <c r="E25" s="4" t="s">
        <v>437</v>
      </c>
      <c r="F25" s="4" t="s">
        <v>438</v>
      </c>
      <c r="G25" s="6" t="s">
        <v>1200</v>
      </c>
      <c r="H25" s="8">
        <v>9.09</v>
      </c>
      <c r="I25" s="5" t="s">
        <v>324</v>
      </c>
      <c r="J25" s="5" t="s">
        <v>182</v>
      </c>
      <c r="K25" s="5" t="s">
        <v>157</v>
      </c>
      <c r="L25" s="5" t="s">
        <v>170</v>
      </c>
      <c r="M25" s="8">
        <v>283</v>
      </c>
      <c r="N25" s="5" t="s">
        <v>207</v>
      </c>
    </row>
    <row r="26" spans="1:14" ht="25" x14ac:dyDescent="0.35">
      <c r="A26" s="1"/>
      <c r="B26" s="5" t="s">
        <v>37</v>
      </c>
      <c r="C26" s="5" t="s">
        <v>449</v>
      </c>
      <c r="D26" s="5" t="s">
        <v>104</v>
      </c>
      <c r="E26" s="4" t="s">
        <v>152</v>
      </c>
      <c r="F26" s="4" t="s">
        <v>153</v>
      </c>
      <c r="G26" s="6" t="s">
        <v>450</v>
      </c>
      <c r="H26" s="8">
        <v>22.576000000000001</v>
      </c>
      <c r="I26" s="5" t="s">
        <v>155</v>
      </c>
      <c r="J26" s="5" t="s">
        <v>182</v>
      </c>
      <c r="K26" s="5" t="s">
        <v>157</v>
      </c>
      <c r="L26" s="5" t="s">
        <v>188</v>
      </c>
      <c r="M26" s="8">
        <v>54</v>
      </c>
      <c r="N26" s="5" t="s">
        <v>207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M63"/>
  <sheetViews>
    <sheetView showGridLines="0" zoomScale="85" workbookViewId="0">
      <pane xSplit="2" ySplit="6" topLeftCell="GK49" activePane="bottomRight" state="frozen"/>
      <selection pane="topRight" activeCell="C1" sqref="C1"/>
      <selection pane="bottomLeft" activeCell="A7" sqref="A7"/>
      <selection pane="bottomRight" activeCell="HC6" sqref="HC6"/>
    </sheetView>
  </sheetViews>
  <sheetFormatPr baseColWidth="10" defaultColWidth="8.7265625" defaultRowHeight="14.5" x14ac:dyDescent="0.35"/>
  <cols>
    <col min="1" max="1" width="2" customWidth="1"/>
    <col min="2" max="2" width="8" customWidth="1"/>
    <col min="3" max="99" width="6" customWidth="1"/>
    <col min="100" max="133" width="7" customWidth="1"/>
    <col min="135" max="199" width="6" customWidth="1"/>
    <col min="201" max="207" width="6" customWidth="1"/>
    <col min="209" max="217" width="6" customWidth="1"/>
    <col min="219" max="221" width="7" customWidth="1"/>
  </cols>
  <sheetData>
    <row r="1" spans="1:22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row>
    <row r="2" spans="1:221"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row>
    <row r="3" spans="1:221" ht="69" customHeight="1" x14ac:dyDescent="0.4">
      <c r="A3" s="1"/>
      <c r="B3" s="219" t="s">
        <v>50</v>
      </c>
      <c r="C3" s="194"/>
      <c r="D3" s="194"/>
      <c r="E3" s="220" t="s">
        <v>1201</v>
      </c>
      <c r="F3" s="220"/>
      <c r="G3" s="220"/>
      <c r="H3" s="2"/>
      <c r="I3" s="2"/>
      <c r="J3" s="2"/>
      <c r="K3" s="2"/>
      <c r="L3" s="2" t="s">
        <v>1202</v>
      </c>
      <c r="M3" s="2"/>
      <c r="N3" s="2"/>
      <c r="O3" s="2"/>
      <c r="P3" s="2"/>
      <c r="Q3" s="2"/>
      <c r="R3" s="2"/>
      <c r="S3" s="2"/>
      <c r="T3" s="2"/>
      <c r="U3" s="2"/>
      <c r="V3" s="2" t="s">
        <v>1201</v>
      </c>
      <c r="W3" s="2"/>
      <c r="X3" s="2"/>
      <c r="Y3" s="2"/>
      <c r="Z3" s="2"/>
      <c r="AA3" s="2"/>
      <c r="AB3" s="2"/>
      <c r="AC3" s="2" t="s">
        <v>1202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1203</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7" t="s">
        <v>1204</v>
      </c>
      <c r="GT3" s="1"/>
      <c r="GU3" s="1"/>
      <c r="GV3" s="1"/>
      <c r="GW3" s="1"/>
      <c r="GX3" s="1"/>
      <c r="GY3" s="1"/>
      <c r="GZ3" s="1"/>
      <c r="HA3" s="87" t="s">
        <v>1205</v>
      </c>
      <c r="HB3" s="1"/>
      <c r="HC3" s="1"/>
      <c r="HD3" s="1"/>
      <c r="HE3" s="1"/>
      <c r="HF3" s="1"/>
      <c r="HG3" s="1"/>
      <c r="HH3" s="1"/>
      <c r="HI3" s="1"/>
      <c r="HJ3" s="1"/>
      <c r="HK3" s="87" t="s">
        <v>875</v>
      </c>
      <c r="HL3" s="1"/>
      <c r="HM3" s="1"/>
    </row>
    <row r="4" spans="1:221" ht="0" hidden="1" customHeight="1" x14ac:dyDescent="0.35">
      <c r="A4" s="1"/>
      <c r="B4" s="88" t="s">
        <v>1206</v>
      </c>
      <c r="C4" s="221" t="s">
        <v>1207</v>
      </c>
      <c r="D4" s="222" t="s">
        <v>58</v>
      </c>
      <c r="E4" s="223"/>
      <c r="F4" s="223"/>
      <c r="G4" s="224"/>
      <c r="H4" s="222" t="s">
        <v>1208</v>
      </c>
      <c r="I4" s="224"/>
      <c r="J4" s="222" t="s">
        <v>1209</v>
      </c>
      <c r="K4" s="224"/>
      <c r="L4" s="222" t="s">
        <v>81</v>
      </c>
      <c r="M4" s="223"/>
      <c r="N4" s="223"/>
      <c r="O4" s="223"/>
      <c r="P4" s="223"/>
      <c r="Q4" s="223"/>
      <c r="R4" s="223"/>
      <c r="S4" s="224"/>
      <c r="T4" s="222" t="s">
        <v>503</v>
      </c>
      <c r="U4" s="223"/>
      <c r="V4" s="223"/>
      <c r="W4" s="224"/>
      <c r="X4" s="221" t="s">
        <v>1210</v>
      </c>
      <c r="Y4" s="222" t="s">
        <v>23</v>
      </c>
      <c r="Z4" s="223"/>
      <c r="AA4" s="224"/>
      <c r="AB4" s="222" t="s">
        <v>53</v>
      </c>
      <c r="AC4" s="223"/>
      <c r="AD4" s="223"/>
      <c r="AE4" s="223"/>
      <c r="AF4" s="223"/>
      <c r="AG4" s="223"/>
      <c r="AH4" s="224"/>
      <c r="AI4" s="221" t="s">
        <v>1211</v>
      </c>
      <c r="AJ4" s="221" t="s">
        <v>1212</v>
      </c>
      <c r="AK4" s="221" t="s">
        <v>1213</v>
      </c>
      <c r="AL4" s="222" t="s">
        <v>1214</v>
      </c>
      <c r="AM4" s="224"/>
      <c r="AN4" s="222" t="s">
        <v>1215</v>
      </c>
      <c r="AO4" s="224"/>
      <c r="AP4" s="221" t="s">
        <v>1216</v>
      </c>
      <c r="AQ4" s="222" t="s">
        <v>1217</v>
      </c>
      <c r="AR4" s="224"/>
      <c r="AS4" s="221" t="s">
        <v>1218</v>
      </c>
      <c r="AT4" s="221" t="s">
        <v>1219</v>
      </c>
      <c r="AU4" s="221" t="s">
        <v>1220</v>
      </c>
      <c r="AV4" s="222" t="s">
        <v>78</v>
      </c>
      <c r="AW4" s="223"/>
      <c r="AX4" s="224"/>
      <c r="AY4" s="222" t="s">
        <v>37</v>
      </c>
      <c r="AZ4" s="223"/>
      <c r="BA4" s="223"/>
      <c r="BB4" s="223"/>
      <c r="BC4" s="223"/>
      <c r="BD4" s="223"/>
      <c r="BE4" s="223"/>
      <c r="BF4" s="224"/>
      <c r="BG4" s="222" t="s">
        <v>1221</v>
      </c>
      <c r="BH4" s="224"/>
      <c r="BI4" s="221" t="s">
        <v>609</v>
      </c>
      <c r="BJ4" s="222" t="s">
        <v>62</v>
      </c>
      <c r="BK4" s="223"/>
      <c r="BL4" s="224"/>
      <c r="BM4" s="222" t="s">
        <v>69</v>
      </c>
      <c r="BN4" s="223"/>
      <c r="BO4" s="223"/>
      <c r="BP4" s="223"/>
      <c r="BQ4" s="223"/>
      <c r="BR4" s="223"/>
      <c r="BS4" s="223"/>
      <c r="BT4" s="223"/>
      <c r="BU4" s="223"/>
      <c r="BV4" s="223"/>
      <c r="BW4" s="223"/>
      <c r="BX4" s="223"/>
      <c r="BY4" s="223"/>
      <c r="BZ4" s="224"/>
      <c r="CA4" s="222" t="s">
        <v>1222</v>
      </c>
      <c r="CB4" s="224"/>
      <c r="CC4" s="221" t="s">
        <v>1223</v>
      </c>
      <c r="CD4" s="222" t="s">
        <v>110</v>
      </c>
      <c r="CE4" s="223"/>
      <c r="CF4" s="223"/>
      <c r="CG4" s="223"/>
      <c r="CH4" s="223"/>
      <c r="CI4" s="223"/>
      <c r="CJ4" s="223"/>
      <c r="CK4" s="223"/>
      <c r="CL4" s="223"/>
      <c r="CM4" s="223"/>
      <c r="CN4" s="223"/>
      <c r="CO4" s="224"/>
      <c r="CP4" s="222" t="s">
        <v>121</v>
      </c>
      <c r="CQ4" s="223"/>
      <c r="CR4" s="223"/>
      <c r="CS4" s="224"/>
      <c r="CT4" s="222" t="s">
        <v>1224</v>
      </c>
      <c r="CU4" s="224"/>
      <c r="CV4" s="222" t="s">
        <v>1225</v>
      </c>
      <c r="CW4" s="223"/>
      <c r="CX4" s="224"/>
      <c r="CY4" s="222" t="s">
        <v>1226</v>
      </c>
      <c r="CZ4" s="223"/>
      <c r="DA4" s="223"/>
      <c r="DB4" s="224"/>
      <c r="DC4" s="222" t="s">
        <v>1227</v>
      </c>
      <c r="DD4" s="223"/>
      <c r="DE4" s="223"/>
      <c r="DF4" s="223"/>
      <c r="DG4" s="223"/>
      <c r="DH4" s="223"/>
      <c r="DI4" s="223"/>
      <c r="DJ4" s="223"/>
      <c r="DK4" s="223"/>
      <c r="DL4" s="223"/>
      <c r="DM4" s="223"/>
      <c r="DN4" s="224"/>
      <c r="DO4" s="222" t="s">
        <v>1228</v>
      </c>
      <c r="DP4" s="223"/>
      <c r="DQ4" s="223"/>
      <c r="DR4" s="224"/>
      <c r="DS4" s="222" t="s">
        <v>1229</v>
      </c>
      <c r="DT4" s="223"/>
      <c r="DU4" s="223"/>
      <c r="DV4" s="224"/>
      <c r="DW4" s="221"/>
      <c r="DX4" s="222" t="s">
        <v>1230</v>
      </c>
      <c r="DY4" s="223"/>
      <c r="DZ4" s="223"/>
      <c r="EA4" s="223"/>
      <c r="EB4" s="223"/>
      <c r="EC4" s="224"/>
      <c r="ED4" s="1"/>
      <c r="EE4" s="221" t="s">
        <v>1231</v>
      </c>
      <c r="EF4" s="221" t="s">
        <v>1232</v>
      </c>
      <c r="EG4" s="221" t="s">
        <v>1233</v>
      </c>
      <c r="EH4" s="221" t="s">
        <v>1234</v>
      </c>
      <c r="EI4" s="221" t="s">
        <v>1235</v>
      </c>
      <c r="EJ4" s="221" t="s">
        <v>1236</v>
      </c>
      <c r="EK4" s="221" t="s">
        <v>1237</v>
      </c>
      <c r="EL4" s="221" t="s">
        <v>1238</v>
      </c>
      <c r="EM4" s="222" t="s">
        <v>1208</v>
      </c>
      <c r="EN4" s="224"/>
      <c r="EO4" s="221" t="s">
        <v>1239</v>
      </c>
      <c r="EP4" s="221" t="s">
        <v>1211</v>
      </c>
      <c r="EQ4" s="221" t="s">
        <v>1240</v>
      </c>
      <c r="ER4" s="221" t="s">
        <v>1241</v>
      </c>
      <c r="ES4" s="221" t="s">
        <v>1242</v>
      </c>
      <c r="ET4" s="221" t="s">
        <v>1243</v>
      </c>
      <c r="EU4" s="221" t="s">
        <v>1244</v>
      </c>
      <c r="EV4" s="221" t="s">
        <v>1245</v>
      </c>
      <c r="EW4" s="221" t="s">
        <v>1246</v>
      </c>
      <c r="EX4" s="221" t="s">
        <v>1247</v>
      </c>
      <c r="EY4" s="221" t="s">
        <v>1248</v>
      </c>
      <c r="EZ4" s="221" t="s">
        <v>1249</v>
      </c>
      <c r="FA4" s="221" t="s">
        <v>1250</v>
      </c>
      <c r="FB4" s="221" t="s">
        <v>1251</v>
      </c>
      <c r="FC4" s="222" t="s">
        <v>325</v>
      </c>
      <c r="FD4" s="223"/>
      <c r="FE4" s="223"/>
      <c r="FF4" s="224"/>
      <c r="FG4" s="221" t="s">
        <v>1252</v>
      </c>
      <c r="FH4" s="221" t="s">
        <v>1253</v>
      </c>
      <c r="FI4" s="221" t="s">
        <v>1254</v>
      </c>
      <c r="FJ4" s="221" t="s">
        <v>1255</v>
      </c>
      <c r="FK4" s="221" t="s">
        <v>1256</v>
      </c>
      <c r="FL4" s="221" t="s">
        <v>1257</v>
      </c>
      <c r="FM4" s="221" t="s">
        <v>1258</v>
      </c>
      <c r="FN4" s="221" t="s">
        <v>1259</v>
      </c>
      <c r="FO4" s="222" t="s">
        <v>540</v>
      </c>
      <c r="FP4" s="223"/>
      <c r="FQ4" s="223"/>
      <c r="FR4" s="224"/>
      <c r="FS4" s="221" t="s">
        <v>1260</v>
      </c>
      <c r="FT4" s="222" t="s">
        <v>1261</v>
      </c>
      <c r="FU4" s="224"/>
      <c r="FV4" s="222" t="s">
        <v>69</v>
      </c>
      <c r="FW4" s="223"/>
      <c r="FX4" s="223"/>
      <c r="FY4" s="223"/>
      <c r="FZ4" s="224"/>
      <c r="GA4" s="222" t="s">
        <v>1262</v>
      </c>
      <c r="GB4" s="224"/>
      <c r="GC4" s="222" t="s">
        <v>544</v>
      </c>
      <c r="GD4" s="223"/>
      <c r="GE4" s="223"/>
      <c r="GF4" s="224"/>
      <c r="GG4" s="221" t="s">
        <v>1263</v>
      </c>
      <c r="GH4" s="221" t="s">
        <v>1264</v>
      </c>
      <c r="GI4" s="221" t="s">
        <v>1265</v>
      </c>
      <c r="GJ4" s="222" t="s">
        <v>110</v>
      </c>
      <c r="GK4" s="223"/>
      <c r="GL4" s="223"/>
      <c r="GM4" s="223"/>
      <c r="GN4" s="224"/>
      <c r="GO4" s="221" t="s">
        <v>1266</v>
      </c>
      <c r="GP4" s="222" t="s">
        <v>1267</v>
      </c>
      <c r="GQ4" s="224"/>
      <c r="GR4" s="1"/>
      <c r="GS4" s="221" t="s">
        <v>1231</v>
      </c>
      <c r="GT4" s="222" t="s">
        <v>1268</v>
      </c>
      <c r="GU4" s="224"/>
      <c r="GV4" s="221" t="s">
        <v>1240</v>
      </c>
      <c r="GW4" s="221" t="s">
        <v>1254</v>
      </c>
      <c r="GX4" s="221" t="s">
        <v>1255</v>
      </c>
      <c r="GY4" s="221" t="s">
        <v>1256</v>
      </c>
      <c r="GZ4" s="1"/>
      <c r="HA4" s="221" t="s">
        <v>1269</v>
      </c>
      <c r="HB4" s="221" t="s">
        <v>1239</v>
      </c>
      <c r="HC4" s="221" t="s">
        <v>1270</v>
      </c>
      <c r="HD4" s="221" t="s">
        <v>1271</v>
      </c>
      <c r="HE4" s="221" t="s">
        <v>1272</v>
      </c>
      <c r="HF4" s="221" t="s">
        <v>1273</v>
      </c>
      <c r="HG4" s="221" t="s">
        <v>1274</v>
      </c>
      <c r="HH4" s="222" t="s">
        <v>1267</v>
      </c>
      <c r="HI4" s="224"/>
      <c r="HJ4" s="1"/>
      <c r="HK4" s="222" t="s">
        <v>1229</v>
      </c>
      <c r="HL4" s="223"/>
      <c r="HM4" s="224"/>
    </row>
    <row r="5" spans="1:221" x14ac:dyDescent="0.35">
      <c r="A5" s="1"/>
      <c r="B5" s="89"/>
      <c r="C5" s="89" t="s">
        <v>3404</v>
      </c>
      <c r="D5" s="90">
        <v>101</v>
      </c>
      <c r="E5" s="91">
        <v>102</v>
      </c>
      <c r="F5" s="91" t="s">
        <v>3404</v>
      </c>
      <c r="G5" s="92">
        <v>42668</v>
      </c>
      <c r="H5" s="90">
        <v>126</v>
      </c>
      <c r="I5" s="92">
        <v>127</v>
      </c>
      <c r="J5" s="90">
        <v>138</v>
      </c>
      <c r="K5" s="92">
        <v>139</v>
      </c>
      <c r="L5" s="90">
        <v>197</v>
      </c>
      <c r="M5" s="91">
        <v>203</v>
      </c>
      <c r="N5" s="91">
        <v>204</v>
      </c>
      <c r="O5" s="91">
        <v>230</v>
      </c>
      <c r="P5" s="91">
        <v>209</v>
      </c>
      <c r="Q5" s="91">
        <v>56677</v>
      </c>
      <c r="R5" s="91">
        <v>796</v>
      </c>
      <c r="S5" s="92" t="s">
        <v>3405</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t="s">
        <v>3405</v>
      </c>
      <c r="DB5" s="92">
        <v>1224</v>
      </c>
      <c r="DC5" s="90" t="s">
        <v>3405</v>
      </c>
      <c r="DD5" s="91" t="s">
        <v>3405</v>
      </c>
      <c r="DE5" s="91" t="s">
        <v>3405</v>
      </c>
      <c r="DF5" s="91" t="s">
        <v>3405</v>
      </c>
      <c r="DG5" s="91" t="s">
        <v>3405</v>
      </c>
      <c r="DH5" s="91" t="s">
        <v>3405</v>
      </c>
      <c r="DI5" s="91" t="s">
        <v>3405</v>
      </c>
      <c r="DJ5" s="91" t="s">
        <v>3405</v>
      </c>
      <c r="DK5" s="91" t="s">
        <v>3405</v>
      </c>
      <c r="DL5" s="91" t="s">
        <v>3405</v>
      </c>
      <c r="DM5" s="91" t="s">
        <v>3405</v>
      </c>
      <c r="DN5" s="92" t="s">
        <v>3405</v>
      </c>
      <c r="DO5" s="90" t="s">
        <v>3405</v>
      </c>
      <c r="DP5" s="91" t="s">
        <v>3405</v>
      </c>
      <c r="DQ5" s="91" t="s">
        <v>3405</v>
      </c>
      <c r="DR5" s="92" t="s">
        <v>3405</v>
      </c>
      <c r="DS5" s="90">
        <v>1227</v>
      </c>
      <c r="DT5" s="91" t="s">
        <v>3405</v>
      </c>
      <c r="DU5" s="91">
        <v>1207</v>
      </c>
      <c r="DV5" s="92">
        <v>1206</v>
      </c>
      <c r="DW5" s="89">
        <v>1218</v>
      </c>
      <c r="DX5" s="90" t="s">
        <v>3405</v>
      </c>
      <c r="DY5" s="91" t="s">
        <v>3405</v>
      </c>
      <c r="DZ5" s="91">
        <v>1213</v>
      </c>
      <c r="EA5" s="91" t="s">
        <v>3405</v>
      </c>
      <c r="EB5" s="91" t="s">
        <v>3405</v>
      </c>
      <c r="EC5" s="92" t="s">
        <v>3405</v>
      </c>
      <c r="ED5" s="1"/>
      <c r="EE5" s="89">
        <v>289</v>
      </c>
      <c r="EF5" s="89">
        <v>303</v>
      </c>
      <c r="EG5" s="89" t="s">
        <v>3405</v>
      </c>
      <c r="EH5" s="89" t="s">
        <v>3405</v>
      </c>
      <c r="EI5" s="89" t="s">
        <v>3405</v>
      </c>
      <c r="EJ5" s="89" t="s">
        <v>3405</v>
      </c>
      <c r="EK5" s="89">
        <v>2194</v>
      </c>
      <c r="EL5" s="89" t="s">
        <v>3405</v>
      </c>
      <c r="EM5" s="90">
        <v>216</v>
      </c>
      <c r="EN5" s="92">
        <v>198</v>
      </c>
      <c r="EO5" s="89">
        <v>70400</v>
      </c>
      <c r="EP5" s="89">
        <v>49607</v>
      </c>
      <c r="EQ5" s="89">
        <v>213</v>
      </c>
      <c r="ER5" s="89">
        <v>214</v>
      </c>
      <c r="ES5" s="89">
        <v>260</v>
      </c>
      <c r="ET5" s="89" t="s">
        <v>3405</v>
      </c>
      <c r="EU5" s="89" t="s">
        <v>3405</v>
      </c>
      <c r="EV5" s="89">
        <v>247</v>
      </c>
      <c r="EW5" s="89">
        <v>228</v>
      </c>
      <c r="EX5" s="89" t="s">
        <v>3405</v>
      </c>
      <c r="EY5" s="89">
        <v>261</v>
      </c>
      <c r="EZ5" s="89">
        <v>237</v>
      </c>
      <c r="FA5" s="89">
        <v>253</v>
      </c>
      <c r="FB5" s="89">
        <v>770</v>
      </c>
      <c r="FC5" s="90">
        <v>225</v>
      </c>
      <c r="FD5" s="91" t="s">
        <v>3405</v>
      </c>
      <c r="FE5" s="91" t="s">
        <v>3405</v>
      </c>
      <c r="FF5" s="92">
        <v>760</v>
      </c>
      <c r="FG5" s="89">
        <v>235</v>
      </c>
      <c r="FH5" s="89">
        <v>238</v>
      </c>
      <c r="FI5" s="89">
        <v>232</v>
      </c>
      <c r="FJ5" s="89">
        <v>2190</v>
      </c>
      <c r="FK5" s="89">
        <v>69867</v>
      </c>
      <c r="FL5" s="89">
        <v>2184</v>
      </c>
      <c r="FM5" s="89">
        <v>61855</v>
      </c>
      <c r="FN5" s="89">
        <v>223</v>
      </c>
      <c r="FO5" s="90">
        <v>226</v>
      </c>
      <c r="FP5" s="91">
        <v>201</v>
      </c>
      <c r="FQ5" s="91">
        <v>258</v>
      </c>
      <c r="FR5" s="92">
        <v>259</v>
      </c>
      <c r="FS5" s="89">
        <v>920</v>
      </c>
      <c r="FT5" s="90">
        <v>257</v>
      </c>
      <c r="FU5" s="92">
        <v>256</v>
      </c>
      <c r="FV5" s="90">
        <v>2148</v>
      </c>
      <c r="FW5" s="91">
        <v>58288</v>
      </c>
      <c r="FX5" s="91">
        <v>58289</v>
      </c>
      <c r="FY5" s="91">
        <v>58839</v>
      </c>
      <c r="FZ5" s="92">
        <v>58840</v>
      </c>
      <c r="GA5" s="90">
        <v>296</v>
      </c>
      <c r="GB5" s="92">
        <v>297</v>
      </c>
      <c r="GC5" s="90">
        <v>211</v>
      </c>
      <c r="GD5" s="91">
        <v>2175</v>
      </c>
      <c r="GE5" s="91">
        <v>2178</v>
      </c>
      <c r="GF5" s="92">
        <v>2181</v>
      </c>
      <c r="GG5" s="89">
        <v>1262</v>
      </c>
      <c r="GH5" s="89">
        <v>63425</v>
      </c>
      <c r="GI5" s="89">
        <v>233</v>
      </c>
      <c r="GJ5" s="90">
        <v>2150</v>
      </c>
      <c r="GK5" s="91">
        <v>2165</v>
      </c>
      <c r="GL5" s="91">
        <v>2161</v>
      </c>
      <c r="GM5" s="91">
        <v>61197</v>
      </c>
      <c r="GN5" s="92">
        <v>58851</v>
      </c>
      <c r="GO5" s="89">
        <v>234</v>
      </c>
      <c r="GP5" s="90">
        <v>215</v>
      </c>
      <c r="GQ5" s="92">
        <v>917</v>
      </c>
      <c r="GR5" s="1"/>
      <c r="GS5" s="89">
        <v>289</v>
      </c>
      <c r="GT5" s="90">
        <v>58333</v>
      </c>
      <c r="GU5" s="92">
        <v>58336</v>
      </c>
      <c r="GV5" s="89">
        <v>213</v>
      </c>
      <c r="GW5" s="89">
        <v>232</v>
      </c>
      <c r="GX5" s="89">
        <v>2190</v>
      </c>
      <c r="GY5" s="89">
        <v>69867</v>
      </c>
      <c r="GZ5" s="1"/>
      <c r="HA5" s="89">
        <v>221</v>
      </c>
      <c r="HB5" s="89">
        <v>70400</v>
      </c>
      <c r="HC5" s="89">
        <v>222</v>
      </c>
      <c r="HD5" s="89">
        <v>224</v>
      </c>
      <c r="HE5" s="89">
        <v>2187</v>
      </c>
      <c r="HF5" s="89">
        <v>227</v>
      </c>
      <c r="HG5" s="89">
        <v>49400</v>
      </c>
      <c r="HH5" s="90">
        <v>199</v>
      </c>
      <c r="HI5" s="92">
        <v>200</v>
      </c>
      <c r="HJ5" s="1"/>
      <c r="HK5" s="90">
        <v>7000</v>
      </c>
      <c r="HL5" s="91">
        <v>7001</v>
      </c>
      <c r="HM5" s="92">
        <v>7002</v>
      </c>
    </row>
    <row r="6" spans="1:221" ht="170" customHeight="1" thickBot="1" x14ac:dyDescent="0.4">
      <c r="A6" s="1"/>
      <c r="B6" s="93" t="s">
        <v>1275</v>
      </c>
      <c r="C6" s="93" t="s">
        <v>249</v>
      </c>
      <c r="D6" s="94" t="s">
        <v>561</v>
      </c>
      <c r="E6" s="95" t="s">
        <v>562</v>
      </c>
      <c r="F6" s="95" t="s">
        <v>563</v>
      </c>
      <c r="G6" s="96" t="s">
        <v>564</v>
      </c>
      <c r="H6" s="94" t="s">
        <v>313</v>
      </c>
      <c r="I6" s="96" t="s">
        <v>565</v>
      </c>
      <c r="J6" s="94" t="s">
        <v>566</v>
      </c>
      <c r="K6" s="96" t="s">
        <v>567</v>
      </c>
      <c r="L6" s="94" t="s">
        <v>568</v>
      </c>
      <c r="M6" s="95" t="s">
        <v>569</v>
      </c>
      <c r="N6" s="95" t="s">
        <v>570</v>
      </c>
      <c r="O6" s="95" t="s">
        <v>571</v>
      </c>
      <c r="P6" s="95" t="s">
        <v>572</v>
      </c>
      <c r="Q6" s="95" t="s">
        <v>573</v>
      </c>
      <c r="R6" s="95" t="s">
        <v>262</v>
      </c>
      <c r="S6" s="96" t="s">
        <v>574</v>
      </c>
      <c r="T6" s="94" t="s">
        <v>575</v>
      </c>
      <c r="U6" s="95" t="s">
        <v>576</v>
      </c>
      <c r="V6" s="95" t="s">
        <v>577</v>
      </c>
      <c r="W6" s="96" t="s">
        <v>578</v>
      </c>
      <c r="X6" s="93" t="s">
        <v>579</v>
      </c>
      <c r="Y6" s="94" t="s">
        <v>580</v>
      </c>
      <c r="Z6" s="95" t="s">
        <v>581</v>
      </c>
      <c r="AA6" s="96" t="s">
        <v>24</v>
      </c>
      <c r="AB6" s="94" t="s">
        <v>582</v>
      </c>
      <c r="AC6" s="95" t="s">
        <v>583</v>
      </c>
      <c r="AD6" s="95" t="s">
        <v>584</v>
      </c>
      <c r="AE6" s="95" t="s">
        <v>205</v>
      </c>
      <c r="AF6" s="95" t="s">
        <v>585</v>
      </c>
      <c r="AG6" s="95" t="s">
        <v>586</v>
      </c>
      <c r="AH6" s="96" t="s">
        <v>587</v>
      </c>
      <c r="AI6" s="93" t="s">
        <v>588</v>
      </c>
      <c r="AJ6" s="93" t="s">
        <v>589</v>
      </c>
      <c r="AK6" s="93" t="s">
        <v>294</v>
      </c>
      <c r="AL6" s="94" t="s">
        <v>590</v>
      </c>
      <c r="AM6" s="96" t="s">
        <v>591</v>
      </c>
      <c r="AN6" s="94" t="s">
        <v>592</v>
      </c>
      <c r="AO6" s="96" t="s">
        <v>593</v>
      </c>
      <c r="AP6" s="93" t="s">
        <v>508</v>
      </c>
      <c r="AQ6" s="94" t="s">
        <v>594</v>
      </c>
      <c r="AR6" s="96" t="s">
        <v>595</v>
      </c>
      <c r="AS6" s="93" t="s">
        <v>596</v>
      </c>
      <c r="AT6" s="93" t="s">
        <v>597</v>
      </c>
      <c r="AU6" s="93" t="s">
        <v>598</v>
      </c>
      <c r="AV6" s="94" t="s">
        <v>1505</v>
      </c>
      <c r="AW6" s="95" t="s">
        <v>1506</v>
      </c>
      <c r="AX6" s="96" t="s">
        <v>601</v>
      </c>
      <c r="AY6" s="94" t="s">
        <v>449</v>
      </c>
      <c r="AZ6" s="95" t="s">
        <v>431</v>
      </c>
      <c r="BA6" s="95" t="s">
        <v>602</v>
      </c>
      <c r="BB6" s="95" t="s">
        <v>603</v>
      </c>
      <c r="BC6" s="95" t="s">
        <v>604</v>
      </c>
      <c r="BD6" s="95" t="s">
        <v>605</v>
      </c>
      <c r="BE6" s="95" t="s">
        <v>606</v>
      </c>
      <c r="BF6" s="96" t="s">
        <v>429</v>
      </c>
      <c r="BG6" s="94" t="s">
        <v>607</v>
      </c>
      <c r="BH6" s="96" t="s">
        <v>608</v>
      </c>
      <c r="BI6" s="93" t="s">
        <v>609</v>
      </c>
      <c r="BJ6" s="94" t="s">
        <v>610</v>
      </c>
      <c r="BK6" s="95" t="s">
        <v>611</v>
      </c>
      <c r="BL6" s="96" t="s">
        <v>612</v>
      </c>
      <c r="BM6" s="94" t="s">
        <v>613</v>
      </c>
      <c r="BN6" s="95" t="s">
        <v>614</v>
      </c>
      <c r="BO6" s="95" t="s">
        <v>615</v>
      </c>
      <c r="BP6" s="95" t="s">
        <v>616</v>
      </c>
      <c r="BQ6" s="95" t="s">
        <v>617</v>
      </c>
      <c r="BR6" s="95" t="s">
        <v>618</v>
      </c>
      <c r="BS6" s="95" t="s">
        <v>619</v>
      </c>
      <c r="BT6" s="95" t="s">
        <v>620</v>
      </c>
      <c r="BU6" s="95" t="s">
        <v>621</v>
      </c>
      <c r="BV6" s="95" t="s">
        <v>622</v>
      </c>
      <c r="BW6" s="95" t="s">
        <v>623</v>
      </c>
      <c r="BX6" s="95" t="s">
        <v>624</v>
      </c>
      <c r="BY6" s="95" t="s">
        <v>625</v>
      </c>
      <c r="BZ6" s="96" t="s">
        <v>626</v>
      </c>
      <c r="CA6" s="94" t="s">
        <v>627</v>
      </c>
      <c r="CB6" s="96" t="s">
        <v>628</v>
      </c>
      <c r="CC6" s="93" t="s">
        <v>629</v>
      </c>
      <c r="CD6" s="94" t="s">
        <v>322</v>
      </c>
      <c r="CE6" s="95" t="s">
        <v>630</v>
      </c>
      <c r="CF6" s="95" t="s">
        <v>631</v>
      </c>
      <c r="CG6" s="95" t="s">
        <v>632</v>
      </c>
      <c r="CH6" s="95" t="s">
        <v>633</v>
      </c>
      <c r="CI6" s="95" t="s">
        <v>634</v>
      </c>
      <c r="CJ6" s="95" t="s">
        <v>635</v>
      </c>
      <c r="CK6" s="95" t="s">
        <v>636</v>
      </c>
      <c r="CL6" s="95" t="s">
        <v>637</v>
      </c>
      <c r="CM6" s="95" t="s">
        <v>638</v>
      </c>
      <c r="CN6" s="95" t="s">
        <v>639</v>
      </c>
      <c r="CO6" s="96" t="s">
        <v>640</v>
      </c>
      <c r="CP6" s="94" t="s">
        <v>641</v>
      </c>
      <c r="CQ6" s="95" t="s">
        <v>642</v>
      </c>
      <c r="CR6" s="95" t="s">
        <v>643</v>
      </c>
      <c r="CS6" s="96" t="s">
        <v>644</v>
      </c>
      <c r="CT6" s="94" t="s">
        <v>645</v>
      </c>
      <c r="CU6" s="96" t="s">
        <v>646</v>
      </c>
      <c r="CV6" s="94" t="s">
        <v>1276</v>
      </c>
      <c r="CW6" s="95" t="s">
        <v>1277</v>
      </c>
      <c r="CX6" s="96" t="s">
        <v>1278</v>
      </c>
      <c r="CY6" s="94" t="s">
        <v>1279</v>
      </c>
      <c r="CZ6" s="95" t="s">
        <v>1280</v>
      </c>
      <c r="DA6" s="95" t="s">
        <v>1281</v>
      </c>
      <c r="DB6" s="96" t="s">
        <v>1282</v>
      </c>
      <c r="DC6" s="94" t="s">
        <v>1283</v>
      </c>
      <c r="DD6" s="95" t="s">
        <v>1284</v>
      </c>
      <c r="DE6" s="95" t="s">
        <v>1285</v>
      </c>
      <c r="DF6" s="95" t="s">
        <v>1286</v>
      </c>
      <c r="DG6" s="95" t="s">
        <v>1287</v>
      </c>
      <c r="DH6" s="95" t="s">
        <v>1288</v>
      </c>
      <c r="DI6" s="95" t="s">
        <v>1289</v>
      </c>
      <c r="DJ6" s="95" t="s">
        <v>1290</v>
      </c>
      <c r="DK6" s="95" t="s">
        <v>1291</v>
      </c>
      <c r="DL6" s="95" t="s">
        <v>1292</v>
      </c>
      <c r="DM6" s="95" t="s">
        <v>1293</v>
      </c>
      <c r="DN6" s="96" t="s">
        <v>1294</v>
      </c>
      <c r="DO6" s="94" t="s">
        <v>1295</v>
      </c>
      <c r="DP6" s="95" t="s">
        <v>1296</v>
      </c>
      <c r="DQ6" s="95" t="s">
        <v>1297</v>
      </c>
      <c r="DR6" s="96" t="s">
        <v>1298</v>
      </c>
      <c r="DS6" s="94" t="s">
        <v>1299</v>
      </c>
      <c r="DT6" s="95" t="s">
        <v>1300</v>
      </c>
      <c r="DU6" s="95" t="s">
        <v>1301</v>
      </c>
      <c r="DV6" s="96" t="s">
        <v>1302</v>
      </c>
      <c r="DW6" s="93" t="s">
        <v>1303</v>
      </c>
      <c r="DX6" s="94" t="s">
        <v>1304</v>
      </c>
      <c r="DY6" s="95" t="s">
        <v>1305</v>
      </c>
      <c r="DZ6" s="95" t="s">
        <v>1306</v>
      </c>
      <c r="EA6" s="95" t="s">
        <v>1307</v>
      </c>
      <c r="EB6" s="95" t="s">
        <v>1308</v>
      </c>
      <c r="EC6" s="96" t="s">
        <v>1309</v>
      </c>
      <c r="ED6" s="1"/>
      <c r="EE6" s="93" t="s">
        <v>705</v>
      </c>
      <c r="EF6" s="93" t="s">
        <v>647</v>
      </c>
      <c r="EG6" s="93" t="s">
        <v>648</v>
      </c>
      <c r="EH6" s="93" t="s">
        <v>649</v>
      </c>
      <c r="EI6" s="93" t="s">
        <v>650</v>
      </c>
      <c r="EJ6" s="93" t="s">
        <v>651</v>
      </c>
      <c r="EK6" s="93" t="s">
        <v>652</v>
      </c>
      <c r="EL6" s="93" t="s">
        <v>486</v>
      </c>
      <c r="EM6" s="94" t="s">
        <v>653</v>
      </c>
      <c r="EN6" s="96" t="s">
        <v>654</v>
      </c>
      <c r="EO6" s="93" t="s">
        <v>268</v>
      </c>
      <c r="EP6" s="93" t="s">
        <v>655</v>
      </c>
      <c r="EQ6" s="93" t="s">
        <v>708</v>
      </c>
      <c r="ER6" s="93" t="s">
        <v>656</v>
      </c>
      <c r="ES6" s="93" t="s">
        <v>657</v>
      </c>
      <c r="ET6" s="93" t="s">
        <v>658</v>
      </c>
      <c r="EU6" s="93" t="s">
        <v>659</v>
      </c>
      <c r="EV6" s="93" t="s">
        <v>660</v>
      </c>
      <c r="EW6" s="93" t="s">
        <v>661</v>
      </c>
      <c r="EX6" s="93" t="s">
        <v>662</v>
      </c>
      <c r="EY6" s="93" t="s">
        <v>663</v>
      </c>
      <c r="EZ6" s="93" t="s">
        <v>664</v>
      </c>
      <c r="FA6" s="93" t="s">
        <v>665</v>
      </c>
      <c r="FB6" s="93" t="s">
        <v>666</v>
      </c>
      <c r="FC6" s="94" t="s">
        <v>667</v>
      </c>
      <c r="FD6" s="95" t="s">
        <v>668</v>
      </c>
      <c r="FE6" s="95" t="s">
        <v>669</v>
      </c>
      <c r="FF6" s="96" t="s">
        <v>670</v>
      </c>
      <c r="FG6" s="93" t="s">
        <v>671</v>
      </c>
      <c r="FH6" s="93" t="s">
        <v>672</v>
      </c>
      <c r="FI6" s="93" t="s">
        <v>709</v>
      </c>
      <c r="FJ6" s="93" t="s">
        <v>710</v>
      </c>
      <c r="FK6" s="93" t="s">
        <v>711</v>
      </c>
      <c r="FL6" s="93" t="s">
        <v>673</v>
      </c>
      <c r="FM6" s="93" t="s">
        <v>674</v>
      </c>
      <c r="FN6" s="93" t="s">
        <v>675</v>
      </c>
      <c r="FO6" s="94" t="s">
        <v>676</v>
      </c>
      <c r="FP6" s="95" t="s">
        <v>677</v>
      </c>
      <c r="FQ6" s="95" t="s">
        <v>678</v>
      </c>
      <c r="FR6" s="96" t="s">
        <v>679</v>
      </c>
      <c r="FS6" s="93" t="s">
        <v>680</v>
      </c>
      <c r="FT6" s="94" t="s">
        <v>681</v>
      </c>
      <c r="FU6" s="96" t="s">
        <v>682</v>
      </c>
      <c r="FV6" s="94" t="s">
        <v>683</v>
      </c>
      <c r="FW6" s="95" t="s">
        <v>684</v>
      </c>
      <c r="FX6" s="95" t="s">
        <v>685</v>
      </c>
      <c r="FY6" s="95" t="s">
        <v>686</v>
      </c>
      <c r="FZ6" s="96" t="s">
        <v>687</v>
      </c>
      <c r="GA6" s="239">
        <v>45877</v>
      </c>
      <c r="GB6" s="96" t="s">
        <v>689</v>
      </c>
      <c r="GC6" s="94" t="s">
        <v>690</v>
      </c>
      <c r="GD6" s="95" t="s">
        <v>691</v>
      </c>
      <c r="GE6" s="95" t="s">
        <v>692</v>
      </c>
      <c r="GF6" s="96" t="s">
        <v>693</v>
      </c>
      <c r="GG6" s="93" t="s">
        <v>694</v>
      </c>
      <c r="GH6" s="93" t="s">
        <v>695</v>
      </c>
      <c r="GI6" s="93" t="s">
        <v>696</v>
      </c>
      <c r="GJ6" s="94" t="s">
        <v>697</v>
      </c>
      <c r="GK6" s="95" t="s">
        <v>698</v>
      </c>
      <c r="GL6" s="95" t="s">
        <v>699</v>
      </c>
      <c r="GM6" s="95" t="s">
        <v>700</v>
      </c>
      <c r="GN6" s="96" t="s">
        <v>701</v>
      </c>
      <c r="GO6" s="93" t="s">
        <v>702</v>
      </c>
      <c r="GP6" s="94" t="s">
        <v>703</v>
      </c>
      <c r="GQ6" s="96" t="s">
        <v>704</v>
      </c>
      <c r="GR6" s="1"/>
      <c r="GS6" s="93" t="s">
        <v>705</v>
      </c>
      <c r="GT6" s="94" t="s">
        <v>706</v>
      </c>
      <c r="GU6" s="96" t="s">
        <v>707</v>
      </c>
      <c r="GV6" s="93" t="s">
        <v>708</v>
      </c>
      <c r="GW6" s="93" t="s">
        <v>709</v>
      </c>
      <c r="GX6" s="93" t="s">
        <v>710</v>
      </c>
      <c r="GY6" s="93" t="s">
        <v>711</v>
      </c>
      <c r="GZ6" s="1"/>
      <c r="HA6" s="93" t="s">
        <v>713</v>
      </c>
      <c r="HB6" s="93" t="s">
        <v>268</v>
      </c>
      <c r="HC6" s="93" t="s">
        <v>714</v>
      </c>
      <c r="HD6" s="93" t="s">
        <v>715</v>
      </c>
      <c r="HE6" s="93" t="s">
        <v>716</v>
      </c>
      <c r="HF6" s="93" t="s">
        <v>717</v>
      </c>
      <c r="HG6" s="93" t="s">
        <v>718</v>
      </c>
      <c r="HH6" s="94" t="s">
        <v>719</v>
      </c>
      <c r="HI6" s="96" t="s">
        <v>720</v>
      </c>
      <c r="HJ6" s="1"/>
      <c r="HK6" s="94" t="s">
        <v>1310</v>
      </c>
      <c r="HL6" s="95" t="s">
        <v>1311</v>
      </c>
      <c r="HM6" s="96" t="s">
        <v>1312</v>
      </c>
    </row>
    <row r="7" spans="1:221" x14ac:dyDescent="0.35">
      <c r="A7" s="1"/>
      <c r="B7" s="240">
        <v>2.0833333333333332E-2</v>
      </c>
      <c r="C7" s="97"/>
      <c r="D7" s="98"/>
      <c r="E7" s="99"/>
      <c r="F7" s="99">
        <v>8.8000000000000007</v>
      </c>
      <c r="G7" s="100">
        <v>8.5</v>
      </c>
      <c r="H7" s="98"/>
      <c r="I7" s="100"/>
      <c r="J7" s="98">
        <v>81.099999999999994</v>
      </c>
      <c r="K7" s="100"/>
      <c r="L7" s="98"/>
      <c r="M7" s="99"/>
      <c r="N7" s="99"/>
      <c r="O7" s="99"/>
      <c r="P7" s="99"/>
      <c r="Q7" s="99"/>
      <c r="R7" s="99"/>
      <c r="S7" s="100"/>
      <c r="T7" s="98">
        <v>18.100000000000001</v>
      </c>
      <c r="U7" s="99">
        <v>19.2</v>
      </c>
      <c r="V7" s="99">
        <v>24.4</v>
      </c>
      <c r="W7" s="100">
        <v>1.1000000000000001</v>
      </c>
      <c r="X7" s="97"/>
      <c r="Y7" s="98"/>
      <c r="Z7" s="99"/>
      <c r="AA7" s="100">
        <v>23.1</v>
      </c>
      <c r="AB7" s="98"/>
      <c r="AC7" s="99"/>
      <c r="AD7" s="99"/>
      <c r="AE7" s="99"/>
      <c r="AF7" s="99">
        <v>12.2</v>
      </c>
      <c r="AG7" s="99">
        <v>24.5</v>
      </c>
      <c r="AH7" s="100">
        <v>10.3</v>
      </c>
      <c r="AI7" s="97"/>
      <c r="AJ7" s="97"/>
      <c r="AK7" s="97"/>
      <c r="AL7" s="98">
        <v>217.1</v>
      </c>
      <c r="AM7" s="100">
        <v>7.9</v>
      </c>
      <c r="AN7" s="98"/>
      <c r="AO7" s="100"/>
      <c r="AP7" s="97"/>
      <c r="AQ7" s="98"/>
      <c r="AR7" s="100"/>
      <c r="AS7" s="97"/>
      <c r="AT7" s="97"/>
      <c r="AU7" s="97"/>
      <c r="AV7" s="98"/>
      <c r="AW7" s="99"/>
      <c r="AX7" s="100"/>
      <c r="AY7" s="98"/>
      <c r="AZ7" s="99"/>
      <c r="BA7" s="99"/>
      <c r="BB7" s="99"/>
      <c r="BC7" s="99"/>
      <c r="BD7" s="99"/>
      <c r="BE7" s="99"/>
      <c r="BF7" s="100"/>
      <c r="BG7" s="98"/>
      <c r="BH7" s="100"/>
      <c r="BI7" s="97"/>
      <c r="BJ7" s="98"/>
      <c r="BK7" s="99">
        <v>184.9</v>
      </c>
      <c r="BL7" s="100"/>
      <c r="BM7" s="98">
        <v>167.6</v>
      </c>
      <c r="BN7" s="99">
        <v>166.6</v>
      </c>
      <c r="BO7" s="99">
        <v>168.6</v>
      </c>
      <c r="BP7" s="99"/>
      <c r="BQ7" s="99"/>
      <c r="BR7" s="99"/>
      <c r="BS7" s="99"/>
      <c r="BT7" s="99"/>
      <c r="BU7" s="99"/>
      <c r="BV7" s="99">
        <v>36.299999999999997</v>
      </c>
      <c r="BW7" s="99">
        <v>206.5</v>
      </c>
      <c r="BX7" s="99">
        <v>206.1</v>
      </c>
      <c r="BY7" s="99">
        <v>206</v>
      </c>
      <c r="BZ7" s="100"/>
      <c r="CA7" s="98">
        <v>17.399999999999999</v>
      </c>
      <c r="CB7" s="100">
        <v>44.1</v>
      </c>
      <c r="CC7" s="97"/>
      <c r="CD7" s="98"/>
      <c r="CE7" s="99"/>
      <c r="CF7" s="99"/>
      <c r="CG7" s="99"/>
      <c r="CH7" s="99"/>
      <c r="CI7" s="99">
        <v>118.1</v>
      </c>
      <c r="CJ7" s="99">
        <v>47.9</v>
      </c>
      <c r="CK7" s="99">
        <v>53.7</v>
      </c>
      <c r="CL7" s="99"/>
      <c r="CM7" s="99"/>
      <c r="CN7" s="99"/>
      <c r="CO7" s="100">
        <v>191.2</v>
      </c>
      <c r="CP7" s="98">
        <v>180.6</v>
      </c>
      <c r="CQ7" s="99">
        <v>180.5</v>
      </c>
      <c r="CR7" s="99">
        <v>181.3</v>
      </c>
      <c r="CS7" s="100">
        <v>181</v>
      </c>
      <c r="CT7" s="98"/>
      <c r="CU7" s="100"/>
      <c r="CV7" s="98"/>
      <c r="CW7" s="99"/>
      <c r="CX7" s="101"/>
      <c r="CY7" s="98"/>
      <c r="CZ7" s="99"/>
      <c r="DA7" s="99"/>
      <c r="DB7" s="100"/>
      <c r="DC7" s="98"/>
      <c r="DD7" s="99"/>
      <c r="DE7" s="99"/>
      <c r="DF7" s="99"/>
      <c r="DG7" s="99"/>
      <c r="DH7" s="99"/>
      <c r="DI7" s="99"/>
      <c r="DJ7" s="99"/>
      <c r="DK7" s="99"/>
      <c r="DL7" s="99"/>
      <c r="DM7" s="99"/>
      <c r="DN7" s="100"/>
      <c r="DO7" s="102"/>
      <c r="DP7" s="103"/>
      <c r="DQ7" s="103"/>
      <c r="DR7" s="104"/>
      <c r="DS7" s="98"/>
      <c r="DT7" s="99"/>
      <c r="DU7" s="99"/>
      <c r="DV7" s="100"/>
      <c r="DW7" s="97"/>
      <c r="DX7" s="98"/>
      <c r="DY7" s="99"/>
      <c r="DZ7" s="99"/>
      <c r="EA7" s="99"/>
      <c r="EB7" s="99"/>
      <c r="EC7" s="101"/>
      <c r="ED7" s="1"/>
      <c r="EE7" s="97"/>
      <c r="EF7" s="97"/>
      <c r="EG7" s="97"/>
      <c r="EH7" s="97"/>
      <c r="EI7" s="97"/>
      <c r="EJ7" s="97"/>
      <c r="EK7" s="97"/>
      <c r="EL7" s="97"/>
      <c r="EM7" s="98"/>
      <c r="EN7" s="100"/>
      <c r="EO7" s="97"/>
      <c r="EP7" s="97"/>
      <c r="EQ7" s="97"/>
      <c r="ER7" s="97"/>
      <c r="ES7" s="97"/>
      <c r="ET7" s="97"/>
      <c r="EU7" s="97"/>
      <c r="EV7" s="97"/>
      <c r="EW7" s="97"/>
      <c r="EX7" s="97"/>
      <c r="EY7" s="97"/>
      <c r="EZ7" s="97"/>
      <c r="FA7" s="97"/>
      <c r="FB7" s="97"/>
      <c r="FC7" s="98"/>
      <c r="FD7" s="99"/>
      <c r="FE7" s="99"/>
      <c r="FF7" s="100"/>
      <c r="FG7" s="97"/>
      <c r="FH7" s="97"/>
      <c r="FI7" s="97"/>
      <c r="FJ7" s="97"/>
      <c r="FK7" s="97"/>
      <c r="FL7" s="97"/>
      <c r="FM7" s="97"/>
      <c r="FN7" s="97"/>
      <c r="FO7" s="98"/>
      <c r="FP7" s="99"/>
      <c r="FQ7" s="99"/>
      <c r="FR7" s="100"/>
      <c r="FS7" s="97"/>
      <c r="FT7" s="98"/>
      <c r="FU7" s="100"/>
      <c r="FV7" s="98"/>
      <c r="FW7" s="99"/>
      <c r="FX7" s="99"/>
      <c r="FY7" s="99"/>
      <c r="FZ7" s="100"/>
      <c r="GA7" s="98"/>
      <c r="GB7" s="100"/>
      <c r="GC7" s="98"/>
      <c r="GD7" s="99"/>
      <c r="GE7" s="99"/>
      <c r="GF7" s="100"/>
      <c r="GG7" s="97"/>
      <c r="GH7" s="97"/>
      <c r="GI7" s="97"/>
      <c r="GJ7" s="98"/>
      <c r="GK7" s="99"/>
      <c r="GL7" s="99"/>
      <c r="GM7" s="99"/>
      <c r="GN7" s="100"/>
      <c r="GO7" s="97"/>
      <c r="GP7" s="98"/>
      <c r="GQ7" s="100"/>
      <c r="GR7" s="1"/>
      <c r="GS7" s="97"/>
      <c r="GT7" s="98"/>
      <c r="GU7" s="100"/>
      <c r="GV7" s="97"/>
      <c r="GW7" s="97"/>
      <c r="GX7" s="97"/>
      <c r="GY7" s="97"/>
      <c r="GZ7" s="1"/>
      <c r="HA7" s="97"/>
      <c r="HB7" s="97"/>
      <c r="HC7" s="97"/>
      <c r="HD7" s="97"/>
      <c r="HE7" s="97"/>
      <c r="HF7" s="97"/>
      <c r="HG7" s="97"/>
      <c r="HH7" s="98"/>
      <c r="HI7" s="100"/>
      <c r="HJ7" s="1"/>
      <c r="HK7" s="98">
        <v>2994.7408</v>
      </c>
      <c r="HL7" s="99">
        <v>2932.9823000000001</v>
      </c>
      <c r="HM7" s="100">
        <v>179.4</v>
      </c>
    </row>
    <row r="8" spans="1:221" x14ac:dyDescent="0.35">
      <c r="A8" s="1"/>
      <c r="B8" s="240">
        <v>4.1666666666666664E-2</v>
      </c>
      <c r="C8" s="97"/>
      <c r="D8" s="98"/>
      <c r="E8" s="99"/>
      <c r="F8" s="99">
        <v>8.8000000000000007</v>
      </c>
      <c r="G8" s="100">
        <v>8.5</v>
      </c>
      <c r="H8" s="98"/>
      <c r="I8" s="100"/>
      <c r="J8" s="98">
        <v>81.099999999999994</v>
      </c>
      <c r="K8" s="100"/>
      <c r="L8" s="98"/>
      <c r="M8" s="99"/>
      <c r="N8" s="99"/>
      <c r="O8" s="99"/>
      <c r="P8" s="99"/>
      <c r="Q8" s="99"/>
      <c r="R8" s="99"/>
      <c r="S8" s="100"/>
      <c r="T8" s="98">
        <v>18.100000000000001</v>
      </c>
      <c r="U8" s="99">
        <v>19.2</v>
      </c>
      <c r="V8" s="99">
        <v>24.4</v>
      </c>
      <c r="W8" s="100">
        <v>1.1000000000000001</v>
      </c>
      <c r="X8" s="97"/>
      <c r="Y8" s="98"/>
      <c r="Z8" s="99"/>
      <c r="AA8" s="100">
        <v>23.1</v>
      </c>
      <c r="AB8" s="98"/>
      <c r="AC8" s="99"/>
      <c r="AD8" s="99"/>
      <c r="AE8" s="99"/>
      <c r="AF8" s="99">
        <v>12.2</v>
      </c>
      <c r="AG8" s="99">
        <v>24.5</v>
      </c>
      <c r="AH8" s="100">
        <v>10.3</v>
      </c>
      <c r="AI8" s="97"/>
      <c r="AJ8" s="97"/>
      <c r="AK8" s="97"/>
      <c r="AL8" s="98">
        <v>217.1</v>
      </c>
      <c r="AM8" s="100">
        <v>7.9</v>
      </c>
      <c r="AN8" s="98"/>
      <c r="AO8" s="100"/>
      <c r="AP8" s="97"/>
      <c r="AQ8" s="98"/>
      <c r="AR8" s="100"/>
      <c r="AS8" s="97"/>
      <c r="AT8" s="97"/>
      <c r="AU8" s="97"/>
      <c r="AV8" s="98"/>
      <c r="AW8" s="99"/>
      <c r="AX8" s="100"/>
      <c r="AY8" s="98"/>
      <c r="AZ8" s="99"/>
      <c r="BA8" s="99"/>
      <c r="BB8" s="99"/>
      <c r="BC8" s="99"/>
      <c r="BD8" s="99"/>
      <c r="BE8" s="99"/>
      <c r="BF8" s="100"/>
      <c r="BG8" s="98"/>
      <c r="BH8" s="100"/>
      <c r="BI8" s="97"/>
      <c r="BJ8" s="98"/>
      <c r="BK8" s="99">
        <v>184.9</v>
      </c>
      <c r="BL8" s="100"/>
      <c r="BM8" s="98">
        <v>167.6</v>
      </c>
      <c r="BN8" s="99">
        <v>166.6</v>
      </c>
      <c r="BO8" s="99">
        <v>168.6</v>
      </c>
      <c r="BP8" s="99"/>
      <c r="BQ8" s="99"/>
      <c r="BR8" s="99"/>
      <c r="BS8" s="99"/>
      <c r="BT8" s="99"/>
      <c r="BU8" s="99"/>
      <c r="BV8" s="99">
        <v>36.299999999999997</v>
      </c>
      <c r="BW8" s="99">
        <v>206.5</v>
      </c>
      <c r="BX8" s="99">
        <v>206.1</v>
      </c>
      <c r="BY8" s="99">
        <v>206</v>
      </c>
      <c r="BZ8" s="100"/>
      <c r="CA8" s="98">
        <v>17.399999999999999</v>
      </c>
      <c r="CB8" s="100">
        <v>44.1</v>
      </c>
      <c r="CC8" s="97"/>
      <c r="CD8" s="98"/>
      <c r="CE8" s="99"/>
      <c r="CF8" s="99"/>
      <c r="CG8" s="99"/>
      <c r="CH8" s="99"/>
      <c r="CI8" s="99">
        <v>118.1</v>
      </c>
      <c r="CJ8" s="99">
        <v>47.9</v>
      </c>
      <c r="CK8" s="99">
        <v>53.7</v>
      </c>
      <c r="CL8" s="99"/>
      <c r="CM8" s="99"/>
      <c r="CN8" s="99"/>
      <c r="CO8" s="100">
        <v>191.2</v>
      </c>
      <c r="CP8" s="98">
        <v>180.6</v>
      </c>
      <c r="CQ8" s="99">
        <v>180.5</v>
      </c>
      <c r="CR8" s="99">
        <v>181.3</v>
      </c>
      <c r="CS8" s="100">
        <v>181</v>
      </c>
      <c r="CT8" s="98"/>
      <c r="CU8" s="100"/>
      <c r="CV8" s="98"/>
      <c r="CW8" s="99"/>
      <c r="CX8" s="101"/>
      <c r="CY8" s="98"/>
      <c r="CZ8" s="99"/>
      <c r="DA8" s="99"/>
      <c r="DB8" s="100"/>
      <c r="DC8" s="98"/>
      <c r="DD8" s="99"/>
      <c r="DE8" s="99"/>
      <c r="DF8" s="99"/>
      <c r="DG8" s="99"/>
      <c r="DH8" s="99"/>
      <c r="DI8" s="99"/>
      <c r="DJ8" s="99"/>
      <c r="DK8" s="99"/>
      <c r="DL8" s="99"/>
      <c r="DM8" s="99"/>
      <c r="DN8" s="100"/>
      <c r="DO8" s="102"/>
      <c r="DP8" s="103"/>
      <c r="DQ8" s="103"/>
      <c r="DR8" s="104"/>
      <c r="DS8" s="98"/>
      <c r="DT8" s="99"/>
      <c r="DU8" s="99"/>
      <c r="DV8" s="100"/>
      <c r="DW8" s="97"/>
      <c r="DX8" s="98"/>
      <c r="DY8" s="99"/>
      <c r="DZ8" s="99"/>
      <c r="EA8" s="99"/>
      <c r="EB8" s="99"/>
      <c r="EC8" s="101"/>
      <c r="ED8" s="1"/>
      <c r="EE8" s="97"/>
      <c r="EF8" s="97"/>
      <c r="EG8" s="97"/>
      <c r="EH8" s="97"/>
      <c r="EI8" s="97"/>
      <c r="EJ8" s="97"/>
      <c r="EK8" s="97"/>
      <c r="EL8" s="97"/>
      <c r="EM8" s="98"/>
      <c r="EN8" s="100"/>
      <c r="EO8" s="97"/>
      <c r="EP8" s="97"/>
      <c r="EQ8" s="97"/>
      <c r="ER8" s="97"/>
      <c r="ES8" s="97"/>
      <c r="ET8" s="97"/>
      <c r="EU8" s="97"/>
      <c r="EV8" s="97"/>
      <c r="EW8" s="97"/>
      <c r="EX8" s="97"/>
      <c r="EY8" s="97"/>
      <c r="EZ8" s="97"/>
      <c r="FA8" s="97"/>
      <c r="FB8" s="97"/>
      <c r="FC8" s="98"/>
      <c r="FD8" s="99"/>
      <c r="FE8" s="99"/>
      <c r="FF8" s="100"/>
      <c r="FG8" s="97"/>
      <c r="FH8" s="97"/>
      <c r="FI8" s="97"/>
      <c r="FJ8" s="97"/>
      <c r="FK8" s="97"/>
      <c r="FL8" s="97"/>
      <c r="FM8" s="97"/>
      <c r="FN8" s="97"/>
      <c r="FO8" s="98"/>
      <c r="FP8" s="99"/>
      <c r="FQ8" s="99"/>
      <c r="FR8" s="100"/>
      <c r="FS8" s="97"/>
      <c r="FT8" s="98"/>
      <c r="FU8" s="100"/>
      <c r="FV8" s="98"/>
      <c r="FW8" s="99"/>
      <c r="FX8" s="99"/>
      <c r="FY8" s="99"/>
      <c r="FZ8" s="100"/>
      <c r="GA8" s="98"/>
      <c r="GB8" s="100"/>
      <c r="GC8" s="98"/>
      <c r="GD8" s="99"/>
      <c r="GE8" s="99"/>
      <c r="GF8" s="100"/>
      <c r="GG8" s="97"/>
      <c r="GH8" s="97"/>
      <c r="GI8" s="97"/>
      <c r="GJ8" s="98"/>
      <c r="GK8" s="99"/>
      <c r="GL8" s="99"/>
      <c r="GM8" s="99"/>
      <c r="GN8" s="100"/>
      <c r="GO8" s="97"/>
      <c r="GP8" s="98"/>
      <c r="GQ8" s="100"/>
      <c r="GR8" s="1"/>
      <c r="GS8" s="97"/>
      <c r="GT8" s="98"/>
      <c r="GU8" s="100"/>
      <c r="GV8" s="97"/>
      <c r="GW8" s="97"/>
      <c r="GX8" s="97"/>
      <c r="GY8" s="97"/>
      <c r="GZ8" s="1"/>
      <c r="HA8" s="97"/>
      <c r="HB8" s="97"/>
      <c r="HC8" s="97"/>
      <c r="HD8" s="97"/>
      <c r="HE8" s="97"/>
      <c r="HF8" s="97"/>
      <c r="HG8" s="97"/>
      <c r="HH8" s="98"/>
      <c r="HI8" s="100"/>
      <c r="HJ8" s="1"/>
      <c r="HK8" s="98">
        <v>2994.7408</v>
      </c>
      <c r="HL8" s="99">
        <v>2932.9823000000001</v>
      </c>
      <c r="HM8" s="100">
        <v>179.4</v>
      </c>
    </row>
    <row r="9" spans="1:221" x14ac:dyDescent="0.35">
      <c r="A9" s="1"/>
      <c r="B9" s="240">
        <v>6.25E-2</v>
      </c>
      <c r="C9" s="97"/>
      <c r="D9" s="98"/>
      <c r="E9" s="99"/>
      <c r="F9" s="99">
        <v>8.8000000000000007</v>
      </c>
      <c r="G9" s="100">
        <v>8.5</v>
      </c>
      <c r="H9" s="98"/>
      <c r="I9" s="100"/>
      <c r="J9" s="98">
        <v>81.099999999999994</v>
      </c>
      <c r="K9" s="100"/>
      <c r="L9" s="98"/>
      <c r="M9" s="99"/>
      <c r="N9" s="99"/>
      <c r="O9" s="99"/>
      <c r="P9" s="99"/>
      <c r="Q9" s="99"/>
      <c r="R9" s="99"/>
      <c r="S9" s="100"/>
      <c r="T9" s="98">
        <v>18.100000000000001</v>
      </c>
      <c r="U9" s="99">
        <v>19.2</v>
      </c>
      <c r="V9" s="99">
        <v>24.4</v>
      </c>
      <c r="W9" s="100">
        <v>1.1000000000000001</v>
      </c>
      <c r="X9" s="97"/>
      <c r="Y9" s="98"/>
      <c r="Z9" s="99"/>
      <c r="AA9" s="100">
        <v>23.1</v>
      </c>
      <c r="AB9" s="98"/>
      <c r="AC9" s="99"/>
      <c r="AD9" s="99"/>
      <c r="AE9" s="99"/>
      <c r="AF9" s="99">
        <v>12.2</v>
      </c>
      <c r="AG9" s="99">
        <v>24.5</v>
      </c>
      <c r="AH9" s="100">
        <v>10.3</v>
      </c>
      <c r="AI9" s="97"/>
      <c r="AJ9" s="97"/>
      <c r="AK9" s="97"/>
      <c r="AL9" s="98">
        <v>217.1</v>
      </c>
      <c r="AM9" s="100">
        <v>7.9</v>
      </c>
      <c r="AN9" s="98"/>
      <c r="AO9" s="100"/>
      <c r="AP9" s="97"/>
      <c r="AQ9" s="98"/>
      <c r="AR9" s="100"/>
      <c r="AS9" s="97"/>
      <c r="AT9" s="97"/>
      <c r="AU9" s="97"/>
      <c r="AV9" s="98"/>
      <c r="AW9" s="99"/>
      <c r="AX9" s="100"/>
      <c r="AY9" s="98"/>
      <c r="AZ9" s="99"/>
      <c r="BA9" s="99"/>
      <c r="BB9" s="99"/>
      <c r="BC9" s="99"/>
      <c r="BD9" s="99"/>
      <c r="BE9" s="99"/>
      <c r="BF9" s="100"/>
      <c r="BG9" s="98"/>
      <c r="BH9" s="100"/>
      <c r="BI9" s="97"/>
      <c r="BJ9" s="98"/>
      <c r="BK9" s="99">
        <v>184.9</v>
      </c>
      <c r="BL9" s="100"/>
      <c r="BM9" s="98">
        <v>167.6</v>
      </c>
      <c r="BN9" s="99">
        <v>166.6</v>
      </c>
      <c r="BO9" s="99">
        <v>168.6</v>
      </c>
      <c r="BP9" s="99"/>
      <c r="BQ9" s="99"/>
      <c r="BR9" s="99"/>
      <c r="BS9" s="99"/>
      <c r="BT9" s="99"/>
      <c r="BU9" s="99"/>
      <c r="BV9" s="99">
        <v>36.299999999999997</v>
      </c>
      <c r="BW9" s="99">
        <v>206.5</v>
      </c>
      <c r="BX9" s="99">
        <v>206.1</v>
      </c>
      <c r="BY9" s="99">
        <v>206</v>
      </c>
      <c r="BZ9" s="100"/>
      <c r="CA9" s="98">
        <v>17.399999999999999</v>
      </c>
      <c r="CB9" s="100">
        <v>44.1</v>
      </c>
      <c r="CC9" s="97"/>
      <c r="CD9" s="98"/>
      <c r="CE9" s="99"/>
      <c r="CF9" s="99"/>
      <c r="CG9" s="99"/>
      <c r="CH9" s="99"/>
      <c r="CI9" s="99">
        <v>118.1</v>
      </c>
      <c r="CJ9" s="99">
        <v>47.9</v>
      </c>
      <c r="CK9" s="99">
        <v>53.7</v>
      </c>
      <c r="CL9" s="99"/>
      <c r="CM9" s="99"/>
      <c r="CN9" s="99"/>
      <c r="CO9" s="100">
        <v>191.2</v>
      </c>
      <c r="CP9" s="98">
        <v>180.6</v>
      </c>
      <c r="CQ9" s="99">
        <v>180.5</v>
      </c>
      <c r="CR9" s="99">
        <v>181.3</v>
      </c>
      <c r="CS9" s="100">
        <v>181</v>
      </c>
      <c r="CT9" s="98"/>
      <c r="CU9" s="100"/>
      <c r="CV9" s="98"/>
      <c r="CW9" s="99"/>
      <c r="CX9" s="101"/>
      <c r="CY9" s="98"/>
      <c r="CZ9" s="99"/>
      <c r="DA9" s="99"/>
      <c r="DB9" s="100"/>
      <c r="DC9" s="98"/>
      <c r="DD9" s="99"/>
      <c r="DE9" s="99"/>
      <c r="DF9" s="99"/>
      <c r="DG9" s="99"/>
      <c r="DH9" s="99"/>
      <c r="DI9" s="99"/>
      <c r="DJ9" s="99"/>
      <c r="DK9" s="99"/>
      <c r="DL9" s="99"/>
      <c r="DM9" s="99"/>
      <c r="DN9" s="100"/>
      <c r="DO9" s="102"/>
      <c r="DP9" s="103"/>
      <c r="DQ9" s="103"/>
      <c r="DR9" s="104"/>
      <c r="DS9" s="98"/>
      <c r="DT9" s="99"/>
      <c r="DU9" s="99"/>
      <c r="DV9" s="100"/>
      <c r="DW9" s="97"/>
      <c r="DX9" s="98"/>
      <c r="DY9" s="99"/>
      <c r="DZ9" s="99"/>
      <c r="EA9" s="99"/>
      <c r="EB9" s="99"/>
      <c r="EC9" s="101"/>
      <c r="ED9" s="1"/>
      <c r="EE9" s="97"/>
      <c r="EF9" s="97"/>
      <c r="EG9" s="97"/>
      <c r="EH9" s="97"/>
      <c r="EI9" s="97"/>
      <c r="EJ9" s="97"/>
      <c r="EK9" s="97"/>
      <c r="EL9" s="97"/>
      <c r="EM9" s="98"/>
      <c r="EN9" s="100"/>
      <c r="EO9" s="97"/>
      <c r="EP9" s="97"/>
      <c r="EQ9" s="97"/>
      <c r="ER9" s="97"/>
      <c r="ES9" s="97"/>
      <c r="ET9" s="97"/>
      <c r="EU9" s="97"/>
      <c r="EV9" s="97"/>
      <c r="EW9" s="97"/>
      <c r="EX9" s="97"/>
      <c r="EY9" s="97"/>
      <c r="EZ9" s="97"/>
      <c r="FA9" s="97"/>
      <c r="FB9" s="97"/>
      <c r="FC9" s="98"/>
      <c r="FD9" s="99"/>
      <c r="FE9" s="99"/>
      <c r="FF9" s="100"/>
      <c r="FG9" s="97"/>
      <c r="FH9" s="97"/>
      <c r="FI9" s="97"/>
      <c r="FJ9" s="97"/>
      <c r="FK9" s="97"/>
      <c r="FL9" s="97"/>
      <c r="FM9" s="97"/>
      <c r="FN9" s="97"/>
      <c r="FO9" s="98"/>
      <c r="FP9" s="99"/>
      <c r="FQ9" s="99"/>
      <c r="FR9" s="100"/>
      <c r="FS9" s="97"/>
      <c r="FT9" s="98"/>
      <c r="FU9" s="100"/>
      <c r="FV9" s="98"/>
      <c r="FW9" s="99"/>
      <c r="FX9" s="99"/>
      <c r="FY9" s="99"/>
      <c r="FZ9" s="100"/>
      <c r="GA9" s="98"/>
      <c r="GB9" s="100"/>
      <c r="GC9" s="98"/>
      <c r="GD9" s="99"/>
      <c r="GE9" s="99"/>
      <c r="GF9" s="100"/>
      <c r="GG9" s="97"/>
      <c r="GH9" s="97"/>
      <c r="GI9" s="97"/>
      <c r="GJ9" s="98"/>
      <c r="GK9" s="99"/>
      <c r="GL9" s="99"/>
      <c r="GM9" s="99"/>
      <c r="GN9" s="100"/>
      <c r="GO9" s="97"/>
      <c r="GP9" s="98"/>
      <c r="GQ9" s="100"/>
      <c r="GR9" s="1"/>
      <c r="GS9" s="97"/>
      <c r="GT9" s="98"/>
      <c r="GU9" s="100"/>
      <c r="GV9" s="97"/>
      <c r="GW9" s="97"/>
      <c r="GX9" s="97"/>
      <c r="GY9" s="97"/>
      <c r="GZ9" s="1"/>
      <c r="HA9" s="97"/>
      <c r="HB9" s="97"/>
      <c r="HC9" s="97"/>
      <c r="HD9" s="97"/>
      <c r="HE9" s="97"/>
      <c r="HF9" s="97"/>
      <c r="HG9" s="97"/>
      <c r="HH9" s="98"/>
      <c r="HI9" s="100"/>
      <c r="HJ9" s="1"/>
      <c r="HK9" s="98">
        <v>2994.7408</v>
      </c>
      <c r="HL9" s="99">
        <v>2932.9823000000001</v>
      </c>
      <c r="HM9" s="100">
        <v>179.4</v>
      </c>
    </row>
    <row r="10" spans="1:221" x14ac:dyDescent="0.35">
      <c r="A10" s="1"/>
      <c r="B10" s="240">
        <v>8.3333333333333329E-2</v>
      </c>
      <c r="C10" s="97"/>
      <c r="D10" s="98"/>
      <c r="E10" s="99"/>
      <c r="F10" s="99">
        <v>8.8000000000000007</v>
      </c>
      <c r="G10" s="100">
        <v>8.5</v>
      </c>
      <c r="H10" s="98"/>
      <c r="I10" s="100"/>
      <c r="J10" s="98">
        <v>81.099999999999994</v>
      </c>
      <c r="K10" s="100"/>
      <c r="L10" s="98"/>
      <c r="M10" s="99"/>
      <c r="N10" s="99"/>
      <c r="O10" s="99"/>
      <c r="P10" s="99"/>
      <c r="Q10" s="99"/>
      <c r="R10" s="99"/>
      <c r="S10" s="100"/>
      <c r="T10" s="98">
        <v>18.100000000000001</v>
      </c>
      <c r="U10" s="99">
        <v>19.2</v>
      </c>
      <c r="V10" s="99">
        <v>24.4</v>
      </c>
      <c r="W10" s="100">
        <v>1.1000000000000001</v>
      </c>
      <c r="X10" s="97"/>
      <c r="Y10" s="98"/>
      <c r="Z10" s="99"/>
      <c r="AA10" s="100">
        <v>23.1</v>
      </c>
      <c r="AB10" s="98"/>
      <c r="AC10" s="99"/>
      <c r="AD10" s="99"/>
      <c r="AE10" s="99"/>
      <c r="AF10" s="99">
        <v>12.2</v>
      </c>
      <c r="AG10" s="99">
        <v>24.5</v>
      </c>
      <c r="AH10" s="100">
        <v>10.3</v>
      </c>
      <c r="AI10" s="97"/>
      <c r="AJ10" s="97"/>
      <c r="AK10" s="97"/>
      <c r="AL10" s="98">
        <v>217.1</v>
      </c>
      <c r="AM10" s="100">
        <v>7.9</v>
      </c>
      <c r="AN10" s="98"/>
      <c r="AO10" s="100"/>
      <c r="AP10" s="97"/>
      <c r="AQ10" s="98"/>
      <c r="AR10" s="100"/>
      <c r="AS10" s="97"/>
      <c r="AT10" s="97"/>
      <c r="AU10" s="97"/>
      <c r="AV10" s="98"/>
      <c r="AW10" s="99"/>
      <c r="AX10" s="100"/>
      <c r="AY10" s="98"/>
      <c r="AZ10" s="99"/>
      <c r="BA10" s="99"/>
      <c r="BB10" s="99"/>
      <c r="BC10" s="99"/>
      <c r="BD10" s="99"/>
      <c r="BE10" s="99"/>
      <c r="BF10" s="100"/>
      <c r="BG10" s="98"/>
      <c r="BH10" s="100"/>
      <c r="BI10" s="97"/>
      <c r="BJ10" s="98"/>
      <c r="BK10" s="99">
        <v>184.9</v>
      </c>
      <c r="BL10" s="100"/>
      <c r="BM10" s="98">
        <v>167.6</v>
      </c>
      <c r="BN10" s="99">
        <v>166.6</v>
      </c>
      <c r="BO10" s="99">
        <v>168.6</v>
      </c>
      <c r="BP10" s="99"/>
      <c r="BQ10" s="99"/>
      <c r="BR10" s="99"/>
      <c r="BS10" s="99"/>
      <c r="BT10" s="99"/>
      <c r="BU10" s="99"/>
      <c r="BV10" s="99">
        <v>36.299999999999997</v>
      </c>
      <c r="BW10" s="99">
        <v>206.5</v>
      </c>
      <c r="BX10" s="99">
        <v>206.1</v>
      </c>
      <c r="BY10" s="99">
        <v>206</v>
      </c>
      <c r="BZ10" s="100"/>
      <c r="CA10" s="98">
        <v>17.399999999999999</v>
      </c>
      <c r="CB10" s="100">
        <v>44.1</v>
      </c>
      <c r="CC10" s="97"/>
      <c r="CD10" s="98"/>
      <c r="CE10" s="99"/>
      <c r="CF10" s="99"/>
      <c r="CG10" s="99"/>
      <c r="CH10" s="99"/>
      <c r="CI10" s="99">
        <v>118.1</v>
      </c>
      <c r="CJ10" s="99">
        <v>47.9</v>
      </c>
      <c r="CK10" s="99">
        <v>53.7</v>
      </c>
      <c r="CL10" s="99"/>
      <c r="CM10" s="99"/>
      <c r="CN10" s="99"/>
      <c r="CO10" s="100">
        <v>191.2</v>
      </c>
      <c r="CP10" s="98">
        <v>180.6</v>
      </c>
      <c r="CQ10" s="99">
        <v>180.5</v>
      </c>
      <c r="CR10" s="99">
        <v>181.3</v>
      </c>
      <c r="CS10" s="100">
        <v>181</v>
      </c>
      <c r="CT10" s="98"/>
      <c r="CU10" s="100"/>
      <c r="CV10" s="98"/>
      <c r="CW10" s="99"/>
      <c r="CX10" s="101"/>
      <c r="CY10" s="98"/>
      <c r="CZ10" s="99"/>
      <c r="DA10" s="99"/>
      <c r="DB10" s="100"/>
      <c r="DC10" s="98"/>
      <c r="DD10" s="99"/>
      <c r="DE10" s="99"/>
      <c r="DF10" s="99"/>
      <c r="DG10" s="99"/>
      <c r="DH10" s="99"/>
      <c r="DI10" s="99"/>
      <c r="DJ10" s="99"/>
      <c r="DK10" s="99"/>
      <c r="DL10" s="99"/>
      <c r="DM10" s="99"/>
      <c r="DN10" s="100"/>
      <c r="DO10" s="102"/>
      <c r="DP10" s="103"/>
      <c r="DQ10" s="103"/>
      <c r="DR10" s="104"/>
      <c r="DS10" s="98"/>
      <c r="DT10" s="99"/>
      <c r="DU10" s="99"/>
      <c r="DV10" s="100"/>
      <c r="DW10" s="97"/>
      <c r="DX10" s="98"/>
      <c r="DY10" s="99"/>
      <c r="DZ10" s="99"/>
      <c r="EA10" s="99"/>
      <c r="EB10" s="99"/>
      <c r="EC10" s="101"/>
      <c r="ED10" s="1"/>
      <c r="EE10" s="97"/>
      <c r="EF10" s="97"/>
      <c r="EG10" s="97"/>
      <c r="EH10" s="97"/>
      <c r="EI10" s="97"/>
      <c r="EJ10" s="97"/>
      <c r="EK10" s="97"/>
      <c r="EL10" s="97"/>
      <c r="EM10" s="98"/>
      <c r="EN10" s="100"/>
      <c r="EO10" s="97"/>
      <c r="EP10" s="97"/>
      <c r="EQ10" s="97"/>
      <c r="ER10" s="97"/>
      <c r="ES10" s="97"/>
      <c r="ET10" s="97"/>
      <c r="EU10" s="97"/>
      <c r="EV10" s="97"/>
      <c r="EW10" s="97"/>
      <c r="EX10" s="97"/>
      <c r="EY10" s="97"/>
      <c r="EZ10" s="97"/>
      <c r="FA10" s="97"/>
      <c r="FB10" s="97"/>
      <c r="FC10" s="98"/>
      <c r="FD10" s="99"/>
      <c r="FE10" s="99"/>
      <c r="FF10" s="100"/>
      <c r="FG10" s="97"/>
      <c r="FH10" s="97"/>
      <c r="FI10" s="97"/>
      <c r="FJ10" s="97"/>
      <c r="FK10" s="97"/>
      <c r="FL10" s="97"/>
      <c r="FM10" s="97"/>
      <c r="FN10" s="97"/>
      <c r="FO10" s="98"/>
      <c r="FP10" s="99"/>
      <c r="FQ10" s="99"/>
      <c r="FR10" s="100"/>
      <c r="FS10" s="97"/>
      <c r="FT10" s="98"/>
      <c r="FU10" s="100"/>
      <c r="FV10" s="98"/>
      <c r="FW10" s="99"/>
      <c r="FX10" s="99"/>
      <c r="FY10" s="99"/>
      <c r="FZ10" s="100"/>
      <c r="GA10" s="98"/>
      <c r="GB10" s="100"/>
      <c r="GC10" s="98"/>
      <c r="GD10" s="99"/>
      <c r="GE10" s="99"/>
      <c r="GF10" s="100"/>
      <c r="GG10" s="97"/>
      <c r="GH10" s="97"/>
      <c r="GI10" s="97"/>
      <c r="GJ10" s="98"/>
      <c r="GK10" s="99"/>
      <c r="GL10" s="99"/>
      <c r="GM10" s="99"/>
      <c r="GN10" s="100"/>
      <c r="GO10" s="97"/>
      <c r="GP10" s="98"/>
      <c r="GQ10" s="100"/>
      <c r="GR10" s="1"/>
      <c r="GS10" s="97"/>
      <c r="GT10" s="98"/>
      <c r="GU10" s="100"/>
      <c r="GV10" s="97"/>
      <c r="GW10" s="97"/>
      <c r="GX10" s="97"/>
      <c r="GY10" s="97"/>
      <c r="GZ10" s="1"/>
      <c r="HA10" s="97"/>
      <c r="HB10" s="97"/>
      <c r="HC10" s="97"/>
      <c r="HD10" s="97"/>
      <c r="HE10" s="97"/>
      <c r="HF10" s="97"/>
      <c r="HG10" s="97"/>
      <c r="HH10" s="98"/>
      <c r="HI10" s="100"/>
      <c r="HJ10" s="1"/>
      <c r="HK10" s="98">
        <v>2994.7408</v>
      </c>
      <c r="HL10" s="99">
        <v>2932.9823000000001</v>
      </c>
      <c r="HM10" s="100">
        <v>179.4</v>
      </c>
    </row>
    <row r="11" spans="1:221" x14ac:dyDescent="0.35">
      <c r="A11" s="1"/>
      <c r="B11" s="240">
        <v>0.10416666666666667</v>
      </c>
      <c r="C11" s="97"/>
      <c r="D11" s="98"/>
      <c r="E11" s="99"/>
      <c r="F11" s="99">
        <v>8.8000000000000007</v>
      </c>
      <c r="G11" s="100">
        <v>8.5</v>
      </c>
      <c r="H11" s="98"/>
      <c r="I11" s="100"/>
      <c r="J11" s="98">
        <v>81.099999999999994</v>
      </c>
      <c r="K11" s="100"/>
      <c r="L11" s="98"/>
      <c r="M11" s="99"/>
      <c r="N11" s="99"/>
      <c r="O11" s="99"/>
      <c r="P11" s="99"/>
      <c r="Q11" s="99"/>
      <c r="R11" s="99"/>
      <c r="S11" s="100"/>
      <c r="T11" s="98">
        <v>18.100000000000001</v>
      </c>
      <c r="U11" s="99">
        <v>19.2</v>
      </c>
      <c r="V11" s="99">
        <v>24.4</v>
      </c>
      <c r="W11" s="100">
        <v>1.1000000000000001</v>
      </c>
      <c r="X11" s="97"/>
      <c r="Y11" s="98"/>
      <c r="Z11" s="99"/>
      <c r="AA11" s="100">
        <v>23.1</v>
      </c>
      <c r="AB11" s="98"/>
      <c r="AC11" s="99"/>
      <c r="AD11" s="99"/>
      <c r="AE11" s="99"/>
      <c r="AF11" s="99">
        <v>12.2</v>
      </c>
      <c r="AG11" s="99">
        <v>24.5</v>
      </c>
      <c r="AH11" s="100">
        <v>10.3</v>
      </c>
      <c r="AI11" s="97"/>
      <c r="AJ11" s="97"/>
      <c r="AK11" s="97"/>
      <c r="AL11" s="98">
        <v>217.1</v>
      </c>
      <c r="AM11" s="100">
        <v>7.9</v>
      </c>
      <c r="AN11" s="98"/>
      <c r="AO11" s="100"/>
      <c r="AP11" s="97"/>
      <c r="AQ11" s="98"/>
      <c r="AR11" s="100"/>
      <c r="AS11" s="97"/>
      <c r="AT11" s="97"/>
      <c r="AU11" s="97"/>
      <c r="AV11" s="98"/>
      <c r="AW11" s="99"/>
      <c r="AX11" s="100"/>
      <c r="AY11" s="98"/>
      <c r="AZ11" s="99"/>
      <c r="BA11" s="99"/>
      <c r="BB11" s="99"/>
      <c r="BC11" s="99"/>
      <c r="BD11" s="99"/>
      <c r="BE11" s="99"/>
      <c r="BF11" s="100"/>
      <c r="BG11" s="98"/>
      <c r="BH11" s="100"/>
      <c r="BI11" s="97"/>
      <c r="BJ11" s="98"/>
      <c r="BK11" s="99">
        <v>184.9</v>
      </c>
      <c r="BL11" s="100"/>
      <c r="BM11" s="98">
        <v>167.6</v>
      </c>
      <c r="BN11" s="99">
        <v>166.6</v>
      </c>
      <c r="BO11" s="99">
        <v>168.6</v>
      </c>
      <c r="BP11" s="99"/>
      <c r="BQ11" s="99"/>
      <c r="BR11" s="99"/>
      <c r="BS11" s="99"/>
      <c r="BT11" s="99"/>
      <c r="BU11" s="99"/>
      <c r="BV11" s="99">
        <v>36.299999999999997</v>
      </c>
      <c r="BW11" s="99">
        <v>206.5</v>
      </c>
      <c r="BX11" s="99">
        <v>206.1</v>
      </c>
      <c r="BY11" s="99">
        <v>206</v>
      </c>
      <c r="BZ11" s="100"/>
      <c r="CA11" s="98">
        <v>17.399999999999999</v>
      </c>
      <c r="CB11" s="100">
        <v>44.1</v>
      </c>
      <c r="CC11" s="97"/>
      <c r="CD11" s="98"/>
      <c r="CE11" s="99"/>
      <c r="CF11" s="99"/>
      <c r="CG11" s="99"/>
      <c r="CH11" s="99"/>
      <c r="CI11" s="99">
        <v>118.1</v>
      </c>
      <c r="CJ11" s="99">
        <v>47.9</v>
      </c>
      <c r="CK11" s="99">
        <v>53.7</v>
      </c>
      <c r="CL11" s="99"/>
      <c r="CM11" s="99"/>
      <c r="CN11" s="99"/>
      <c r="CO11" s="100">
        <v>191.2</v>
      </c>
      <c r="CP11" s="98">
        <v>180.6</v>
      </c>
      <c r="CQ11" s="99">
        <v>180.5</v>
      </c>
      <c r="CR11" s="99">
        <v>181.3</v>
      </c>
      <c r="CS11" s="100">
        <v>181</v>
      </c>
      <c r="CT11" s="98"/>
      <c r="CU11" s="100"/>
      <c r="CV11" s="98"/>
      <c r="CW11" s="99"/>
      <c r="CX11" s="101"/>
      <c r="CY11" s="98"/>
      <c r="CZ11" s="99"/>
      <c r="DA11" s="99"/>
      <c r="DB11" s="100"/>
      <c r="DC11" s="98"/>
      <c r="DD11" s="99"/>
      <c r="DE11" s="99"/>
      <c r="DF11" s="99"/>
      <c r="DG11" s="99"/>
      <c r="DH11" s="99"/>
      <c r="DI11" s="99"/>
      <c r="DJ11" s="99"/>
      <c r="DK11" s="99"/>
      <c r="DL11" s="99"/>
      <c r="DM11" s="99"/>
      <c r="DN11" s="100"/>
      <c r="DO11" s="102"/>
      <c r="DP11" s="103"/>
      <c r="DQ11" s="103"/>
      <c r="DR11" s="104"/>
      <c r="DS11" s="98"/>
      <c r="DT11" s="99"/>
      <c r="DU11" s="99"/>
      <c r="DV11" s="100"/>
      <c r="DW11" s="97"/>
      <c r="DX11" s="98"/>
      <c r="DY11" s="99"/>
      <c r="DZ11" s="99"/>
      <c r="EA11" s="99"/>
      <c r="EB11" s="99"/>
      <c r="EC11" s="101"/>
      <c r="ED11" s="1"/>
      <c r="EE11" s="97"/>
      <c r="EF11" s="97"/>
      <c r="EG11" s="97"/>
      <c r="EH11" s="97"/>
      <c r="EI11" s="97"/>
      <c r="EJ11" s="97"/>
      <c r="EK11" s="97"/>
      <c r="EL11" s="97"/>
      <c r="EM11" s="98"/>
      <c r="EN11" s="100"/>
      <c r="EO11" s="97"/>
      <c r="EP11" s="97"/>
      <c r="EQ11" s="97"/>
      <c r="ER11" s="97"/>
      <c r="ES11" s="97"/>
      <c r="ET11" s="97"/>
      <c r="EU11" s="97"/>
      <c r="EV11" s="97"/>
      <c r="EW11" s="97"/>
      <c r="EX11" s="97"/>
      <c r="EY11" s="97"/>
      <c r="EZ11" s="97"/>
      <c r="FA11" s="97"/>
      <c r="FB11" s="97"/>
      <c r="FC11" s="98"/>
      <c r="FD11" s="99"/>
      <c r="FE11" s="99"/>
      <c r="FF11" s="100"/>
      <c r="FG11" s="97"/>
      <c r="FH11" s="97"/>
      <c r="FI11" s="97"/>
      <c r="FJ11" s="97"/>
      <c r="FK11" s="97"/>
      <c r="FL11" s="97"/>
      <c r="FM11" s="97"/>
      <c r="FN11" s="97"/>
      <c r="FO11" s="98"/>
      <c r="FP11" s="99"/>
      <c r="FQ11" s="99"/>
      <c r="FR11" s="100"/>
      <c r="FS11" s="97"/>
      <c r="FT11" s="98"/>
      <c r="FU11" s="100"/>
      <c r="FV11" s="98"/>
      <c r="FW11" s="99"/>
      <c r="FX11" s="99"/>
      <c r="FY11" s="99"/>
      <c r="FZ11" s="100"/>
      <c r="GA11" s="98"/>
      <c r="GB11" s="100"/>
      <c r="GC11" s="98"/>
      <c r="GD11" s="99"/>
      <c r="GE11" s="99"/>
      <c r="GF11" s="100"/>
      <c r="GG11" s="97"/>
      <c r="GH11" s="97"/>
      <c r="GI11" s="97"/>
      <c r="GJ11" s="98"/>
      <c r="GK11" s="99"/>
      <c r="GL11" s="99"/>
      <c r="GM11" s="99"/>
      <c r="GN11" s="100"/>
      <c r="GO11" s="97"/>
      <c r="GP11" s="98"/>
      <c r="GQ11" s="100"/>
      <c r="GR11" s="1"/>
      <c r="GS11" s="97"/>
      <c r="GT11" s="98"/>
      <c r="GU11" s="100"/>
      <c r="GV11" s="97"/>
      <c r="GW11" s="97"/>
      <c r="GX11" s="97"/>
      <c r="GY11" s="97"/>
      <c r="GZ11" s="1"/>
      <c r="HA11" s="97"/>
      <c r="HB11" s="97"/>
      <c r="HC11" s="97"/>
      <c r="HD11" s="97"/>
      <c r="HE11" s="97"/>
      <c r="HF11" s="97"/>
      <c r="HG11" s="97"/>
      <c r="HH11" s="98"/>
      <c r="HI11" s="100"/>
      <c r="HJ11" s="1"/>
      <c r="HK11" s="98">
        <v>2994.7408</v>
      </c>
      <c r="HL11" s="99">
        <v>2932.9823000000001</v>
      </c>
      <c r="HM11" s="100">
        <v>179.4</v>
      </c>
    </row>
    <row r="12" spans="1:221" x14ac:dyDescent="0.35">
      <c r="A12" s="1"/>
      <c r="B12" s="240">
        <v>0.125</v>
      </c>
      <c r="C12" s="97"/>
      <c r="D12" s="98"/>
      <c r="E12" s="99"/>
      <c r="F12" s="99">
        <v>8.8000000000000007</v>
      </c>
      <c r="G12" s="100">
        <v>8.5</v>
      </c>
      <c r="H12" s="98"/>
      <c r="I12" s="100"/>
      <c r="J12" s="98">
        <v>81.099999999999994</v>
      </c>
      <c r="K12" s="100"/>
      <c r="L12" s="98"/>
      <c r="M12" s="99"/>
      <c r="N12" s="99"/>
      <c r="O12" s="99"/>
      <c r="P12" s="99"/>
      <c r="Q12" s="99"/>
      <c r="R12" s="99"/>
      <c r="S12" s="100"/>
      <c r="T12" s="98">
        <v>18.100000000000001</v>
      </c>
      <c r="U12" s="99">
        <v>19.2</v>
      </c>
      <c r="V12" s="99">
        <v>24.4</v>
      </c>
      <c r="W12" s="100">
        <v>1.1000000000000001</v>
      </c>
      <c r="X12" s="97"/>
      <c r="Y12" s="98"/>
      <c r="Z12" s="99"/>
      <c r="AA12" s="100">
        <v>23.1</v>
      </c>
      <c r="AB12" s="98"/>
      <c r="AC12" s="99"/>
      <c r="AD12" s="99"/>
      <c r="AE12" s="99"/>
      <c r="AF12" s="99">
        <v>12.2</v>
      </c>
      <c r="AG12" s="99">
        <v>24.5</v>
      </c>
      <c r="AH12" s="100">
        <v>10.3</v>
      </c>
      <c r="AI12" s="97"/>
      <c r="AJ12" s="97"/>
      <c r="AK12" s="97"/>
      <c r="AL12" s="98">
        <v>217.1</v>
      </c>
      <c r="AM12" s="100">
        <v>7.9</v>
      </c>
      <c r="AN12" s="98"/>
      <c r="AO12" s="100"/>
      <c r="AP12" s="97"/>
      <c r="AQ12" s="98"/>
      <c r="AR12" s="100"/>
      <c r="AS12" s="97"/>
      <c r="AT12" s="97"/>
      <c r="AU12" s="97"/>
      <c r="AV12" s="98"/>
      <c r="AW12" s="99"/>
      <c r="AX12" s="100"/>
      <c r="AY12" s="98"/>
      <c r="AZ12" s="99"/>
      <c r="BA12" s="99"/>
      <c r="BB12" s="99"/>
      <c r="BC12" s="99"/>
      <c r="BD12" s="99"/>
      <c r="BE12" s="99"/>
      <c r="BF12" s="100"/>
      <c r="BG12" s="98"/>
      <c r="BH12" s="100"/>
      <c r="BI12" s="97"/>
      <c r="BJ12" s="98"/>
      <c r="BK12" s="99">
        <v>184.9</v>
      </c>
      <c r="BL12" s="100"/>
      <c r="BM12" s="98">
        <v>167.6</v>
      </c>
      <c r="BN12" s="99">
        <v>166.6</v>
      </c>
      <c r="BO12" s="99">
        <v>168.6</v>
      </c>
      <c r="BP12" s="99"/>
      <c r="BQ12" s="99"/>
      <c r="BR12" s="99"/>
      <c r="BS12" s="99"/>
      <c r="BT12" s="99"/>
      <c r="BU12" s="99"/>
      <c r="BV12" s="99">
        <v>36.299999999999997</v>
      </c>
      <c r="BW12" s="99">
        <v>206.5</v>
      </c>
      <c r="BX12" s="99">
        <v>206.1</v>
      </c>
      <c r="BY12" s="99">
        <v>206</v>
      </c>
      <c r="BZ12" s="100"/>
      <c r="CA12" s="98">
        <v>17.399999999999999</v>
      </c>
      <c r="CB12" s="100">
        <v>44.1</v>
      </c>
      <c r="CC12" s="97"/>
      <c r="CD12" s="98"/>
      <c r="CE12" s="99"/>
      <c r="CF12" s="99"/>
      <c r="CG12" s="99"/>
      <c r="CH12" s="99"/>
      <c r="CI12" s="99">
        <v>118.1</v>
      </c>
      <c r="CJ12" s="99">
        <v>47.9</v>
      </c>
      <c r="CK12" s="99">
        <v>53.7</v>
      </c>
      <c r="CL12" s="99"/>
      <c r="CM12" s="99"/>
      <c r="CN12" s="99"/>
      <c r="CO12" s="100">
        <v>191.2</v>
      </c>
      <c r="CP12" s="98">
        <v>180.6</v>
      </c>
      <c r="CQ12" s="99">
        <v>180.5</v>
      </c>
      <c r="CR12" s="99">
        <v>181.3</v>
      </c>
      <c r="CS12" s="100">
        <v>181</v>
      </c>
      <c r="CT12" s="98"/>
      <c r="CU12" s="100"/>
      <c r="CV12" s="98"/>
      <c r="CW12" s="99"/>
      <c r="CX12" s="101"/>
      <c r="CY12" s="98"/>
      <c r="CZ12" s="99"/>
      <c r="DA12" s="99"/>
      <c r="DB12" s="100"/>
      <c r="DC12" s="98"/>
      <c r="DD12" s="99"/>
      <c r="DE12" s="99"/>
      <c r="DF12" s="99"/>
      <c r="DG12" s="99"/>
      <c r="DH12" s="99"/>
      <c r="DI12" s="99"/>
      <c r="DJ12" s="99"/>
      <c r="DK12" s="99"/>
      <c r="DL12" s="99"/>
      <c r="DM12" s="99"/>
      <c r="DN12" s="100"/>
      <c r="DO12" s="102"/>
      <c r="DP12" s="103"/>
      <c r="DQ12" s="103"/>
      <c r="DR12" s="104"/>
      <c r="DS12" s="98"/>
      <c r="DT12" s="99"/>
      <c r="DU12" s="99"/>
      <c r="DV12" s="100"/>
      <c r="DW12" s="97"/>
      <c r="DX12" s="98"/>
      <c r="DY12" s="99"/>
      <c r="DZ12" s="99"/>
      <c r="EA12" s="99"/>
      <c r="EB12" s="99"/>
      <c r="EC12" s="101"/>
      <c r="ED12" s="1"/>
      <c r="EE12" s="97"/>
      <c r="EF12" s="97"/>
      <c r="EG12" s="97"/>
      <c r="EH12" s="97"/>
      <c r="EI12" s="97"/>
      <c r="EJ12" s="97"/>
      <c r="EK12" s="97"/>
      <c r="EL12" s="97"/>
      <c r="EM12" s="98"/>
      <c r="EN12" s="100"/>
      <c r="EO12" s="97"/>
      <c r="EP12" s="97"/>
      <c r="EQ12" s="97"/>
      <c r="ER12" s="97"/>
      <c r="ES12" s="97"/>
      <c r="ET12" s="97"/>
      <c r="EU12" s="97"/>
      <c r="EV12" s="97"/>
      <c r="EW12" s="97"/>
      <c r="EX12" s="97"/>
      <c r="EY12" s="97"/>
      <c r="EZ12" s="97"/>
      <c r="FA12" s="97"/>
      <c r="FB12" s="97"/>
      <c r="FC12" s="98"/>
      <c r="FD12" s="99"/>
      <c r="FE12" s="99"/>
      <c r="FF12" s="100"/>
      <c r="FG12" s="97"/>
      <c r="FH12" s="97"/>
      <c r="FI12" s="97"/>
      <c r="FJ12" s="97"/>
      <c r="FK12" s="97"/>
      <c r="FL12" s="97"/>
      <c r="FM12" s="97"/>
      <c r="FN12" s="97"/>
      <c r="FO12" s="98"/>
      <c r="FP12" s="99"/>
      <c r="FQ12" s="99"/>
      <c r="FR12" s="100"/>
      <c r="FS12" s="97"/>
      <c r="FT12" s="98"/>
      <c r="FU12" s="100"/>
      <c r="FV12" s="98"/>
      <c r="FW12" s="99"/>
      <c r="FX12" s="99"/>
      <c r="FY12" s="99"/>
      <c r="FZ12" s="100"/>
      <c r="GA12" s="98"/>
      <c r="GB12" s="100"/>
      <c r="GC12" s="98"/>
      <c r="GD12" s="99"/>
      <c r="GE12" s="99"/>
      <c r="GF12" s="100"/>
      <c r="GG12" s="97"/>
      <c r="GH12" s="97"/>
      <c r="GI12" s="97"/>
      <c r="GJ12" s="98"/>
      <c r="GK12" s="99"/>
      <c r="GL12" s="99"/>
      <c r="GM12" s="99"/>
      <c r="GN12" s="100"/>
      <c r="GO12" s="97"/>
      <c r="GP12" s="98"/>
      <c r="GQ12" s="100"/>
      <c r="GR12" s="1"/>
      <c r="GS12" s="97"/>
      <c r="GT12" s="98"/>
      <c r="GU12" s="100"/>
      <c r="GV12" s="97"/>
      <c r="GW12" s="97"/>
      <c r="GX12" s="97"/>
      <c r="GY12" s="97"/>
      <c r="GZ12" s="1"/>
      <c r="HA12" s="97"/>
      <c r="HB12" s="97"/>
      <c r="HC12" s="97"/>
      <c r="HD12" s="97"/>
      <c r="HE12" s="97"/>
      <c r="HF12" s="97"/>
      <c r="HG12" s="97"/>
      <c r="HH12" s="98"/>
      <c r="HI12" s="100"/>
      <c r="HJ12" s="1"/>
      <c r="HK12" s="98">
        <v>2994.7408</v>
      </c>
      <c r="HL12" s="99">
        <v>2932.9823000000001</v>
      </c>
      <c r="HM12" s="100">
        <v>179.4</v>
      </c>
    </row>
    <row r="13" spans="1:221" x14ac:dyDescent="0.35">
      <c r="A13" s="1"/>
      <c r="B13" s="240">
        <v>0.14583333333333334</v>
      </c>
      <c r="C13" s="97"/>
      <c r="D13" s="98"/>
      <c r="E13" s="99"/>
      <c r="F13" s="99">
        <v>8.8000000000000007</v>
      </c>
      <c r="G13" s="100">
        <v>8.5</v>
      </c>
      <c r="H13" s="98"/>
      <c r="I13" s="100"/>
      <c r="J13" s="98">
        <v>81.099999999999994</v>
      </c>
      <c r="K13" s="100"/>
      <c r="L13" s="98"/>
      <c r="M13" s="99"/>
      <c r="N13" s="99"/>
      <c r="O13" s="99"/>
      <c r="P13" s="99"/>
      <c r="Q13" s="99"/>
      <c r="R13" s="99"/>
      <c r="S13" s="100"/>
      <c r="T13" s="98">
        <v>18.100000000000001</v>
      </c>
      <c r="U13" s="99">
        <v>19.2</v>
      </c>
      <c r="V13" s="99">
        <v>24.4</v>
      </c>
      <c r="W13" s="100">
        <v>1.1000000000000001</v>
      </c>
      <c r="X13" s="97"/>
      <c r="Y13" s="98"/>
      <c r="Z13" s="99"/>
      <c r="AA13" s="100">
        <v>23.1</v>
      </c>
      <c r="AB13" s="98"/>
      <c r="AC13" s="99"/>
      <c r="AD13" s="99"/>
      <c r="AE13" s="99"/>
      <c r="AF13" s="99">
        <v>12.2</v>
      </c>
      <c r="AG13" s="99">
        <v>24.5</v>
      </c>
      <c r="AH13" s="100">
        <v>10.3</v>
      </c>
      <c r="AI13" s="97"/>
      <c r="AJ13" s="97"/>
      <c r="AK13" s="97"/>
      <c r="AL13" s="98">
        <v>217.1</v>
      </c>
      <c r="AM13" s="100">
        <v>7.9</v>
      </c>
      <c r="AN13" s="98"/>
      <c r="AO13" s="100"/>
      <c r="AP13" s="97"/>
      <c r="AQ13" s="98"/>
      <c r="AR13" s="100"/>
      <c r="AS13" s="97"/>
      <c r="AT13" s="97"/>
      <c r="AU13" s="97"/>
      <c r="AV13" s="98"/>
      <c r="AW13" s="99"/>
      <c r="AX13" s="100"/>
      <c r="AY13" s="98"/>
      <c r="AZ13" s="99"/>
      <c r="BA13" s="99"/>
      <c r="BB13" s="99"/>
      <c r="BC13" s="99"/>
      <c r="BD13" s="99"/>
      <c r="BE13" s="99"/>
      <c r="BF13" s="100"/>
      <c r="BG13" s="98"/>
      <c r="BH13" s="100"/>
      <c r="BI13" s="97"/>
      <c r="BJ13" s="98"/>
      <c r="BK13" s="99">
        <v>184.9</v>
      </c>
      <c r="BL13" s="100"/>
      <c r="BM13" s="98">
        <v>167.6</v>
      </c>
      <c r="BN13" s="99">
        <v>166.6</v>
      </c>
      <c r="BO13" s="99">
        <v>168.6</v>
      </c>
      <c r="BP13" s="99"/>
      <c r="BQ13" s="99"/>
      <c r="BR13" s="99"/>
      <c r="BS13" s="99"/>
      <c r="BT13" s="99"/>
      <c r="BU13" s="99"/>
      <c r="BV13" s="99">
        <v>36.299999999999997</v>
      </c>
      <c r="BW13" s="99">
        <v>206.5</v>
      </c>
      <c r="BX13" s="99">
        <v>206.1</v>
      </c>
      <c r="BY13" s="99">
        <v>206</v>
      </c>
      <c r="BZ13" s="100"/>
      <c r="CA13" s="98">
        <v>17.399999999999999</v>
      </c>
      <c r="CB13" s="100">
        <v>44.1</v>
      </c>
      <c r="CC13" s="97"/>
      <c r="CD13" s="98"/>
      <c r="CE13" s="99"/>
      <c r="CF13" s="99"/>
      <c r="CG13" s="99"/>
      <c r="CH13" s="99"/>
      <c r="CI13" s="99">
        <v>118.1</v>
      </c>
      <c r="CJ13" s="99">
        <v>47.9</v>
      </c>
      <c r="CK13" s="99">
        <v>53.7</v>
      </c>
      <c r="CL13" s="99"/>
      <c r="CM13" s="99"/>
      <c r="CN13" s="99"/>
      <c r="CO13" s="100">
        <v>191.2</v>
      </c>
      <c r="CP13" s="98">
        <v>180.6</v>
      </c>
      <c r="CQ13" s="99">
        <v>180.5</v>
      </c>
      <c r="CR13" s="99">
        <v>181.3</v>
      </c>
      <c r="CS13" s="100">
        <v>181</v>
      </c>
      <c r="CT13" s="98"/>
      <c r="CU13" s="100"/>
      <c r="CV13" s="98"/>
      <c r="CW13" s="99"/>
      <c r="CX13" s="101"/>
      <c r="CY13" s="98"/>
      <c r="CZ13" s="99"/>
      <c r="DA13" s="99"/>
      <c r="DB13" s="100"/>
      <c r="DC13" s="98"/>
      <c r="DD13" s="99"/>
      <c r="DE13" s="99"/>
      <c r="DF13" s="99"/>
      <c r="DG13" s="99"/>
      <c r="DH13" s="99"/>
      <c r="DI13" s="99"/>
      <c r="DJ13" s="99"/>
      <c r="DK13" s="99"/>
      <c r="DL13" s="99"/>
      <c r="DM13" s="99"/>
      <c r="DN13" s="100"/>
      <c r="DO13" s="102"/>
      <c r="DP13" s="103"/>
      <c r="DQ13" s="103"/>
      <c r="DR13" s="104"/>
      <c r="DS13" s="98"/>
      <c r="DT13" s="99"/>
      <c r="DU13" s="99"/>
      <c r="DV13" s="100"/>
      <c r="DW13" s="97"/>
      <c r="DX13" s="98"/>
      <c r="DY13" s="99"/>
      <c r="DZ13" s="99"/>
      <c r="EA13" s="99"/>
      <c r="EB13" s="99"/>
      <c r="EC13" s="101"/>
      <c r="ED13" s="1"/>
      <c r="EE13" s="97"/>
      <c r="EF13" s="97"/>
      <c r="EG13" s="97"/>
      <c r="EH13" s="97"/>
      <c r="EI13" s="97"/>
      <c r="EJ13" s="97"/>
      <c r="EK13" s="97"/>
      <c r="EL13" s="97"/>
      <c r="EM13" s="98"/>
      <c r="EN13" s="100"/>
      <c r="EO13" s="97"/>
      <c r="EP13" s="97"/>
      <c r="EQ13" s="97"/>
      <c r="ER13" s="97"/>
      <c r="ES13" s="97"/>
      <c r="ET13" s="97"/>
      <c r="EU13" s="97"/>
      <c r="EV13" s="97"/>
      <c r="EW13" s="97"/>
      <c r="EX13" s="97"/>
      <c r="EY13" s="97"/>
      <c r="EZ13" s="97"/>
      <c r="FA13" s="97"/>
      <c r="FB13" s="97"/>
      <c r="FC13" s="98"/>
      <c r="FD13" s="99"/>
      <c r="FE13" s="99"/>
      <c r="FF13" s="100"/>
      <c r="FG13" s="97"/>
      <c r="FH13" s="97"/>
      <c r="FI13" s="97"/>
      <c r="FJ13" s="97"/>
      <c r="FK13" s="97"/>
      <c r="FL13" s="97"/>
      <c r="FM13" s="97"/>
      <c r="FN13" s="97"/>
      <c r="FO13" s="98"/>
      <c r="FP13" s="99"/>
      <c r="FQ13" s="99"/>
      <c r="FR13" s="100"/>
      <c r="FS13" s="97"/>
      <c r="FT13" s="98"/>
      <c r="FU13" s="100"/>
      <c r="FV13" s="98"/>
      <c r="FW13" s="99"/>
      <c r="FX13" s="99"/>
      <c r="FY13" s="99"/>
      <c r="FZ13" s="100"/>
      <c r="GA13" s="98"/>
      <c r="GB13" s="100"/>
      <c r="GC13" s="98"/>
      <c r="GD13" s="99"/>
      <c r="GE13" s="99"/>
      <c r="GF13" s="100"/>
      <c r="GG13" s="97"/>
      <c r="GH13" s="97"/>
      <c r="GI13" s="97"/>
      <c r="GJ13" s="98"/>
      <c r="GK13" s="99"/>
      <c r="GL13" s="99"/>
      <c r="GM13" s="99"/>
      <c r="GN13" s="100"/>
      <c r="GO13" s="97"/>
      <c r="GP13" s="98"/>
      <c r="GQ13" s="100"/>
      <c r="GR13" s="1"/>
      <c r="GS13" s="97"/>
      <c r="GT13" s="98"/>
      <c r="GU13" s="100"/>
      <c r="GV13" s="97"/>
      <c r="GW13" s="97"/>
      <c r="GX13" s="97"/>
      <c r="GY13" s="97"/>
      <c r="GZ13" s="1"/>
      <c r="HA13" s="97"/>
      <c r="HB13" s="97"/>
      <c r="HC13" s="97"/>
      <c r="HD13" s="97"/>
      <c r="HE13" s="97"/>
      <c r="HF13" s="97"/>
      <c r="HG13" s="97"/>
      <c r="HH13" s="98"/>
      <c r="HI13" s="100"/>
      <c r="HJ13" s="1"/>
      <c r="HK13" s="98">
        <v>2994.7408</v>
      </c>
      <c r="HL13" s="99">
        <v>2932.9823000000001</v>
      </c>
      <c r="HM13" s="100">
        <v>179.4</v>
      </c>
    </row>
    <row r="14" spans="1:221" x14ac:dyDescent="0.35">
      <c r="A14" s="1"/>
      <c r="B14" s="240">
        <v>0.16666666666666666</v>
      </c>
      <c r="C14" s="97"/>
      <c r="D14" s="98"/>
      <c r="E14" s="99"/>
      <c r="F14" s="99">
        <v>8.8000000000000007</v>
      </c>
      <c r="G14" s="100">
        <v>8.5</v>
      </c>
      <c r="H14" s="98"/>
      <c r="I14" s="100"/>
      <c r="J14" s="98">
        <v>81.099999999999994</v>
      </c>
      <c r="K14" s="100"/>
      <c r="L14" s="98"/>
      <c r="M14" s="99"/>
      <c r="N14" s="99"/>
      <c r="O14" s="99"/>
      <c r="P14" s="99"/>
      <c r="Q14" s="99"/>
      <c r="R14" s="99"/>
      <c r="S14" s="100"/>
      <c r="T14" s="98">
        <v>18.100000000000001</v>
      </c>
      <c r="U14" s="99">
        <v>19.2</v>
      </c>
      <c r="V14" s="99">
        <v>24.4</v>
      </c>
      <c r="W14" s="100">
        <v>1.1000000000000001</v>
      </c>
      <c r="X14" s="97"/>
      <c r="Y14" s="98"/>
      <c r="Z14" s="99"/>
      <c r="AA14" s="100">
        <v>23.1</v>
      </c>
      <c r="AB14" s="98"/>
      <c r="AC14" s="99"/>
      <c r="AD14" s="99"/>
      <c r="AE14" s="99"/>
      <c r="AF14" s="99">
        <v>12.2</v>
      </c>
      <c r="AG14" s="99">
        <v>24.5</v>
      </c>
      <c r="AH14" s="100">
        <v>10.3</v>
      </c>
      <c r="AI14" s="97"/>
      <c r="AJ14" s="97"/>
      <c r="AK14" s="97"/>
      <c r="AL14" s="98">
        <v>217.1</v>
      </c>
      <c r="AM14" s="100">
        <v>7.9</v>
      </c>
      <c r="AN14" s="98"/>
      <c r="AO14" s="100"/>
      <c r="AP14" s="97"/>
      <c r="AQ14" s="98"/>
      <c r="AR14" s="100"/>
      <c r="AS14" s="97"/>
      <c r="AT14" s="97"/>
      <c r="AU14" s="97"/>
      <c r="AV14" s="98"/>
      <c r="AW14" s="99"/>
      <c r="AX14" s="100"/>
      <c r="AY14" s="98"/>
      <c r="AZ14" s="99"/>
      <c r="BA14" s="99"/>
      <c r="BB14" s="99"/>
      <c r="BC14" s="99"/>
      <c r="BD14" s="99"/>
      <c r="BE14" s="99"/>
      <c r="BF14" s="100"/>
      <c r="BG14" s="98"/>
      <c r="BH14" s="100"/>
      <c r="BI14" s="97"/>
      <c r="BJ14" s="98"/>
      <c r="BK14" s="99">
        <v>184.9</v>
      </c>
      <c r="BL14" s="100"/>
      <c r="BM14" s="98">
        <v>167.6</v>
      </c>
      <c r="BN14" s="99">
        <v>166.6</v>
      </c>
      <c r="BO14" s="99">
        <v>168.6</v>
      </c>
      <c r="BP14" s="99"/>
      <c r="BQ14" s="99"/>
      <c r="BR14" s="99"/>
      <c r="BS14" s="99"/>
      <c r="BT14" s="99"/>
      <c r="BU14" s="99"/>
      <c r="BV14" s="99"/>
      <c r="BW14" s="99">
        <v>206.5</v>
      </c>
      <c r="BX14" s="99">
        <v>206.1</v>
      </c>
      <c r="BY14" s="99">
        <v>206</v>
      </c>
      <c r="BZ14" s="100"/>
      <c r="CA14" s="98">
        <v>17.399999999999999</v>
      </c>
      <c r="CB14" s="100">
        <v>44.1</v>
      </c>
      <c r="CC14" s="97"/>
      <c r="CD14" s="98"/>
      <c r="CE14" s="99"/>
      <c r="CF14" s="99"/>
      <c r="CG14" s="99"/>
      <c r="CH14" s="99"/>
      <c r="CI14" s="99">
        <v>118.1</v>
      </c>
      <c r="CJ14" s="99">
        <v>47.9</v>
      </c>
      <c r="CK14" s="99">
        <v>53.7</v>
      </c>
      <c r="CL14" s="99"/>
      <c r="CM14" s="99"/>
      <c r="CN14" s="99"/>
      <c r="CO14" s="100">
        <v>191.2</v>
      </c>
      <c r="CP14" s="98">
        <v>180.6</v>
      </c>
      <c r="CQ14" s="99">
        <v>180.5</v>
      </c>
      <c r="CR14" s="99">
        <v>181.3</v>
      </c>
      <c r="CS14" s="100">
        <v>181</v>
      </c>
      <c r="CT14" s="98"/>
      <c r="CU14" s="100"/>
      <c r="CV14" s="98"/>
      <c r="CW14" s="99"/>
      <c r="CX14" s="101"/>
      <c r="CY14" s="98"/>
      <c r="CZ14" s="99"/>
      <c r="DA14" s="99"/>
      <c r="DB14" s="100"/>
      <c r="DC14" s="98"/>
      <c r="DD14" s="99"/>
      <c r="DE14" s="99"/>
      <c r="DF14" s="99"/>
      <c r="DG14" s="99"/>
      <c r="DH14" s="99"/>
      <c r="DI14" s="99"/>
      <c r="DJ14" s="99"/>
      <c r="DK14" s="99"/>
      <c r="DL14" s="99"/>
      <c r="DM14" s="99"/>
      <c r="DN14" s="100"/>
      <c r="DO14" s="102"/>
      <c r="DP14" s="103"/>
      <c r="DQ14" s="103"/>
      <c r="DR14" s="104"/>
      <c r="DS14" s="98"/>
      <c r="DT14" s="99"/>
      <c r="DU14" s="99"/>
      <c r="DV14" s="100"/>
      <c r="DW14" s="97"/>
      <c r="DX14" s="98"/>
      <c r="DY14" s="99"/>
      <c r="DZ14" s="99"/>
      <c r="EA14" s="99"/>
      <c r="EB14" s="99"/>
      <c r="EC14" s="101"/>
      <c r="ED14" s="1"/>
      <c r="EE14" s="97"/>
      <c r="EF14" s="97"/>
      <c r="EG14" s="97"/>
      <c r="EH14" s="97"/>
      <c r="EI14" s="97"/>
      <c r="EJ14" s="97"/>
      <c r="EK14" s="97"/>
      <c r="EL14" s="97"/>
      <c r="EM14" s="98"/>
      <c r="EN14" s="100"/>
      <c r="EO14" s="97"/>
      <c r="EP14" s="97"/>
      <c r="EQ14" s="97"/>
      <c r="ER14" s="97"/>
      <c r="ES14" s="97"/>
      <c r="ET14" s="97"/>
      <c r="EU14" s="97"/>
      <c r="EV14" s="97"/>
      <c r="EW14" s="97"/>
      <c r="EX14" s="97"/>
      <c r="EY14" s="97"/>
      <c r="EZ14" s="97"/>
      <c r="FA14" s="97"/>
      <c r="FB14" s="97"/>
      <c r="FC14" s="98"/>
      <c r="FD14" s="99"/>
      <c r="FE14" s="99"/>
      <c r="FF14" s="100"/>
      <c r="FG14" s="97"/>
      <c r="FH14" s="97"/>
      <c r="FI14" s="97"/>
      <c r="FJ14" s="97"/>
      <c r="FK14" s="97"/>
      <c r="FL14" s="97"/>
      <c r="FM14" s="97"/>
      <c r="FN14" s="97"/>
      <c r="FO14" s="98"/>
      <c r="FP14" s="99"/>
      <c r="FQ14" s="99"/>
      <c r="FR14" s="100"/>
      <c r="FS14" s="97"/>
      <c r="FT14" s="98"/>
      <c r="FU14" s="100"/>
      <c r="FV14" s="98"/>
      <c r="FW14" s="99"/>
      <c r="FX14" s="99"/>
      <c r="FY14" s="99"/>
      <c r="FZ14" s="100"/>
      <c r="GA14" s="98"/>
      <c r="GB14" s="100"/>
      <c r="GC14" s="98"/>
      <c r="GD14" s="99"/>
      <c r="GE14" s="99"/>
      <c r="GF14" s="100"/>
      <c r="GG14" s="97"/>
      <c r="GH14" s="97"/>
      <c r="GI14" s="97"/>
      <c r="GJ14" s="98"/>
      <c r="GK14" s="99"/>
      <c r="GL14" s="99"/>
      <c r="GM14" s="99"/>
      <c r="GN14" s="100"/>
      <c r="GO14" s="97"/>
      <c r="GP14" s="98"/>
      <c r="GQ14" s="100"/>
      <c r="GR14" s="1"/>
      <c r="GS14" s="97"/>
      <c r="GT14" s="98"/>
      <c r="GU14" s="100"/>
      <c r="GV14" s="97"/>
      <c r="GW14" s="97"/>
      <c r="GX14" s="97"/>
      <c r="GY14" s="97"/>
      <c r="GZ14" s="1"/>
      <c r="HA14" s="97"/>
      <c r="HB14" s="97"/>
      <c r="HC14" s="97"/>
      <c r="HD14" s="97"/>
      <c r="HE14" s="97"/>
      <c r="HF14" s="97"/>
      <c r="HG14" s="97"/>
      <c r="HH14" s="98"/>
      <c r="HI14" s="100"/>
      <c r="HJ14" s="1"/>
      <c r="HK14" s="98">
        <v>2958.4593</v>
      </c>
      <c r="HL14" s="99">
        <v>2896.7008000000001</v>
      </c>
      <c r="HM14" s="100">
        <v>179.4</v>
      </c>
    </row>
    <row r="15" spans="1:221" x14ac:dyDescent="0.35">
      <c r="A15" s="1"/>
      <c r="B15" s="240">
        <v>0.1875</v>
      </c>
      <c r="C15" s="97"/>
      <c r="D15" s="98"/>
      <c r="E15" s="99"/>
      <c r="F15" s="99">
        <v>8.8000000000000007</v>
      </c>
      <c r="G15" s="100">
        <v>8.5</v>
      </c>
      <c r="H15" s="98"/>
      <c r="I15" s="100"/>
      <c r="J15" s="98">
        <v>81.099999999999994</v>
      </c>
      <c r="K15" s="100"/>
      <c r="L15" s="98"/>
      <c r="M15" s="99"/>
      <c r="N15" s="99"/>
      <c r="O15" s="99"/>
      <c r="P15" s="99"/>
      <c r="Q15" s="99"/>
      <c r="R15" s="99"/>
      <c r="S15" s="100"/>
      <c r="T15" s="98">
        <v>18.100000000000001</v>
      </c>
      <c r="U15" s="99">
        <v>19.2</v>
      </c>
      <c r="V15" s="99">
        <v>24.4</v>
      </c>
      <c r="W15" s="100">
        <v>1.1000000000000001</v>
      </c>
      <c r="X15" s="97"/>
      <c r="Y15" s="98"/>
      <c r="Z15" s="99"/>
      <c r="AA15" s="100">
        <v>23.1</v>
      </c>
      <c r="AB15" s="98"/>
      <c r="AC15" s="99"/>
      <c r="AD15" s="99"/>
      <c r="AE15" s="99"/>
      <c r="AF15" s="99">
        <v>12.2</v>
      </c>
      <c r="AG15" s="99">
        <v>24.5</v>
      </c>
      <c r="AH15" s="100">
        <v>10.3</v>
      </c>
      <c r="AI15" s="97"/>
      <c r="AJ15" s="97"/>
      <c r="AK15" s="97"/>
      <c r="AL15" s="98">
        <v>217.1</v>
      </c>
      <c r="AM15" s="100">
        <v>7.9</v>
      </c>
      <c r="AN15" s="98"/>
      <c r="AO15" s="100"/>
      <c r="AP15" s="97"/>
      <c r="AQ15" s="98"/>
      <c r="AR15" s="100"/>
      <c r="AS15" s="97"/>
      <c r="AT15" s="97"/>
      <c r="AU15" s="97"/>
      <c r="AV15" s="98"/>
      <c r="AW15" s="99"/>
      <c r="AX15" s="100"/>
      <c r="AY15" s="98"/>
      <c r="AZ15" s="99"/>
      <c r="BA15" s="99"/>
      <c r="BB15" s="99"/>
      <c r="BC15" s="99"/>
      <c r="BD15" s="99"/>
      <c r="BE15" s="99"/>
      <c r="BF15" s="100"/>
      <c r="BG15" s="98"/>
      <c r="BH15" s="100"/>
      <c r="BI15" s="97"/>
      <c r="BJ15" s="98"/>
      <c r="BK15" s="99">
        <v>184.9</v>
      </c>
      <c r="BL15" s="100"/>
      <c r="BM15" s="98">
        <v>167.6</v>
      </c>
      <c r="BN15" s="99">
        <v>166.6</v>
      </c>
      <c r="BO15" s="99">
        <v>168.6</v>
      </c>
      <c r="BP15" s="99"/>
      <c r="BQ15" s="99"/>
      <c r="BR15" s="99"/>
      <c r="BS15" s="99"/>
      <c r="BT15" s="99"/>
      <c r="BU15" s="99"/>
      <c r="BV15" s="99"/>
      <c r="BW15" s="99">
        <v>206.5</v>
      </c>
      <c r="BX15" s="99">
        <v>206.1</v>
      </c>
      <c r="BY15" s="99">
        <v>206</v>
      </c>
      <c r="BZ15" s="100"/>
      <c r="CA15" s="98">
        <v>17.399999999999999</v>
      </c>
      <c r="CB15" s="100">
        <v>44.1</v>
      </c>
      <c r="CC15" s="97"/>
      <c r="CD15" s="98"/>
      <c r="CE15" s="99"/>
      <c r="CF15" s="99"/>
      <c r="CG15" s="99"/>
      <c r="CH15" s="99"/>
      <c r="CI15" s="99">
        <v>118.1</v>
      </c>
      <c r="CJ15" s="99">
        <v>47.9</v>
      </c>
      <c r="CK15" s="99">
        <v>53.7</v>
      </c>
      <c r="CL15" s="99"/>
      <c r="CM15" s="99"/>
      <c r="CN15" s="99"/>
      <c r="CO15" s="100">
        <v>191.2</v>
      </c>
      <c r="CP15" s="98">
        <v>180.6</v>
      </c>
      <c r="CQ15" s="99">
        <v>180.5</v>
      </c>
      <c r="CR15" s="99">
        <v>181.3</v>
      </c>
      <c r="CS15" s="100">
        <v>181</v>
      </c>
      <c r="CT15" s="98"/>
      <c r="CU15" s="100"/>
      <c r="CV15" s="98"/>
      <c r="CW15" s="99"/>
      <c r="CX15" s="101"/>
      <c r="CY15" s="98"/>
      <c r="CZ15" s="99"/>
      <c r="DA15" s="99"/>
      <c r="DB15" s="100"/>
      <c r="DC15" s="98"/>
      <c r="DD15" s="99"/>
      <c r="DE15" s="99"/>
      <c r="DF15" s="99"/>
      <c r="DG15" s="99"/>
      <c r="DH15" s="99"/>
      <c r="DI15" s="99"/>
      <c r="DJ15" s="99"/>
      <c r="DK15" s="99"/>
      <c r="DL15" s="99"/>
      <c r="DM15" s="99"/>
      <c r="DN15" s="100"/>
      <c r="DO15" s="102"/>
      <c r="DP15" s="103"/>
      <c r="DQ15" s="103"/>
      <c r="DR15" s="104"/>
      <c r="DS15" s="98"/>
      <c r="DT15" s="99"/>
      <c r="DU15" s="99"/>
      <c r="DV15" s="100"/>
      <c r="DW15" s="97"/>
      <c r="DX15" s="98"/>
      <c r="DY15" s="99"/>
      <c r="DZ15" s="99"/>
      <c r="EA15" s="99"/>
      <c r="EB15" s="99"/>
      <c r="EC15" s="101"/>
      <c r="ED15" s="1"/>
      <c r="EE15" s="97"/>
      <c r="EF15" s="97"/>
      <c r="EG15" s="97"/>
      <c r="EH15" s="97"/>
      <c r="EI15" s="97"/>
      <c r="EJ15" s="97"/>
      <c r="EK15" s="97"/>
      <c r="EL15" s="97"/>
      <c r="EM15" s="98"/>
      <c r="EN15" s="100"/>
      <c r="EO15" s="97"/>
      <c r="EP15" s="97"/>
      <c r="EQ15" s="97"/>
      <c r="ER15" s="97"/>
      <c r="ES15" s="97"/>
      <c r="ET15" s="97"/>
      <c r="EU15" s="97"/>
      <c r="EV15" s="97"/>
      <c r="EW15" s="97"/>
      <c r="EX15" s="97"/>
      <c r="EY15" s="97"/>
      <c r="EZ15" s="97"/>
      <c r="FA15" s="97"/>
      <c r="FB15" s="97"/>
      <c r="FC15" s="98"/>
      <c r="FD15" s="99"/>
      <c r="FE15" s="99"/>
      <c r="FF15" s="100"/>
      <c r="FG15" s="97"/>
      <c r="FH15" s="97"/>
      <c r="FI15" s="97"/>
      <c r="FJ15" s="97"/>
      <c r="FK15" s="97"/>
      <c r="FL15" s="97"/>
      <c r="FM15" s="97"/>
      <c r="FN15" s="97"/>
      <c r="FO15" s="98"/>
      <c r="FP15" s="99"/>
      <c r="FQ15" s="99"/>
      <c r="FR15" s="100"/>
      <c r="FS15" s="97"/>
      <c r="FT15" s="98"/>
      <c r="FU15" s="100"/>
      <c r="FV15" s="98"/>
      <c r="FW15" s="99"/>
      <c r="FX15" s="99"/>
      <c r="FY15" s="99"/>
      <c r="FZ15" s="100"/>
      <c r="GA15" s="98"/>
      <c r="GB15" s="100"/>
      <c r="GC15" s="98"/>
      <c r="GD15" s="99"/>
      <c r="GE15" s="99"/>
      <c r="GF15" s="100"/>
      <c r="GG15" s="97"/>
      <c r="GH15" s="97"/>
      <c r="GI15" s="97"/>
      <c r="GJ15" s="98"/>
      <c r="GK15" s="99"/>
      <c r="GL15" s="99"/>
      <c r="GM15" s="99"/>
      <c r="GN15" s="100"/>
      <c r="GO15" s="97"/>
      <c r="GP15" s="98"/>
      <c r="GQ15" s="100"/>
      <c r="GR15" s="1"/>
      <c r="GS15" s="97"/>
      <c r="GT15" s="98"/>
      <c r="GU15" s="100"/>
      <c r="GV15" s="97"/>
      <c r="GW15" s="97"/>
      <c r="GX15" s="97"/>
      <c r="GY15" s="97"/>
      <c r="GZ15" s="1"/>
      <c r="HA15" s="97"/>
      <c r="HB15" s="97"/>
      <c r="HC15" s="97"/>
      <c r="HD15" s="97"/>
      <c r="HE15" s="97"/>
      <c r="HF15" s="97"/>
      <c r="HG15" s="97"/>
      <c r="HH15" s="98"/>
      <c r="HI15" s="100"/>
      <c r="HJ15" s="1"/>
      <c r="HK15" s="98">
        <v>2958.4593</v>
      </c>
      <c r="HL15" s="99">
        <v>2896.7008000000001</v>
      </c>
      <c r="HM15" s="100">
        <v>179.4</v>
      </c>
    </row>
    <row r="16" spans="1:221" x14ac:dyDescent="0.35">
      <c r="A16" s="1"/>
      <c r="B16" s="240">
        <v>0.20833333333333334</v>
      </c>
      <c r="C16" s="97"/>
      <c r="D16" s="98"/>
      <c r="E16" s="99"/>
      <c r="F16" s="99">
        <v>8.8000000000000007</v>
      </c>
      <c r="G16" s="100">
        <v>8.5</v>
      </c>
      <c r="H16" s="98"/>
      <c r="I16" s="100"/>
      <c r="J16" s="98">
        <v>81.099999999999994</v>
      </c>
      <c r="K16" s="100"/>
      <c r="L16" s="98"/>
      <c r="M16" s="99"/>
      <c r="N16" s="99"/>
      <c r="O16" s="99"/>
      <c r="P16" s="99"/>
      <c r="Q16" s="99"/>
      <c r="R16" s="99"/>
      <c r="S16" s="100"/>
      <c r="T16" s="98"/>
      <c r="U16" s="99">
        <v>19.2</v>
      </c>
      <c r="V16" s="99">
        <v>24.4</v>
      </c>
      <c r="W16" s="100">
        <v>1.1000000000000001</v>
      </c>
      <c r="X16" s="97"/>
      <c r="Y16" s="98"/>
      <c r="Z16" s="99"/>
      <c r="AA16" s="100">
        <v>23.1</v>
      </c>
      <c r="AB16" s="98"/>
      <c r="AC16" s="99"/>
      <c r="AD16" s="99"/>
      <c r="AE16" s="99"/>
      <c r="AF16" s="99">
        <v>12.2</v>
      </c>
      <c r="AG16" s="99">
        <v>24.5</v>
      </c>
      <c r="AH16" s="100">
        <v>10.3</v>
      </c>
      <c r="AI16" s="97"/>
      <c r="AJ16" s="97"/>
      <c r="AK16" s="97"/>
      <c r="AL16" s="98">
        <v>217.1</v>
      </c>
      <c r="AM16" s="100">
        <v>7.9</v>
      </c>
      <c r="AN16" s="98"/>
      <c r="AO16" s="100"/>
      <c r="AP16" s="97"/>
      <c r="AQ16" s="98"/>
      <c r="AR16" s="100"/>
      <c r="AS16" s="97"/>
      <c r="AT16" s="97"/>
      <c r="AU16" s="97"/>
      <c r="AV16" s="98"/>
      <c r="AW16" s="99"/>
      <c r="AX16" s="100"/>
      <c r="AY16" s="98"/>
      <c r="AZ16" s="99"/>
      <c r="BA16" s="99"/>
      <c r="BB16" s="99"/>
      <c r="BC16" s="99"/>
      <c r="BD16" s="99"/>
      <c r="BE16" s="99"/>
      <c r="BF16" s="100"/>
      <c r="BG16" s="98"/>
      <c r="BH16" s="100"/>
      <c r="BI16" s="97"/>
      <c r="BJ16" s="98"/>
      <c r="BK16" s="99">
        <v>184.9</v>
      </c>
      <c r="BL16" s="100"/>
      <c r="BM16" s="98">
        <v>167.6</v>
      </c>
      <c r="BN16" s="99">
        <v>166.6</v>
      </c>
      <c r="BO16" s="99">
        <v>168.6</v>
      </c>
      <c r="BP16" s="99"/>
      <c r="BQ16" s="99"/>
      <c r="BR16" s="99"/>
      <c r="BS16" s="99"/>
      <c r="BT16" s="99"/>
      <c r="BU16" s="99"/>
      <c r="BV16" s="99"/>
      <c r="BW16" s="99">
        <v>206.5</v>
      </c>
      <c r="BX16" s="99">
        <v>206.1</v>
      </c>
      <c r="BY16" s="99">
        <v>206</v>
      </c>
      <c r="BZ16" s="100"/>
      <c r="CA16" s="98">
        <v>17.399999999999999</v>
      </c>
      <c r="CB16" s="100">
        <v>44.1</v>
      </c>
      <c r="CC16" s="97"/>
      <c r="CD16" s="98"/>
      <c r="CE16" s="99"/>
      <c r="CF16" s="99"/>
      <c r="CG16" s="99"/>
      <c r="CH16" s="99"/>
      <c r="CI16" s="99">
        <v>118.1</v>
      </c>
      <c r="CJ16" s="99">
        <v>47.9</v>
      </c>
      <c r="CK16" s="99">
        <v>53.7</v>
      </c>
      <c r="CL16" s="99"/>
      <c r="CM16" s="99"/>
      <c r="CN16" s="99"/>
      <c r="CO16" s="100">
        <v>191.2</v>
      </c>
      <c r="CP16" s="98">
        <v>180.6</v>
      </c>
      <c r="CQ16" s="99">
        <v>180.5</v>
      </c>
      <c r="CR16" s="99">
        <v>181.3</v>
      </c>
      <c r="CS16" s="100">
        <v>181</v>
      </c>
      <c r="CT16" s="98"/>
      <c r="CU16" s="100"/>
      <c r="CV16" s="98"/>
      <c r="CW16" s="99"/>
      <c r="CX16" s="101"/>
      <c r="CY16" s="98"/>
      <c r="CZ16" s="99"/>
      <c r="DA16" s="99"/>
      <c r="DB16" s="100"/>
      <c r="DC16" s="98"/>
      <c r="DD16" s="99"/>
      <c r="DE16" s="99"/>
      <c r="DF16" s="99"/>
      <c r="DG16" s="99"/>
      <c r="DH16" s="99"/>
      <c r="DI16" s="99"/>
      <c r="DJ16" s="99"/>
      <c r="DK16" s="99"/>
      <c r="DL16" s="99"/>
      <c r="DM16" s="99"/>
      <c r="DN16" s="100"/>
      <c r="DO16" s="102"/>
      <c r="DP16" s="103"/>
      <c r="DQ16" s="103"/>
      <c r="DR16" s="104"/>
      <c r="DS16" s="98"/>
      <c r="DT16" s="99"/>
      <c r="DU16" s="99"/>
      <c r="DV16" s="100"/>
      <c r="DW16" s="97"/>
      <c r="DX16" s="98"/>
      <c r="DY16" s="99"/>
      <c r="DZ16" s="99"/>
      <c r="EA16" s="99"/>
      <c r="EB16" s="99"/>
      <c r="EC16" s="101"/>
      <c r="ED16" s="1"/>
      <c r="EE16" s="97"/>
      <c r="EF16" s="97"/>
      <c r="EG16" s="97"/>
      <c r="EH16" s="97"/>
      <c r="EI16" s="97"/>
      <c r="EJ16" s="97"/>
      <c r="EK16" s="97"/>
      <c r="EL16" s="97"/>
      <c r="EM16" s="98"/>
      <c r="EN16" s="100"/>
      <c r="EO16" s="97"/>
      <c r="EP16" s="97"/>
      <c r="EQ16" s="97"/>
      <c r="ER16" s="97"/>
      <c r="ES16" s="97"/>
      <c r="ET16" s="97"/>
      <c r="EU16" s="97"/>
      <c r="EV16" s="97"/>
      <c r="EW16" s="97"/>
      <c r="EX16" s="97"/>
      <c r="EY16" s="97"/>
      <c r="EZ16" s="97"/>
      <c r="FA16" s="97"/>
      <c r="FB16" s="97"/>
      <c r="FC16" s="98"/>
      <c r="FD16" s="99"/>
      <c r="FE16" s="99"/>
      <c r="FF16" s="100"/>
      <c r="FG16" s="97"/>
      <c r="FH16" s="97"/>
      <c r="FI16" s="97"/>
      <c r="FJ16" s="97"/>
      <c r="FK16" s="97"/>
      <c r="FL16" s="97"/>
      <c r="FM16" s="97"/>
      <c r="FN16" s="97"/>
      <c r="FO16" s="98"/>
      <c r="FP16" s="99"/>
      <c r="FQ16" s="99"/>
      <c r="FR16" s="100"/>
      <c r="FS16" s="97"/>
      <c r="FT16" s="98"/>
      <c r="FU16" s="100"/>
      <c r="FV16" s="98"/>
      <c r="FW16" s="99"/>
      <c r="FX16" s="99"/>
      <c r="FY16" s="99"/>
      <c r="FZ16" s="100"/>
      <c r="GA16" s="98"/>
      <c r="GB16" s="100"/>
      <c r="GC16" s="98"/>
      <c r="GD16" s="99"/>
      <c r="GE16" s="99"/>
      <c r="GF16" s="100"/>
      <c r="GG16" s="97"/>
      <c r="GH16" s="97"/>
      <c r="GI16" s="97"/>
      <c r="GJ16" s="98"/>
      <c r="GK16" s="99"/>
      <c r="GL16" s="99"/>
      <c r="GM16" s="99"/>
      <c r="GN16" s="100"/>
      <c r="GO16" s="97"/>
      <c r="GP16" s="98"/>
      <c r="GQ16" s="100"/>
      <c r="GR16" s="1"/>
      <c r="GS16" s="97"/>
      <c r="GT16" s="98"/>
      <c r="GU16" s="100"/>
      <c r="GV16" s="97"/>
      <c r="GW16" s="97"/>
      <c r="GX16" s="97"/>
      <c r="GY16" s="97"/>
      <c r="GZ16" s="1"/>
      <c r="HA16" s="97"/>
      <c r="HB16" s="97"/>
      <c r="HC16" s="97"/>
      <c r="HD16" s="97"/>
      <c r="HE16" s="97"/>
      <c r="HF16" s="97"/>
      <c r="HG16" s="97"/>
      <c r="HH16" s="98"/>
      <c r="HI16" s="100"/>
      <c r="HJ16" s="1"/>
      <c r="HK16" s="98">
        <v>2940.3181</v>
      </c>
      <c r="HL16" s="99">
        <v>2896.7008000000001</v>
      </c>
      <c r="HM16" s="100">
        <v>179.4</v>
      </c>
    </row>
    <row r="17" spans="1:221" x14ac:dyDescent="0.35">
      <c r="A17" s="1"/>
      <c r="B17" s="240">
        <v>0.22916666666666666</v>
      </c>
      <c r="C17" s="97"/>
      <c r="D17" s="98"/>
      <c r="E17" s="99"/>
      <c r="F17" s="99">
        <v>8.8000000000000007</v>
      </c>
      <c r="G17" s="100">
        <v>8.5</v>
      </c>
      <c r="H17" s="98"/>
      <c r="I17" s="100"/>
      <c r="J17" s="98">
        <v>81.099999999999994</v>
      </c>
      <c r="K17" s="100"/>
      <c r="L17" s="98"/>
      <c r="M17" s="99"/>
      <c r="N17" s="99"/>
      <c r="O17" s="99"/>
      <c r="P17" s="99"/>
      <c r="Q17" s="99"/>
      <c r="R17" s="99"/>
      <c r="S17" s="100"/>
      <c r="T17" s="98"/>
      <c r="U17" s="99">
        <v>19.2</v>
      </c>
      <c r="V17" s="99">
        <v>24.4</v>
      </c>
      <c r="W17" s="100">
        <v>1.1000000000000001</v>
      </c>
      <c r="X17" s="97"/>
      <c r="Y17" s="98"/>
      <c r="Z17" s="99"/>
      <c r="AA17" s="100">
        <v>23.1</v>
      </c>
      <c r="AB17" s="98"/>
      <c r="AC17" s="99"/>
      <c r="AD17" s="99"/>
      <c r="AE17" s="99"/>
      <c r="AF17" s="99">
        <v>12.2</v>
      </c>
      <c r="AG17" s="99">
        <v>24.5</v>
      </c>
      <c r="AH17" s="100">
        <v>10.3</v>
      </c>
      <c r="AI17" s="97"/>
      <c r="AJ17" s="97"/>
      <c r="AK17" s="97"/>
      <c r="AL17" s="98">
        <v>217.1</v>
      </c>
      <c r="AM17" s="100">
        <v>7.9</v>
      </c>
      <c r="AN17" s="98"/>
      <c r="AO17" s="100"/>
      <c r="AP17" s="97"/>
      <c r="AQ17" s="98"/>
      <c r="AR17" s="100"/>
      <c r="AS17" s="97"/>
      <c r="AT17" s="97"/>
      <c r="AU17" s="97"/>
      <c r="AV17" s="98"/>
      <c r="AW17" s="99"/>
      <c r="AX17" s="100"/>
      <c r="AY17" s="98"/>
      <c r="AZ17" s="99"/>
      <c r="BA17" s="99"/>
      <c r="BB17" s="99"/>
      <c r="BC17" s="99"/>
      <c r="BD17" s="99"/>
      <c r="BE17" s="99"/>
      <c r="BF17" s="100"/>
      <c r="BG17" s="98"/>
      <c r="BH17" s="100"/>
      <c r="BI17" s="97"/>
      <c r="BJ17" s="98"/>
      <c r="BK17" s="99">
        <v>184.9</v>
      </c>
      <c r="BL17" s="100"/>
      <c r="BM17" s="98">
        <v>167.6</v>
      </c>
      <c r="BN17" s="99">
        <v>166.6</v>
      </c>
      <c r="BO17" s="99">
        <v>168.6</v>
      </c>
      <c r="BP17" s="99"/>
      <c r="BQ17" s="99"/>
      <c r="BR17" s="99"/>
      <c r="BS17" s="99"/>
      <c r="BT17" s="99"/>
      <c r="BU17" s="99"/>
      <c r="BV17" s="99"/>
      <c r="BW17" s="99">
        <v>206.5</v>
      </c>
      <c r="BX17" s="99">
        <v>206.1</v>
      </c>
      <c r="BY17" s="99">
        <v>206</v>
      </c>
      <c r="BZ17" s="100"/>
      <c r="CA17" s="98">
        <v>17.399999999999999</v>
      </c>
      <c r="CB17" s="100">
        <v>44.1</v>
      </c>
      <c r="CC17" s="97"/>
      <c r="CD17" s="98"/>
      <c r="CE17" s="99"/>
      <c r="CF17" s="99"/>
      <c r="CG17" s="99"/>
      <c r="CH17" s="99"/>
      <c r="CI17" s="99">
        <v>118.1</v>
      </c>
      <c r="CJ17" s="99">
        <v>47.9</v>
      </c>
      <c r="CK17" s="99">
        <v>53.7</v>
      </c>
      <c r="CL17" s="99"/>
      <c r="CM17" s="99"/>
      <c r="CN17" s="99"/>
      <c r="CO17" s="100">
        <v>191.2</v>
      </c>
      <c r="CP17" s="98">
        <v>180.6</v>
      </c>
      <c r="CQ17" s="99">
        <v>180.5</v>
      </c>
      <c r="CR17" s="99">
        <v>181.3</v>
      </c>
      <c r="CS17" s="100">
        <v>181</v>
      </c>
      <c r="CT17" s="98"/>
      <c r="CU17" s="100"/>
      <c r="CV17" s="98"/>
      <c r="CW17" s="99"/>
      <c r="CX17" s="101"/>
      <c r="CY17" s="98"/>
      <c r="CZ17" s="99"/>
      <c r="DA17" s="99"/>
      <c r="DB17" s="100"/>
      <c r="DC17" s="98"/>
      <c r="DD17" s="99"/>
      <c r="DE17" s="99"/>
      <c r="DF17" s="99"/>
      <c r="DG17" s="99"/>
      <c r="DH17" s="99"/>
      <c r="DI17" s="99"/>
      <c r="DJ17" s="99"/>
      <c r="DK17" s="99"/>
      <c r="DL17" s="99"/>
      <c r="DM17" s="99"/>
      <c r="DN17" s="100"/>
      <c r="DO17" s="102"/>
      <c r="DP17" s="103"/>
      <c r="DQ17" s="103"/>
      <c r="DR17" s="104"/>
      <c r="DS17" s="98"/>
      <c r="DT17" s="99"/>
      <c r="DU17" s="99"/>
      <c r="DV17" s="100"/>
      <c r="DW17" s="97"/>
      <c r="DX17" s="98"/>
      <c r="DY17" s="99"/>
      <c r="DZ17" s="99"/>
      <c r="EA17" s="99"/>
      <c r="EB17" s="99"/>
      <c r="EC17" s="101"/>
      <c r="ED17" s="1"/>
      <c r="EE17" s="97"/>
      <c r="EF17" s="97"/>
      <c r="EG17" s="97"/>
      <c r="EH17" s="97"/>
      <c r="EI17" s="97"/>
      <c r="EJ17" s="97"/>
      <c r="EK17" s="97"/>
      <c r="EL17" s="97"/>
      <c r="EM17" s="98"/>
      <c r="EN17" s="100"/>
      <c r="EO17" s="97"/>
      <c r="EP17" s="97"/>
      <c r="EQ17" s="97"/>
      <c r="ER17" s="97"/>
      <c r="ES17" s="97"/>
      <c r="ET17" s="97"/>
      <c r="EU17" s="97"/>
      <c r="EV17" s="97"/>
      <c r="EW17" s="97"/>
      <c r="EX17" s="97"/>
      <c r="EY17" s="97"/>
      <c r="EZ17" s="97"/>
      <c r="FA17" s="97"/>
      <c r="FB17" s="97"/>
      <c r="FC17" s="98"/>
      <c r="FD17" s="99"/>
      <c r="FE17" s="99"/>
      <c r="FF17" s="100"/>
      <c r="FG17" s="97"/>
      <c r="FH17" s="97"/>
      <c r="FI17" s="97"/>
      <c r="FJ17" s="97"/>
      <c r="FK17" s="97"/>
      <c r="FL17" s="97"/>
      <c r="FM17" s="97"/>
      <c r="FN17" s="97"/>
      <c r="FO17" s="98"/>
      <c r="FP17" s="99"/>
      <c r="FQ17" s="99"/>
      <c r="FR17" s="100"/>
      <c r="FS17" s="97"/>
      <c r="FT17" s="98"/>
      <c r="FU17" s="100"/>
      <c r="FV17" s="98"/>
      <c r="FW17" s="99"/>
      <c r="FX17" s="99"/>
      <c r="FY17" s="99"/>
      <c r="FZ17" s="100"/>
      <c r="GA17" s="98"/>
      <c r="GB17" s="100"/>
      <c r="GC17" s="98"/>
      <c r="GD17" s="99"/>
      <c r="GE17" s="99"/>
      <c r="GF17" s="100"/>
      <c r="GG17" s="97"/>
      <c r="GH17" s="97"/>
      <c r="GI17" s="97"/>
      <c r="GJ17" s="98"/>
      <c r="GK17" s="99"/>
      <c r="GL17" s="99"/>
      <c r="GM17" s="99"/>
      <c r="GN17" s="100"/>
      <c r="GO17" s="97"/>
      <c r="GP17" s="98"/>
      <c r="GQ17" s="100"/>
      <c r="GR17" s="1"/>
      <c r="GS17" s="97"/>
      <c r="GT17" s="98"/>
      <c r="GU17" s="100"/>
      <c r="GV17" s="97"/>
      <c r="GW17" s="97"/>
      <c r="GX17" s="97"/>
      <c r="GY17" s="97"/>
      <c r="GZ17" s="1"/>
      <c r="HA17" s="97"/>
      <c r="HB17" s="97"/>
      <c r="HC17" s="97"/>
      <c r="HD17" s="97"/>
      <c r="HE17" s="97"/>
      <c r="HF17" s="97"/>
      <c r="HG17" s="97"/>
      <c r="HH17" s="98"/>
      <c r="HI17" s="100"/>
      <c r="HJ17" s="1"/>
      <c r="HK17" s="98">
        <v>2940.3181</v>
      </c>
      <c r="HL17" s="99">
        <v>2896.7008000000001</v>
      </c>
      <c r="HM17" s="100">
        <v>179.4</v>
      </c>
    </row>
    <row r="18" spans="1:221" x14ac:dyDescent="0.35">
      <c r="A18" s="1"/>
      <c r="B18" s="240">
        <v>0.25</v>
      </c>
      <c r="C18" s="97"/>
      <c r="D18" s="98"/>
      <c r="E18" s="99"/>
      <c r="F18" s="99">
        <v>8.8000000000000007</v>
      </c>
      <c r="G18" s="100">
        <v>8.5</v>
      </c>
      <c r="H18" s="98"/>
      <c r="I18" s="100"/>
      <c r="J18" s="98">
        <v>81.099999999999994</v>
      </c>
      <c r="K18" s="100"/>
      <c r="L18" s="98"/>
      <c r="M18" s="99"/>
      <c r="N18" s="99"/>
      <c r="O18" s="99"/>
      <c r="P18" s="99"/>
      <c r="Q18" s="99"/>
      <c r="R18" s="99"/>
      <c r="S18" s="100"/>
      <c r="T18" s="98"/>
      <c r="U18" s="99">
        <v>19.2</v>
      </c>
      <c r="V18" s="99">
        <v>24.4</v>
      </c>
      <c r="W18" s="100">
        <v>1.1000000000000001</v>
      </c>
      <c r="X18" s="97"/>
      <c r="Y18" s="98"/>
      <c r="Z18" s="99"/>
      <c r="AA18" s="100">
        <v>23.1</v>
      </c>
      <c r="AB18" s="98"/>
      <c r="AC18" s="99"/>
      <c r="AD18" s="99"/>
      <c r="AE18" s="99"/>
      <c r="AF18" s="99">
        <v>12.2</v>
      </c>
      <c r="AG18" s="99">
        <v>24.5</v>
      </c>
      <c r="AH18" s="100">
        <v>10.3</v>
      </c>
      <c r="AI18" s="97"/>
      <c r="AJ18" s="97"/>
      <c r="AK18" s="97"/>
      <c r="AL18" s="98">
        <v>217.1</v>
      </c>
      <c r="AM18" s="100">
        <v>7.9</v>
      </c>
      <c r="AN18" s="98"/>
      <c r="AO18" s="100"/>
      <c r="AP18" s="97"/>
      <c r="AQ18" s="98"/>
      <c r="AR18" s="100"/>
      <c r="AS18" s="97"/>
      <c r="AT18" s="97"/>
      <c r="AU18" s="97"/>
      <c r="AV18" s="98"/>
      <c r="AW18" s="99"/>
      <c r="AX18" s="100"/>
      <c r="AY18" s="98"/>
      <c r="AZ18" s="99"/>
      <c r="BA18" s="99"/>
      <c r="BB18" s="99"/>
      <c r="BC18" s="99"/>
      <c r="BD18" s="99"/>
      <c r="BE18" s="99"/>
      <c r="BF18" s="100"/>
      <c r="BG18" s="98"/>
      <c r="BH18" s="100"/>
      <c r="BI18" s="97"/>
      <c r="BJ18" s="98"/>
      <c r="BK18" s="99">
        <v>184.9</v>
      </c>
      <c r="BL18" s="100"/>
      <c r="BM18" s="98">
        <v>167.6</v>
      </c>
      <c r="BN18" s="99">
        <v>166.6</v>
      </c>
      <c r="BO18" s="99">
        <v>168.6</v>
      </c>
      <c r="BP18" s="99"/>
      <c r="BQ18" s="99"/>
      <c r="BR18" s="99"/>
      <c r="BS18" s="99"/>
      <c r="BT18" s="99"/>
      <c r="BU18" s="99"/>
      <c r="BV18" s="99"/>
      <c r="BW18" s="99">
        <v>206.5</v>
      </c>
      <c r="BX18" s="99">
        <v>206.1</v>
      </c>
      <c r="BY18" s="99">
        <v>206</v>
      </c>
      <c r="BZ18" s="100"/>
      <c r="CA18" s="98">
        <v>17.399999999999999</v>
      </c>
      <c r="CB18" s="100">
        <v>44.1</v>
      </c>
      <c r="CC18" s="97"/>
      <c r="CD18" s="98"/>
      <c r="CE18" s="99"/>
      <c r="CF18" s="99"/>
      <c r="CG18" s="99"/>
      <c r="CH18" s="99"/>
      <c r="CI18" s="99">
        <v>118.1</v>
      </c>
      <c r="CJ18" s="99">
        <v>47.9</v>
      </c>
      <c r="CK18" s="99">
        <v>53.7</v>
      </c>
      <c r="CL18" s="99"/>
      <c r="CM18" s="99"/>
      <c r="CN18" s="99"/>
      <c r="CO18" s="100">
        <v>191.2</v>
      </c>
      <c r="CP18" s="98">
        <v>180.6</v>
      </c>
      <c r="CQ18" s="99">
        <v>180.5</v>
      </c>
      <c r="CR18" s="99">
        <v>181.3</v>
      </c>
      <c r="CS18" s="100">
        <v>181</v>
      </c>
      <c r="CT18" s="98"/>
      <c r="CU18" s="100"/>
      <c r="CV18" s="98"/>
      <c r="CW18" s="99"/>
      <c r="CX18" s="101"/>
      <c r="CY18" s="98"/>
      <c r="CZ18" s="99"/>
      <c r="DA18" s="99"/>
      <c r="DB18" s="100"/>
      <c r="DC18" s="98"/>
      <c r="DD18" s="99"/>
      <c r="DE18" s="99"/>
      <c r="DF18" s="99"/>
      <c r="DG18" s="99"/>
      <c r="DH18" s="99"/>
      <c r="DI18" s="99"/>
      <c r="DJ18" s="99"/>
      <c r="DK18" s="99"/>
      <c r="DL18" s="99"/>
      <c r="DM18" s="99"/>
      <c r="DN18" s="100"/>
      <c r="DO18" s="102"/>
      <c r="DP18" s="103"/>
      <c r="DQ18" s="103"/>
      <c r="DR18" s="104"/>
      <c r="DS18" s="98"/>
      <c r="DT18" s="99"/>
      <c r="DU18" s="99"/>
      <c r="DV18" s="100"/>
      <c r="DW18" s="97"/>
      <c r="DX18" s="98"/>
      <c r="DY18" s="99"/>
      <c r="DZ18" s="99"/>
      <c r="EA18" s="99"/>
      <c r="EB18" s="99"/>
      <c r="EC18" s="101"/>
      <c r="ED18" s="1"/>
      <c r="EE18" s="97"/>
      <c r="EF18" s="97"/>
      <c r="EG18" s="97"/>
      <c r="EH18" s="97"/>
      <c r="EI18" s="97"/>
      <c r="EJ18" s="97"/>
      <c r="EK18" s="97"/>
      <c r="EL18" s="97"/>
      <c r="EM18" s="98"/>
      <c r="EN18" s="100"/>
      <c r="EO18" s="97"/>
      <c r="EP18" s="97"/>
      <c r="EQ18" s="97"/>
      <c r="ER18" s="97"/>
      <c r="ES18" s="97"/>
      <c r="ET18" s="97"/>
      <c r="EU18" s="97"/>
      <c r="EV18" s="97"/>
      <c r="EW18" s="97"/>
      <c r="EX18" s="97"/>
      <c r="EY18" s="97"/>
      <c r="EZ18" s="97"/>
      <c r="FA18" s="97"/>
      <c r="FB18" s="97"/>
      <c r="FC18" s="98"/>
      <c r="FD18" s="99"/>
      <c r="FE18" s="99"/>
      <c r="FF18" s="100"/>
      <c r="FG18" s="97"/>
      <c r="FH18" s="97"/>
      <c r="FI18" s="97"/>
      <c r="FJ18" s="97"/>
      <c r="FK18" s="97"/>
      <c r="FL18" s="97"/>
      <c r="FM18" s="97"/>
      <c r="FN18" s="97"/>
      <c r="FO18" s="98"/>
      <c r="FP18" s="99"/>
      <c r="FQ18" s="99"/>
      <c r="FR18" s="100"/>
      <c r="FS18" s="97"/>
      <c r="FT18" s="98"/>
      <c r="FU18" s="100"/>
      <c r="FV18" s="98"/>
      <c r="FW18" s="99"/>
      <c r="FX18" s="99"/>
      <c r="FY18" s="99"/>
      <c r="FZ18" s="100"/>
      <c r="GA18" s="98"/>
      <c r="GB18" s="100"/>
      <c r="GC18" s="98"/>
      <c r="GD18" s="99"/>
      <c r="GE18" s="99"/>
      <c r="GF18" s="100"/>
      <c r="GG18" s="97"/>
      <c r="GH18" s="97"/>
      <c r="GI18" s="97"/>
      <c r="GJ18" s="98"/>
      <c r="GK18" s="99"/>
      <c r="GL18" s="99"/>
      <c r="GM18" s="99"/>
      <c r="GN18" s="100"/>
      <c r="GO18" s="97"/>
      <c r="GP18" s="98"/>
      <c r="GQ18" s="100"/>
      <c r="GR18" s="1"/>
      <c r="GS18" s="97"/>
      <c r="GT18" s="98"/>
      <c r="GU18" s="100"/>
      <c r="GV18" s="97"/>
      <c r="GW18" s="97"/>
      <c r="GX18" s="97"/>
      <c r="GY18" s="97"/>
      <c r="GZ18" s="1"/>
      <c r="HA18" s="97"/>
      <c r="HB18" s="97"/>
      <c r="HC18" s="97"/>
      <c r="HD18" s="97"/>
      <c r="HE18" s="97"/>
      <c r="HF18" s="97"/>
      <c r="HG18" s="97"/>
      <c r="HH18" s="98"/>
      <c r="HI18" s="100"/>
      <c r="HJ18" s="1"/>
      <c r="HK18" s="98">
        <v>2940.3181</v>
      </c>
      <c r="HL18" s="99">
        <v>2896.7008000000001</v>
      </c>
      <c r="HM18" s="100">
        <v>179.4</v>
      </c>
    </row>
    <row r="19" spans="1:221" x14ac:dyDescent="0.35">
      <c r="A19" s="1"/>
      <c r="B19" s="240">
        <v>0.27083333333333331</v>
      </c>
      <c r="C19" s="97"/>
      <c r="D19" s="98"/>
      <c r="E19" s="99"/>
      <c r="F19" s="99">
        <v>8.8000000000000007</v>
      </c>
      <c r="G19" s="100">
        <v>8.5</v>
      </c>
      <c r="H19" s="98"/>
      <c r="I19" s="100"/>
      <c r="J19" s="98">
        <v>81.099999999999994</v>
      </c>
      <c r="K19" s="100"/>
      <c r="L19" s="98"/>
      <c r="M19" s="99"/>
      <c r="N19" s="99"/>
      <c r="O19" s="99"/>
      <c r="P19" s="99"/>
      <c r="Q19" s="99"/>
      <c r="R19" s="99"/>
      <c r="S19" s="100"/>
      <c r="T19" s="98"/>
      <c r="U19" s="99">
        <v>19.2</v>
      </c>
      <c r="V19" s="99">
        <v>24.4</v>
      </c>
      <c r="W19" s="100">
        <v>1.1000000000000001</v>
      </c>
      <c r="X19" s="97"/>
      <c r="Y19" s="98"/>
      <c r="Z19" s="99"/>
      <c r="AA19" s="100">
        <v>23.1</v>
      </c>
      <c r="AB19" s="98"/>
      <c r="AC19" s="99"/>
      <c r="AD19" s="99"/>
      <c r="AE19" s="99"/>
      <c r="AF19" s="99">
        <v>12.2</v>
      </c>
      <c r="AG19" s="99">
        <v>24.5</v>
      </c>
      <c r="AH19" s="100">
        <v>10.3</v>
      </c>
      <c r="AI19" s="97"/>
      <c r="AJ19" s="97"/>
      <c r="AK19" s="97"/>
      <c r="AL19" s="98">
        <v>217.1</v>
      </c>
      <c r="AM19" s="100">
        <v>7.9</v>
      </c>
      <c r="AN19" s="98"/>
      <c r="AO19" s="100"/>
      <c r="AP19" s="97"/>
      <c r="AQ19" s="98"/>
      <c r="AR19" s="100"/>
      <c r="AS19" s="97"/>
      <c r="AT19" s="97"/>
      <c r="AU19" s="97"/>
      <c r="AV19" s="98"/>
      <c r="AW19" s="99"/>
      <c r="AX19" s="100"/>
      <c r="AY19" s="98"/>
      <c r="AZ19" s="99"/>
      <c r="BA19" s="99"/>
      <c r="BB19" s="99"/>
      <c r="BC19" s="99"/>
      <c r="BD19" s="99"/>
      <c r="BE19" s="99"/>
      <c r="BF19" s="100"/>
      <c r="BG19" s="98"/>
      <c r="BH19" s="100"/>
      <c r="BI19" s="97"/>
      <c r="BJ19" s="98"/>
      <c r="BK19" s="99">
        <v>184.9</v>
      </c>
      <c r="BL19" s="100"/>
      <c r="BM19" s="98">
        <v>167.6</v>
      </c>
      <c r="BN19" s="99">
        <v>166.6</v>
      </c>
      <c r="BO19" s="99">
        <v>168.6</v>
      </c>
      <c r="BP19" s="99"/>
      <c r="BQ19" s="99"/>
      <c r="BR19" s="99"/>
      <c r="BS19" s="99"/>
      <c r="BT19" s="99"/>
      <c r="BU19" s="99"/>
      <c r="BV19" s="99"/>
      <c r="BW19" s="99">
        <v>206.5</v>
      </c>
      <c r="BX19" s="99">
        <v>206.1</v>
      </c>
      <c r="BY19" s="99">
        <v>206</v>
      </c>
      <c r="BZ19" s="100"/>
      <c r="CA19" s="98">
        <v>17.399999999999999</v>
      </c>
      <c r="CB19" s="100">
        <v>44.1</v>
      </c>
      <c r="CC19" s="97"/>
      <c r="CD19" s="98"/>
      <c r="CE19" s="99"/>
      <c r="CF19" s="99"/>
      <c r="CG19" s="99"/>
      <c r="CH19" s="99"/>
      <c r="CI19" s="99">
        <v>118.1</v>
      </c>
      <c r="CJ19" s="99">
        <v>47.9</v>
      </c>
      <c r="CK19" s="99">
        <v>53.7</v>
      </c>
      <c r="CL19" s="99"/>
      <c r="CM19" s="99"/>
      <c r="CN19" s="99"/>
      <c r="CO19" s="100">
        <v>191.2</v>
      </c>
      <c r="CP19" s="98">
        <v>180.6</v>
      </c>
      <c r="CQ19" s="99">
        <v>180.5</v>
      </c>
      <c r="CR19" s="99">
        <v>181.3</v>
      </c>
      <c r="CS19" s="100">
        <v>181</v>
      </c>
      <c r="CT19" s="98"/>
      <c r="CU19" s="100"/>
      <c r="CV19" s="98"/>
      <c r="CW19" s="99"/>
      <c r="CX19" s="101"/>
      <c r="CY19" s="98"/>
      <c r="CZ19" s="99"/>
      <c r="DA19" s="99"/>
      <c r="DB19" s="100"/>
      <c r="DC19" s="98"/>
      <c r="DD19" s="99"/>
      <c r="DE19" s="99"/>
      <c r="DF19" s="99"/>
      <c r="DG19" s="99"/>
      <c r="DH19" s="99"/>
      <c r="DI19" s="99"/>
      <c r="DJ19" s="99"/>
      <c r="DK19" s="99"/>
      <c r="DL19" s="99"/>
      <c r="DM19" s="99"/>
      <c r="DN19" s="100"/>
      <c r="DO19" s="102"/>
      <c r="DP19" s="103"/>
      <c r="DQ19" s="103"/>
      <c r="DR19" s="104"/>
      <c r="DS19" s="98"/>
      <c r="DT19" s="99"/>
      <c r="DU19" s="99"/>
      <c r="DV19" s="100"/>
      <c r="DW19" s="97"/>
      <c r="DX19" s="98"/>
      <c r="DY19" s="99"/>
      <c r="DZ19" s="99"/>
      <c r="EA19" s="99"/>
      <c r="EB19" s="99"/>
      <c r="EC19" s="101"/>
      <c r="ED19" s="1"/>
      <c r="EE19" s="97"/>
      <c r="EF19" s="97"/>
      <c r="EG19" s="97"/>
      <c r="EH19" s="97"/>
      <c r="EI19" s="97"/>
      <c r="EJ19" s="97"/>
      <c r="EK19" s="97"/>
      <c r="EL19" s="97"/>
      <c r="EM19" s="98"/>
      <c r="EN19" s="100"/>
      <c r="EO19" s="97"/>
      <c r="EP19" s="97"/>
      <c r="EQ19" s="97"/>
      <c r="ER19" s="97"/>
      <c r="ES19" s="97"/>
      <c r="ET19" s="97"/>
      <c r="EU19" s="97"/>
      <c r="EV19" s="97"/>
      <c r="EW19" s="97"/>
      <c r="EX19" s="97"/>
      <c r="EY19" s="97"/>
      <c r="EZ19" s="97"/>
      <c r="FA19" s="97"/>
      <c r="FB19" s="97"/>
      <c r="FC19" s="98"/>
      <c r="FD19" s="99"/>
      <c r="FE19" s="99"/>
      <c r="FF19" s="100"/>
      <c r="FG19" s="97"/>
      <c r="FH19" s="97"/>
      <c r="FI19" s="97"/>
      <c r="FJ19" s="97"/>
      <c r="FK19" s="97"/>
      <c r="FL19" s="97"/>
      <c r="FM19" s="97"/>
      <c r="FN19" s="97"/>
      <c r="FO19" s="98"/>
      <c r="FP19" s="99"/>
      <c r="FQ19" s="99"/>
      <c r="FR19" s="100"/>
      <c r="FS19" s="97"/>
      <c r="FT19" s="98"/>
      <c r="FU19" s="100"/>
      <c r="FV19" s="98"/>
      <c r="FW19" s="99"/>
      <c r="FX19" s="99"/>
      <c r="FY19" s="99"/>
      <c r="FZ19" s="100"/>
      <c r="GA19" s="98"/>
      <c r="GB19" s="100"/>
      <c r="GC19" s="98"/>
      <c r="GD19" s="99"/>
      <c r="GE19" s="99"/>
      <c r="GF19" s="100"/>
      <c r="GG19" s="97"/>
      <c r="GH19" s="97"/>
      <c r="GI19" s="97"/>
      <c r="GJ19" s="98"/>
      <c r="GK19" s="99"/>
      <c r="GL19" s="99"/>
      <c r="GM19" s="99"/>
      <c r="GN19" s="100"/>
      <c r="GO19" s="97"/>
      <c r="GP19" s="98"/>
      <c r="GQ19" s="100"/>
      <c r="GR19" s="1"/>
      <c r="GS19" s="97"/>
      <c r="GT19" s="98"/>
      <c r="GU19" s="100"/>
      <c r="GV19" s="97"/>
      <c r="GW19" s="97"/>
      <c r="GX19" s="97"/>
      <c r="GY19" s="97"/>
      <c r="GZ19" s="1"/>
      <c r="HA19" s="97"/>
      <c r="HB19" s="97"/>
      <c r="HC19" s="97"/>
      <c r="HD19" s="97"/>
      <c r="HE19" s="97"/>
      <c r="HF19" s="97"/>
      <c r="HG19" s="97"/>
      <c r="HH19" s="98"/>
      <c r="HI19" s="100"/>
      <c r="HJ19" s="1"/>
      <c r="HK19" s="98">
        <v>2940.3181</v>
      </c>
      <c r="HL19" s="99">
        <v>2896.7008000000001</v>
      </c>
      <c r="HM19" s="100">
        <v>179.4</v>
      </c>
    </row>
    <row r="20" spans="1:221" x14ac:dyDescent="0.35">
      <c r="A20" s="1"/>
      <c r="B20" s="240">
        <v>0.29166666666666669</v>
      </c>
      <c r="C20" s="97"/>
      <c r="D20" s="98"/>
      <c r="E20" s="99"/>
      <c r="F20" s="99">
        <v>8.8000000000000007</v>
      </c>
      <c r="G20" s="100">
        <v>8.5</v>
      </c>
      <c r="H20" s="98"/>
      <c r="I20" s="100"/>
      <c r="J20" s="98">
        <v>81.099999999999994</v>
      </c>
      <c r="K20" s="100"/>
      <c r="L20" s="98"/>
      <c r="M20" s="99"/>
      <c r="N20" s="99"/>
      <c r="O20" s="99"/>
      <c r="P20" s="99"/>
      <c r="Q20" s="99"/>
      <c r="R20" s="99"/>
      <c r="S20" s="100"/>
      <c r="T20" s="98"/>
      <c r="U20" s="99">
        <v>19.2</v>
      </c>
      <c r="V20" s="99">
        <v>24.4</v>
      </c>
      <c r="W20" s="100">
        <v>1.1000000000000001</v>
      </c>
      <c r="X20" s="97"/>
      <c r="Y20" s="98"/>
      <c r="Z20" s="99"/>
      <c r="AA20" s="100">
        <v>23.1</v>
      </c>
      <c r="AB20" s="98"/>
      <c r="AC20" s="99"/>
      <c r="AD20" s="99"/>
      <c r="AE20" s="99"/>
      <c r="AF20" s="99">
        <v>12.2</v>
      </c>
      <c r="AG20" s="99">
        <v>24.5</v>
      </c>
      <c r="AH20" s="100">
        <v>10.3</v>
      </c>
      <c r="AI20" s="97"/>
      <c r="AJ20" s="97"/>
      <c r="AK20" s="97"/>
      <c r="AL20" s="98">
        <v>217.1</v>
      </c>
      <c r="AM20" s="100">
        <v>7.9</v>
      </c>
      <c r="AN20" s="98"/>
      <c r="AO20" s="100"/>
      <c r="AP20" s="97"/>
      <c r="AQ20" s="98"/>
      <c r="AR20" s="100"/>
      <c r="AS20" s="97"/>
      <c r="AT20" s="97"/>
      <c r="AU20" s="97"/>
      <c r="AV20" s="98"/>
      <c r="AW20" s="99"/>
      <c r="AX20" s="100"/>
      <c r="AY20" s="98"/>
      <c r="AZ20" s="99"/>
      <c r="BA20" s="99"/>
      <c r="BB20" s="99"/>
      <c r="BC20" s="99"/>
      <c r="BD20" s="99"/>
      <c r="BE20" s="99"/>
      <c r="BF20" s="100"/>
      <c r="BG20" s="98"/>
      <c r="BH20" s="100"/>
      <c r="BI20" s="97"/>
      <c r="BJ20" s="98"/>
      <c r="BK20" s="99">
        <v>184.9</v>
      </c>
      <c r="BL20" s="100"/>
      <c r="BM20" s="98">
        <v>167.6</v>
      </c>
      <c r="BN20" s="99">
        <v>166.6</v>
      </c>
      <c r="BO20" s="99">
        <v>168.6</v>
      </c>
      <c r="BP20" s="99"/>
      <c r="BQ20" s="99"/>
      <c r="BR20" s="99"/>
      <c r="BS20" s="99"/>
      <c r="BT20" s="99"/>
      <c r="BU20" s="99"/>
      <c r="BV20" s="99"/>
      <c r="BW20" s="99">
        <v>206.5</v>
      </c>
      <c r="BX20" s="99">
        <v>206.1</v>
      </c>
      <c r="BY20" s="99">
        <v>206</v>
      </c>
      <c r="BZ20" s="100"/>
      <c r="CA20" s="98">
        <v>17.399999999999999</v>
      </c>
      <c r="CB20" s="100">
        <v>44.1</v>
      </c>
      <c r="CC20" s="97"/>
      <c r="CD20" s="98"/>
      <c r="CE20" s="99"/>
      <c r="CF20" s="99"/>
      <c r="CG20" s="99"/>
      <c r="CH20" s="99"/>
      <c r="CI20" s="99">
        <v>118.1</v>
      </c>
      <c r="CJ20" s="99">
        <v>47.9</v>
      </c>
      <c r="CK20" s="99">
        <v>53.7</v>
      </c>
      <c r="CL20" s="99"/>
      <c r="CM20" s="99"/>
      <c r="CN20" s="99"/>
      <c r="CO20" s="100">
        <v>191.2</v>
      </c>
      <c r="CP20" s="98">
        <v>180.6</v>
      </c>
      <c r="CQ20" s="99">
        <v>180.5</v>
      </c>
      <c r="CR20" s="99">
        <v>181.3</v>
      </c>
      <c r="CS20" s="100">
        <v>181</v>
      </c>
      <c r="CT20" s="98"/>
      <c r="CU20" s="100"/>
      <c r="CV20" s="98"/>
      <c r="CW20" s="99"/>
      <c r="CX20" s="101"/>
      <c r="CY20" s="98"/>
      <c r="CZ20" s="99"/>
      <c r="DA20" s="99"/>
      <c r="DB20" s="100"/>
      <c r="DC20" s="98"/>
      <c r="DD20" s="99"/>
      <c r="DE20" s="99"/>
      <c r="DF20" s="99"/>
      <c r="DG20" s="99"/>
      <c r="DH20" s="99"/>
      <c r="DI20" s="99"/>
      <c r="DJ20" s="99"/>
      <c r="DK20" s="99"/>
      <c r="DL20" s="99"/>
      <c r="DM20" s="99"/>
      <c r="DN20" s="100"/>
      <c r="DO20" s="102"/>
      <c r="DP20" s="103"/>
      <c r="DQ20" s="103"/>
      <c r="DR20" s="104"/>
      <c r="DS20" s="98"/>
      <c r="DT20" s="99"/>
      <c r="DU20" s="99"/>
      <c r="DV20" s="100"/>
      <c r="DW20" s="97"/>
      <c r="DX20" s="98"/>
      <c r="DY20" s="99"/>
      <c r="DZ20" s="99"/>
      <c r="EA20" s="99"/>
      <c r="EB20" s="99"/>
      <c r="EC20" s="101"/>
      <c r="ED20" s="1"/>
      <c r="EE20" s="97"/>
      <c r="EF20" s="97"/>
      <c r="EG20" s="97"/>
      <c r="EH20" s="97"/>
      <c r="EI20" s="97"/>
      <c r="EJ20" s="97"/>
      <c r="EK20" s="97"/>
      <c r="EL20" s="97"/>
      <c r="EM20" s="98"/>
      <c r="EN20" s="100"/>
      <c r="EO20" s="97"/>
      <c r="EP20" s="97"/>
      <c r="EQ20" s="97"/>
      <c r="ER20" s="97"/>
      <c r="ES20" s="97"/>
      <c r="ET20" s="97"/>
      <c r="EU20" s="97"/>
      <c r="EV20" s="97"/>
      <c r="EW20" s="97"/>
      <c r="EX20" s="97"/>
      <c r="EY20" s="97"/>
      <c r="EZ20" s="97"/>
      <c r="FA20" s="97"/>
      <c r="FB20" s="97"/>
      <c r="FC20" s="98"/>
      <c r="FD20" s="99"/>
      <c r="FE20" s="99"/>
      <c r="FF20" s="100"/>
      <c r="FG20" s="97"/>
      <c r="FH20" s="97"/>
      <c r="FI20" s="97"/>
      <c r="FJ20" s="97"/>
      <c r="FK20" s="97"/>
      <c r="FL20" s="97"/>
      <c r="FM20" s="97"/>
      <c r="FN20" s="97"/>
      <c r="FO20" s="98"/>
      <c r="FP20" s="99"/>
      <c r="FQ20" s="99"/>
      <c r="FR20" s="100"/>
      <c r="FS20" s="97"/>
      <c r="FT20" s="98"/>
      <c r="FU20" s="100"/>
      <c r="FV20" s="98"/>
      <c r="FW20" s="99"/>
      <c r="FX20" s="99"/>
      <c r="FY20" s="99"/>
      <c r="FZ20" s="100"/>
      <c r="GA20" s="98"/>
      <c r="GB20" s="100"/>
      <c r="GC20" s="98"/>
      <c r="GD20" s="99"/>
      <c r="GE20" s="99"/>
      <c r="GF20" s="100"/>
      <c r="GG20" s="97"/>
      <c r="GH20" s="97"/>
      <c r="GI20" s="97"/>
      <c r="GJ20" s="98"/>
      <c r="GK20" s="99"/>
      <c r="GL20" s="99"/>
      <c r="GM20" s="99"/>
      <c r="GN20" s="100"/>
      <c r="GO20" s="97"/>
      <c r="GP20" s="98"/>
      <c r="GQ20" s="100"/>
      <c r="GR20" s="1"/>
      <c r="GS20" s="97"/>
      <c r="GT20" s="98"/>
      <c r="GU20" s="100"/>
      <c r="GV20" s="97"/>
      <c r="GW20" s="97"/>
      <c r="GX20" s="97"/>
      <c r="GY20" s="97"/>
      <c r="GZ20" s="1"/>
      <c r="HA20" s="97"/>
      <c r="HB20" s="97"/>
      <c r="HC20" s="97"/>
      <c r="HD20" s="97"/>
      <c r="HE20" s="97"/>
      <c r="HF20" s="97"/>
      <c r="HG20" s="97"/>
      <c r="HH20" s="98"/>
      <c r="HI20" s="100"/>
      <c r="HJ20" s="1"/>
      <c r="HK20" s="98">
        <v>2940.3181</v>
      </c>
      <c r="HL20" s="99">
        <v>2896.7008000000001</v>
      </c>
      <c r="HM20" s="100">
        <v>179.4</v>
      </c>
    </row>
    <row r="21" spans="1:221" x14ac:dyDescent="0.35">
      <c r="A21" s="1"/>
      <c r="B21" s="240">
        <v>0.3125</v>
      </c>
      <c r="C21" s="97"/>
      <c r="D21" s="98"/>
      <c r="E21" s="99"/>
      <c r="F21" s="99">
        <v>8.8000000000000007</v>
      </c>
      <c r="G21" s="100">
        <v>8.5</v>
      </c>
      <c r="H21" s="98"/>
      <c r="I21" s="100"/>
      <c r="J21" s="98">
        <v>81.099999999999994</v>
      </c>
      <c r="K21" s="100"/>
      <c r="L21" s="98"/>
      <c r="M21" s="99"/>
      <c r="N21" s="99"/>
      <c r="O21" s="99"/>
      <c r="P21" s="99"/>
      <c r="Q21" s="99"/>
      <c r="R21" s="99"/>
      <c r="S21" s="100"/>
      <c r="T21" s="98"/>
      <c r="U21" s="99">
        <v>19.2</v>
      </c>
      <c r="V21" s="99">
        <v>24.4</v>
      </c>
      <c r="W21" s="100">
        <v>1.1000000000000001</v>
      </c>
      <c r="X21" s="97"/>
      <c r="Y21" s="98"/>
      <c r="Z21" s="99"/>
      <c r="AA21" s="100">
        <v>23.1</v>
      </c>
      <c r="AB21" s="98"/>
      <c r="AC21" s="99"/>
      <c r="AD21" s="99"/>
      <c r="AE21" s="99"/>
      <c r="AF21" s="99">
        <v>12.2</v>
      </c>
      <c r="AG21" s="99">
        <v>24.5</v>
      </c>
      <c r="AH21" s="100">
        <v>10.3</v>
      </c>
      <c r="AI21" s="97"/>
      <c r="AJ21" s="97"/>
      <c r="AK21" s="97"/>
      <c r="AL21" s="98">
        <v>217.1</v>
      </c>
      <c r="AM21" s="100">
        <v>7.9</v>
      </c>
      <c r="AN21" s="98"/>
      <c r="AO21" s="100"/>
      <c r="AP21" s="97"/>
      <c r="AQ21" s="98"/>
      <c r="AR21" s="100"/>
      <c r="AS21" s="97"/>
      <c r="AT21" s="97"/>
      <c r="AU21" s="97"/>
      <c r="AV21" s="98"/>
      <c r="AW21" s="99"/>
      <c r="AX21" s="100"/>
      <c r="AY21" s="98"/>
      <c r="AZ21" s="99"/>
      <c r="BA21" s="99"/>
      <c r="BB21" s="99"/>
      <c r="BC21" s="99"/>
      <c r="BD21" s="99"/>
      <c r="BE21" s="99"/>
      <c r="BF21" s="100"/>
      <c r="BG21" s="98"/>
      <c r="BH21" s="100"/>
      <c r="BI21" s="97"/>
      <c r="BJ21" s="98"/>
      <c r="BK21" s="99">
        <v>184.9</v>
      </c>
      <c r="BL21" s="100"/>
      <c r="BM21" s="98">
        <v>167.6</v>
      </c>
      <c r="BN21" s="99">
        <v>166.6</v>
      </c>
      <c r="BO21" s="99">
        <v>168.6</v>
      </c>
      <c r="BP21" s="99"/>
      <c r="BQ21" s="99"/>
      <c r="BR21" s="99"/>
      <c r="BS21" s="99"/>
      <c r="BT21" s="99"/>
      <c r="BU21" s="99"/>
      <c r="BV21" s="99"/>
      <c r="BW21" s="99">
        <v>206.5</v>
      </c>
      <c r="BX21" s="99">
        <v>206.1</v>
      </c>
      <c r="BY21" s="99">
        <v>206</v>
      </c>
      <c r="BZ21" s="100"/>
      <c r="CA21" s="98">
        <v>17.399999999999999</v>
      </c>
      <c r="CB21" s="100">
        <v>44.1</v>
      </c>
      <c r="CC21" s="97"/>
      <c r="CD21" s="98"/>
      <c r="CE21" s="99"/>
      <c r="CF21" s="99"/>
      <c r="CG21" s="99"/>
      <c r="CH21" s="99"/>
      <c r="CI21" s="99">
        <v>118.1</v>
      </c>
      <c r="CJ21" s="99">
        <v>47.9</v>
      </c>
      <c r="CK21" s="99">
        <v>53.7</v>
      </c>
      <c r="CL21" s="99"/>
      <c r="CM21" s="99"/>
      <c r="CN21" s="99"/>
      <c r="CO21" s="100">
        <v>191.2</v>
      </c>
      <c r="CP21" s="98">
        <v>180.6</v>
      </c>
      <c r="CQ21" s="99">
        <v>180.5</v>
      </c>
      <c r="CR21" s="99">
        <v>181.3</v>
      </c>
      <c r="CS21" s="100">
        <v>181</v>
      </c>
      <c r="CT21" s="98"/>
      <c r="CU21" s="100"/>
      <c r="CV21" s="98"/>
      <c r="CW21" s="99"/>
      <c r="CX21" s="101"/>
      <c r="CY21" s="98"/>
      <c r="CZ21" s="99"/>
      <c r="DA21" s="99"/>
      <c r="DB21" s="100"/>
      <c r="DC21" s="98"/>
      <c r="DD21" s="99"/>
      <c r="DE21" s="99"/>
      <c r="DF21" s="99"/>
      <c r="DG21" s="99"/>
      <c r="DH21" s="99"/>
      <c r="DI21" s="99"/>
      <c r="DJ21" s="99"/>
      <c r="DK21" s="99"/>
      <c r="DL21" s="99"/>
      <c r="DM21" s="99"/>
      <c r="DN21" s="100"/>
      <c r="DO21" s="102"/>
      <c r="DP21" s="103"/>
      <c r="DQ21" s="103"/>
      <c r="DR21" s="104"/>
      <c r="DS21" s="98"/>
      <c r="DT21" s="99"/>
      <c r="DU21" s="99"/>
      <c r="DV21" s="100"/>
      <c r="DW21" s="97"/>
      <c r="DX21" s="98"/>
      <c r="DY21" s="99"/>
      <c r="DZ21" s="99"/>
      <c r="EA21" s="99"/>
      <c r="EB21" s="99"/>
      <c r="EC21" s="101"/>
      <c r="ED21" s="1"/>
      <c r="EE21" s="97"/>
      <c r="EF21" s="97"/>
      <c r="EG21" s="97"/>
      <c r="EH21" s="97"/>
      <c r="EI21" s="97"/>
      <c r="EJ21" s="97"/>
      <c r="EK21" s="97"/>
      <c r="EL21" s="97"/>
      <c r="EM21" s="98"/>
      <c r="EN21" s="100"/>
      <c r="EO21" s="97"/>
      <c r="EP21" s="97"/>
      <c r="EQ21" s="97"/>
      <c r="ER21" s="97"/>
      <c r="ES21" s="97"/>
      <c r="ET21" s="97"/>
      <c r="EU21" s="97"/>
      <c r="EV21" s="97"/>
      <c r="EW21" s="97"/>
      <c r="EX21" s="97"/>
      <c r="EY21" s="97"/>
      <c r="EZ21" s="97"/>
      <c r="FA21" s="97"/>
      <c r="FB21" s="97"/>
      <c r="FC21" s="98"/>
      <c r="FD21" s="99"/>
      <c r="FE21" s="99"/>
      <c r="FF21" s="100"/>
      <c r="FG21" s="97"/>
      <c r="FH21" s="97"/>
      <c r="FI21" s="97"/>
      <c r="FJ21" s="97"/>
      <c r="FK21" s="97"/>
      <c r="FL21" s="97"/>
      <c r="FM21" s="97"/>
      <c r="FN21" s="97"/>
      <c r="FO21" s="98"/>
      <c r="FP21" s="99"/>
      <c r="FQ21" s="99"/>
      <c r="FR21" s="100"/>
      <c r="FS21" s="97"/>
      <c r="FT21" s="98"/>
      <c r="FU21" s="100"/>
      <c r="FV21" s="98"/>
      <c r="FW21" s="99"/>
      <c r="FX21" s="99"/>
      <c r="FY21" s="99"/>
      <c r="FZ21" s="100"/>
      <c r="GA21" s="98"/>
      <c r="GB21" s="100"/>
      <c r="GC21" s="98"/>
      <c r="GD21" s="99"/>
      <c r="GE21" s="99"/>
      <c r="GF21" s="100"/>
      <c r="GG21" s="97"/>
      <c r="GH21" s="97"/>
      <c r="GI21" s="97"/>
      <c r="GJ21" s="98"/>
      <c r="GK21" s="99"/>
      <c r="GL21" s="99"/>
      <c r="GM21" s="99"/>
      <c r="GN21" s="100"/>
      <c r="GO21" s="97"/>
      <c r="GP21" s="98"/>
      <c r="GQ21" s="100"/>
      <c r="GR21" s="1"/>
      <c r="GS21" s="97"/>
      <c r="GT21" s="98"/>
      <c r="GU21" s="100"/>
      <c r="GV21" s="97"/>
      <c r="GW21" s="97"/>
      <c r="GX21" s="97"/>
      <c r="GY21" s="97"/>
      <c r="GZ21" s="1"/>
      <c r="HA21" s="97"/>
      <c r="HB21" s="97"/>
      <c r="HC21" s="97"/>
      <c r="HD21" s="97"/>
      <c r="HE21" s="97"/>
      <c r="HF21" s="97"/>
      <c r="HG21" s="97"/>
      <c r="HH21" s="98"/>
      <c r="HI21" s="100"/>
      <c r="HJ21" s="1"/>
      <c r="HK21" s="98">
        <v>2940.3181</v>
      </c>
      <c r="HL21" s="99">
        <v>2896.7008000000001</v>
      </c>
      <c r="HM21" s="100">
        <v>179.4</v>
      </c>
    </row>
    <row r="22" spans="1:221" x14ac:dyDescent="0.35">
      <c r="A22" s="1"/>
      <c r="B22" s="240">
        <v>0.33333333333333331</v>
      </c>
      <c r="C22" s="97"/>
      <c r="D22" s="98"/>
      <c r="E22" s="99"/>
      <c r="F22" s="99">
        <v>8.8000000000000007</v>
      </c>
      <c r="G22" s="100">
        <v>8.5</v>
      </c>
      <c r="H22" s="98"/>
      <c r="I22" s="100"/>
      <c r="J22" s="98">
        <v>81.099999999999994</v>
      </c>
      <c r="K22" s="100"/>
      <c r="L22" s="98"/>
      <c r="M22" s="99"/>
      <c r="N22" s="99"/>
      <c r="O22" s="99"/>
      <c r="P22" s="99"/>
      <c r="Q22" s="99"/>
      <c r="R22" s="99"/>
      <c r="S22" s="100"/>
      <c r="T22" s="98"/>
      <c r="U22" s="99">
        <v>19.2</v>
      </c>
      <c r="V22" s="99">
        <v>24.4</v>
      </c>
      <c r="W22" s="100">
        <v>1.1000000000000001</v>
      </c>
      <c r="X22" s="97"/>
      <c r="Y22" s="98"/>
      <c r="Z22" s="99"/>
      <c r="AA22" s="100">
        <v>23.1</v>
      </c>
      <c r="AB22" s="98"/>
      <c r="AC22" s="99"/>
      <c r="AD22" s="99"/>
      <c r="AE22" s="99"/>
      <c r="AF22" s="99">
        <v>12.2</v>
      </c>
      <c r="AG22" s="99">
        <v>24.5</v>
      </c>
      <c r="AH22" s="100">
        <v>10.3</v>
      </c>
      <c r="AI22" s="97"/>
      <c r="AJ22" s="97"/>
      <c r="AK22" s="97"/>
      <c r="AL22" s="98">
        <v>217.1</v>
      </c>
      <c r="AM22" s="100">
        <v>7.9</v>
      </c>
      <c r="AN22" s="98"/>
      <c r="AO22" s="100"/>
      <c r="AP22" s="97"/>
      <c r="AQ22" s="98"/>
      <c r="AR22" s="100"/>
      <c r="AS22" s="97"/>
      <c r="AT22" s="97"/>
      <c r="AU22" s="97"/>
      <c r="AV22" s="98"/>
      <c r="AW22" s="99"/>
      <c r="AX22" s="100"/>
      <c r="AY22" s="98"/>
      <c r="AZ22" s="99"/>
      <c r="BA22" s="99"/>
      <c r="BB22" s="99"/>
      <c r="BC22" s="99"/>
      <c r="BD22" s="99"/>
      <c r="BE22" s="99"/>
      <c r="BF22" s="100"/>
      <c r="BG22" s="98"/>
      <c r="BH22" s="100"/>
      <c r="BI22" s="97"/>
      <c r="BJ22" s="98"/>
      <c r="BK22" s="99">
        <v>184.9</v>
      </c>
      <c r="BL22" s="100"/>
      <c r="BM22" s="98">
        <v>167.6</v>
      </c>
      <c r="BN22" s="99">
        <v>166.6</v>
      </c>
      <c r="BO22" s="99">
        <v>168.6</v>
      </c>
      <c r="BP22" s="99"/>
      <c r="BQ22" s="99"/>
      <c r="BR22" s="99"/>
      <c r="BS22" s="99"/>
      <c r="BT22" s="99"/>
      <c r="BU22" s="99"/>
      <c r="BV22" s="99"/>
      <c r="BW22" s="99">
        <v>206.5</v>
      </c>
      <c r="BX22" s="99">
        <v>206.1</v>
      </c>
      <c r="BY22" s="99">
        <v>206</v>
      </c>
      <c r="BZ22" s="100"/>
      <c r="CA22" s="98">
        <v>17.399999999999999</v>
      </c>
      <c r="CB22" s="100">
        <v>44.1</v>
      </c>
      <c r="CC22" s="97"/>
      <c r="CD22" s="98"/>
      <c r="CE22" s="99"/>
      <c r="CF22" s="99"/>
      <c r="CG22" s="99"/>
      <c r="CH22" s="99"/>
      <c r="CI22" s="99">
        <v>118.1</v>
      </c>
      <c r="CJ22" s="99">
        <v>47.9</v>
      </c>
      <c r="CK22" s="99">
        <v>53.7</v>
      </c>
      <c r="CL22" s="99"/>
      <c r="CM22" s="99"/>
      <c r="CN22" s="99"/>
      <c r="CO22" s="100">
        <v>191.2</v>
      </c>
      <c r="CP22" s="98">
        <v>180.6</v>
      </c>
      <c r="CQ22" s="99">
        <v>180.5</v>
      </c>
      <c r="CR22" s="99">
        <v>181.3</v>
      </c>
      <c r="CS22" s="100">
        <v>181</v>
      </c>
      <c r="CT22" s="98"/>
      <c r="CU22" s="100"/>
      <c r="CV22" s="98"/>
      <c r="CW22" s="99"/>
      <c r="CX22" s="101"/>
      <c r="CY22" s="98"/>
      <c r="CZ22" s="99"/>
      <c r="DA22" s="99"/>
      <c r="DB22" s="100"/>
      <c r="DC22" s="98"/>
      <c r="DD22" s="99"/>
      <c r="DE22" s="99"/>
      <c r="DF22" s="99"/>
      <c r="DG22" s="99"/>
      <c r="DH22" s="99"/>
      <c r="DI22" s="99"/>
      <c r="DJ22" s="99"/>
      <c r="DK22" s="99"/>
      <c r="DL22" s="99"/>
      <c r="DM22" s="99"/>
      <c r="DN22" s="100"/>
      <c r="DO22" s="102"/>
      <c r="DP22" s="103"/>
      <c r="DQ22" s="103"/>
      <c r="DR22" s="104"/>
      <c r="DS22" s="98"/>
      <c r="DT22" s="99"/>
      <c r="DU22" s="99"/>
      <c r="DV22" s="100"/>
      <c r="DW22" s="97"/>
      <c r="DX22" s="98"/>
      <c r="DY22" s="99"/>
      <c r="DZ22" s="99"/>
      <c r="EA22" s="99"/>
      <c r="EB22" s="99"/>
      <c r="EC22" s="101"/>
      <c r="ED22" s="1"/>
      <c r="EE22" s="97"/>
      <c r="EF22" s="97"/>
      <c r="EG22" s="97"/>
      <c r="EH22" s="97"/>
      <c r="EI22" s="97"/>
      <c r="EJ22" s="97"/>
      <c r="EK22" s="97"/>
      <c r="EL22" s="97"/>
      <c r="EM22" s="98"/>
      <c r="EN22" s="100"/>
      <c r="EO22" s="97"/>
      <c r="EP22" s="97"/>
      <c r="EQ22" s="97"/>
      <c r="ER22" s="97"/>
      <c r="ES22" s="97"/>
      <c r="ET22" s="97"/>
      <c r="EU22" s="97"/>
      <c r="EV22" s="97"/>
      <c r="EW22" s="97"/>
      <c r="EX22" s="97"/>
      <c r="EY22" s="97"/>
      <c r="EZ22" s="97"/>
      <c r="FA22" s="97"/>
      <c r="FB22" s="97"/>
      <c r="FC22" s="98"/>
      <c r="FD22" s="99"/>
      <c r="FE22" s="99"/>
      <c r="FF22" s="100"/>
      <c r="FG22" s="97"/>
      <c r="FH22" s="97"/>
      <c r="FI22" s="97"/>
      <c r="FJ22" s="97"/>
      <c r="FK22" s="97"/>
      <c r="FL22" s="97"/>
      <c r="FM22" s="97"/>
      <c r="FN22" s="97"/>
      <c r="FO22" s="98"/>
      <c r="FP22" s="99"/>
      <c r="FQ22" s="99"/>
      <c r="FR22" s="100"/>
      <c r="FS22" s="97"/>
      <c r="FT22" s="98"/>
      <c r="FU22" s="100"/>
      <c r="FV22" s="98"/>
      <c r="FW22" s="99"/>
      <c r="FX22" s="99"/>
      <c r="FY22" s="99"/>
      <c r="FZ22" s="100"/>
      <c r="GA22" s="98"/>
      <c r="GB22" s="100"/>
      <c r="GC22" s="98"/>
      <c r="GD22" s="99"/>
      <c r="GE22" s="99"/>
      <c r="GF22" s="100"/>
      <c r="GG22" s="97"/>
      <c r="GH22" s="97"/>
      <c r="GI22" s="97"/>
      <c r="GJ22" s="98"/>
      <c r="GK22" s="99"/>
      <c r="GL22" s="99"/>
      <c r="GM22" s="99"/>
      <c r="GN22" s="100"/>
      <c r="GO22" s="97"/>
      <c r="GP22" s="98"/>
      <c r="GQ22" s="100"/>
      <c r="GR22" s="1"/>
      <c r="GS22" s="97"/>
      <c r="GT22" s="98"/>
      <c r="GU22" s="100"/>
      <c r="GV22" s="97"/>
      <c r="GW22" s="97"/>
      <c r="GX22" s="97"/>
      <c r="GY22" s="97"/>
      <c r="GZ22" s="1"/>
      <c r="HA22" s="97"/>
      <c r="HB22" s="97"/>
      <c r="HC22" s="97"/>
      <c r="HD22" s="97"/>
      <c r="HE22" s="97"/>
      <c r="HF22" s="97"/>
      <c r="HG22" s="97"/>
      <c r="HH22" s="98"/>
      <c r="HI22" s="100"/>
      <c r="HJ22" s="1"/>
      <c r="HK22" s="98">
        <v>2940.3181</v>
      </c>
      <c r="HL22" s="99">
        <v>2896.7008000000001</v>
      </c>
      <c r="HM22" s="100">
        <v>179.4</v>
      </c>
    </row>
    <row r="23" spans="1:221" x14ac:dyDescent="0.35">
      <c r="A23" s="1"/>
      <c r="B23" s="240">
        <v>0.35416666666666669</v>
      </c>
      <c r="C23" s="97"/>
      <c r="D23" s="98"/>
      <c r="E23" s="99"/>
      <c r="F23" s="99">
        <v>8.8000000000000007</v>
      </c>
      <c r="G23" s="100">
        <v>8.5</v>
      </c>
      <c r="H23" s="98"/>
      <c r="I23" s="100"/>
      <c r="J23" s="98">
        <v>81.099999999999994</v>
      </c>
      <c r="K23" s="100"/>
      <c r="L23" s="98"/>
      <c r="M23" s="99"/>
      <c r="N23" s="99"/>
      <c r="O23" s="99"/>
      <c r="P23" s="99"/>
      <c r="Q23" s="99"/>
      <c r="R23" s="99"/>
      <c r="S23" s="100"/>
      <c r="T23" s="98"/>
      <c r="U23" s="99">
        <v>19.2</v>
      </c>
      <c r="V23" s="99">
        <v>24.4</v>
      </c>
      <c r="W23" s="100">
        <v>1.1000000000000001</v>
      </c>
      <c r="X23" s="97"/>
      <c r="Y23" s="98"/>
      <c r="Z23" s="99"/>
      <c r="AA23" s="100">
        <v>23.1</v>
      </c>
      <c r="AB23" s="98"/>
      <c r="AC23" s="99"/>
      <c r="AD23" s="99"/>
      <c r="AE23" s="99"/>
      <c r="AF23" s="99">
        <v>12.2</v>
      </c>
      <c r="AG23" s="99">
        <v>24.5</v>
      </c>
      <c r="AH23" s="100">
        <v>10.3</v>
      </c>
      <c r="AI23" s="97"/>
      <c r="AJ23" s="97"/>
      <c r="AK23" s="97"/>
      <c r="AL23" s="98">
        <v>217.1</v>
      </c>
      <c r="AM23" s="100">
        <v>7.9</v>
      </c>
      <c r="AN23" s="98"/>
      <c r="AO23" s="100"/>
      <c r="AP23" s="97"/>
      <c r="AQ23" s="98"/>
      <c r="AR23" s="100"/>
      <c r="AS23" s="97"/>
      <c r="AT23" s="97"/>
      <c r="AU23" s="97"/>
      <c r="AV23" s="98"/>
      <c r="AW23" s="99"/>
      <c r="AX23" s="100"/>
      <c r="AY23" s="98"/>
      <c r="AZ23" s="99"/>
      <c r="BA23" s="99"/>
      <c r="BB23" s="99"/>
      <c r="BC23" s="99"/>
      <c r="BD23" s="99"/>
      <c r="BE23" s="99"/>
      <c r="BF23" s="100"/>
      <c r="BG23" s="98"/>
      <c r="BH23" s="100"/>
      <c r="BI23" s="97"/>
      <c r="BJ23" s="98"/>
      <c r="BK23" s="99">
        <v>184.9</v>
      </c>
      <c r="BL23" s="100"/>
      <c r="BM23" s="98">
        <v>167.6</v>
      </c>
      <c r="BN23" s="99">
        <v>166.6</v>
      </c>
      <c r="BO23" s="99">
        <v>168.6</v>
      </c>
      <c r="BP23" s="99"/>
      <c r="BQ23" s="99"/>
      <c r="BR23" s="99"/>
      <c r="BS23" s="99"/>
      <c r="BT23" s="99"/>
      <c r="BU23" s="99"/>
      <c r="BV23" s="99"/>
      <c r="BW23" s="99">
        <v>206.5</v>
      </c>
      <c r="BX23" s="99">
        <v>206.1</v>
      </c>
      <c r="BY23" s="99">
        <v>206</v>
      </c>
      <c r="BZ23" s="100"/>
      <c r="CA23" s="98">
        <v>17.399999999999999</v>
      </c>
      <c r="CB23" s="100">
        <v>44.1</v>
      </c>
      <c r="CC23" s="97"/>
      <c r="CD23" s="98"/>
      <c r="CE23" s="99"/>
      <c r="CF23" s="99"/>
      <c r="CG23" s="99"/>
      <c r="CH23" s="99"/>
      <c r="CI23" s="99">
        <v>118.1</v>
      </c>
      <c r="CJ23" s="99">
        <v>47.9</v>
      </c>
      <c r="CK23" s="99">
        <v>53.7</v>
      </c>
      <c r="CL23" s="99"/>
      <c r="CM23" s="99"/>
      <c r="CN23" s="99"/>
      <c r="CO23" s="100">
        <v>191.2</v>
      </c>
      <c r="CP23" s="98">
        <v>180.6</v>
      </c>
      <c r="CQ23" s="99">
        <v>180.5</v>
      </c>
      <c r="CR23" s="99">
        <v>181.3</v>
      </c>
      <c r="CS23" s="100">
        <v>181</v>
      </c>
      <c r="CT23" s="98"/>
      <c r="CU23" s="100"/>
      <c r="CV23" s="98"/>
      <c r="CW23" s="99"/>
      <c r="CX23" s="101"/>
      <c r="CY23" s="98"/>
      <c r="CZ23" s="99"/>
      <c r="DA23" s="99"/>
      <c r="DB23" s="100"/>
      <c r="DC23" s="98"/>
      <c r="DD23" s="99"/>
      <c r="DE23" s="99"/>
      <c r="DF23" s="99"/>
      <c r="DG23" s="99"/>
      <c r="DH23" s="99"/>
      <c r="DI23" s="99"/>
      <c r="DJ23" s="99"/>
      <c r="DK23" s="99"/>
      <c r="DL23" s="99"/>
      <c r="DM23" s="99"/>
      <c r="DN23" s="100"/>
      <c r="DO23" s="102"/>
      <c r="DP23" s="103"/>
      <c r="DQ23" s="103"/>
      <c r="DR23" s="104"/>
      <c r="DS23" s="98"/>
      <c r="DT23" s="99"/>
      <c r="DU23" s="99"/>
      <c r="DV23" s="100"/>
      <c r="DW23" s="97"/>
      <c r="DX23" s="98"/>
      <c r="DY23" s="99"/>
      <c r="DZ23" s="99"/>
      <c r="EA23" s="99"/>
      <c r="EB23" s="99"/>
      <c r="EC23" s="101"/>
      <c r="ED23" s="1"/>
      <c r="EE23" s="97"/>
      <c r="EF23" s="97"/>
      <c r="EG23" s="97"/>
      <c r="EH23" s="97"/>
      <c r="EI23" s="97"/>
      <c r="EJ23" s="97"/>
      <c r="EK23" s="97"/>
      <c r="EL23" s="97"/>
      <c r="EM23" s="98"/>
      <c r="EN23" s="100"/>
      <c r="EO23" s="97"/>
      <c r="EP23" s="97"/>
      <c r="EQ23" s="97"/>
      <c r="ER23" s="97"/>
      <c r="ES23" s="97"/>
      <c r="ET23" s="97"/>
      <c r="EU23" s="97"/>
      <c r="EV23" s="97"/>
      <c r="EW23" s="97"/>
      <c r="EX23" s="97"/>
      <c r="EY23" s="97"/>
      <c r="EZ23" s="97"/>
      <c r="FA23" s="97"/>
      <c r="FB23" s="97"/>
      <c r="FC23" s="98"/>
      <c r="FD23" s="99"/>
      <c r="FE23" s="99"/>
      <c r="FF23" s="100"/>
      <c r="FG23" s="97"/>
      <c r="FH23" s="97"/>
      <c r="FI23" s="97"/>
      <c r="FJ23" s="97"/>
      <c r="FK23" s="97"/>
      <c r="FL23" s="97"/>
      <c r="FM23" s="97"/>
      <c r="FN23" s="97"/>
      <c r="FO23" s="98"/>
      <c r="FP23" s="99"/>
      <c r="FQ23" s="99"/>
      <c r="FR23" s="100"/>
      <c r="FS23" s="97"/>
      <c r="FT23" s="98"/>
      <c r="FU23" s="100"/>
      <c r="FV23" s="98"/>
      <c r="FW23" s="99"/>
      <c r="FX23" s="99"/>
      <c r="FY23" s="99"/>
      <c r="FZ23" s="100"/>
      <c r="GA23" s="98"/>
      <c r="GB23" s="100"/>
      <c r="GC23" s="98"/>
      <c r="GD23" s="99"/>
      <c r="GE23" s="99"/>
      <c r="GF23" s="100"/>
      <c r="GG23" s="97"/>
      <c r="GH23" s="97"/>
      <c r="GI23" s="97"/>
      <c r="GJ23" s="98"/>
      <c r="GK23" s="99"/>
      <c r="GL23" s="99"/>
      <c r="GM23" s="99"/>
      <c r="GN23" s="100"/>
      <c r="GO23" s="97"/>
      <c r="GP23" s="98"/>
      <c r="GQ23" s="100"/>
      <c r="GR23" s="1"/>
      <c r="GS23" s="97"/>
      <c r="GT23" s="98"/>
      <c r="GU23" s="100"/>
      <c r="GV23" s="97"/>
      <c r="GW23" s="97"/>
      <c r="GX23" s="97"/>
      <c r="GY23" s="97"/>
      <c r="GZ23" s="1"/>
      <c r="HA23" s="97"/>
      <c r="HB23" s="97"/>
      <c r="HC23" s="97"/>
      <c r="HD23" s="97"/>
      <c r="HE23" s="97"/>
      <c r="HF23" s="97"/>
      <c r="HG23" s="97"/>
      <c r="HH23" s="98"/>
      <c r="HI23" s="100"/>
      <c r="HJ23" s="1"/>
      <c r="HK23" s="98">
        <v>2940.3181</v>
      </c>
      <c r="HL23" s="99">
        <v>2896.7008000000001</v>
      </c>
      <c r="HM23" s="100">
        <v>179.4</v>
      </c>
    </row>
    <row r="24" spans="1:221" x14ac:dyDescent="0.35">
      <c r="A24" s="1"/>
      <c r="B24" s="240">
        <v>0.375</v>
      </c>
      <c r="C24" s="97"/>
      <c r="D24" s="98"/>
      <c r="E24" s="99"/>
      <c r="F24" s="99">
        <v>8.8000000000000007</v>
      </c>
      <c r="G24" s="100">
        <v>8.5</v>
      </c>
      <c r="H24" s="98"/>
      <c r="I24" s="100"/>
      <c r="J24" s="98">
        <v>81.099999999999994</v>
      </c>
      <c r="K24" s="100"/>
      <c r="L24" s="98"/>
      <c r="M24" s="99"/>
      <c r="N24" s="99"/>
      <c r="O24" s="99"/>
      <c r="P24" s="99"/>
      <c r="Q24" s="99"/>
      <c r="R24" s="99"/>
      <c r="S24" s="100"/>
      <c r="T24" s="98"/>
      <c r="U24" s="99">
        <v>19.2</v>
      </c>
      <c r="V24" s="99">
        <v>24.4</v>
      </c>
      <c r="W24" s="100">
        <v>1.1000000000000001</v>
      </c>
      <c r="X24" s="97"/>
      <c r="Y24" s="98"/>
      <c r="Z24" s="99"/>
      <c r="AA24" s="100">
        <v>23.1</v>
      </c>
      <c r="AB24" s="98"/>
      <c r="AC24" s="99"/>
      <c r="AD24" s="99"/>
      <c r="AE24" s="99"/>
      <c r="AF24" s="99">
        <v>12.2</v>
      </c>
      <c r="AG24" s="99">
        <v>24.5</v>
      </c>
      <c r="AH24" s="100">
        <v>10.3</v>
      </c>
      <c r="AI24" s="97"/>
      <c r="AJ24" s="97"/>
      <c r="AK24" s="97"/>
      <c r="AL24" s="98">
        <v>217.1</v>
      </c>
      <c r="AM24" s="100">
        <v>7.9</v>
      </c>
      <c r="AN24" s="98"/>
      <c r="AO24" s="100"/>
      <c r="AP24" s="97"/>
      <c r="AQ24" s="98"/>
      <c r="AR24" s="100"/>
      <c r="AS24" s="97"/>
      <c r="AT24" s="97"/>
      <c r="AU24" s="97"/>
      <c r="AV24" s="98"/>
      <c r="AW24" s="99"/>
      <c r="AX24" s="100"/>
      <c r="AY24" s="98"/>
      <c r="AZ24" s="99"/>
      <c r="BA24" s="99"/>
      <c r="BB24" s="99"/>
      <c r="BC24" s="99"/>
      <c r="BD24" s="99"/>
      <c r="BE24" s="99"/>
      <c r="BF24" s="100"/>
      <c r="BG24" s="98"/>
      <c r="BH24" s="100"/>
      <c r="BI24" s="97"/>
      <c r="BJ24" s="98"/>
      <c r="BK24" s="99">
        <v>184.9</v>
      </c>
      <c r="BL24" s="100"/>
      <c r="BM24" s="98">
        <v>167.6</v>
      </c>
      <c r="BN24" s="99">
        <v>166.6</v>
      </c>
      <c r="BO24" s="99">
        <v>168.6</v>
      </c>
      <c r="BP24" s="99"/>
      <c r="BQ24" s="99"/>
      <c r="BR24" s="99"/>
      <c r="BS24" s="99"/>
      <c r="BT24" s="99"/>
      <c r="BU24" s="99"/>
      <c r="BV24" s="99"/>
      <c r="BW24" s="99">
        <v>206.5</v>
      </c>
      <c r="BX24" s="99">
        <v>206.1</v>
      </c>
      <c r="BY24" s="99">
        <v>206</v>
      </c>
      <c r="BZ24" s="100"/>
      <c r="CA24" s="98">
        <v>17.399999999999999</v>
      </c>
      <c r="CB24" s="100">
        <v>44.1</v>
      </c>
      <c r="CC24" s="97"/>
      <c r="CD24" s="98"/>
      <c r="CE24" s="99"/>
      <c r="CF24" s="99"/>
      <c r="CG24" s="99"/>
      <c r="CH24" s="99"/>
      <c r="CI24" s="99">
        <v>118.1</v>
      </c>
      <c r="CJ24" s="99">
        <v>47.9</v>
      </c>
      <c r="CK24" s="99">
        <v>53.7</v>
      </c>
      <c r="CL24" s="99"/>
      <c r="CM24" s="99"/>
      <c r="CN24" s="99"/>
      <c r="CO24" s="100">
        <v>191.2</v>
      </c>
      <c r="CP24" s="98">
        <v>180.6</v>
      </c>
      <c r="CQ24" s="99">
        <v>180.5</v>
      </c>
      <c r="CR24" s="99">
        <v>181.3</v>
      </c>
      <c r="CS24" s="100">
        <v>181</v>
      </c>
      <c r="CT24" s="98"/>
      <c r="CU24" s="100"/>
      <c r="CV24" s="98"/>
      <c r="CW24" s="99"/>
      <c r="CX24" s="101"/>
      <c r="CY24" s="98"/>
      <c r="CZ24" s="99"/>
      <c r="DA24" s="99"/>
      <c r="DB24" s="100"/>
      <c r="DC24" s="98"/>
      <c r="DD24" s="99"/>
      <c r="DE24" s="99"/>
      <c r="DF24" s="99"/>
      <c r="DG24" s="99"/>
      <c r="DH24" s="99"/>
      <c r="DI24" s="99"/>
      <c r="DJ24" s="99"/>
      <c r="DK24" s="99"/>
      <c r="DL24" s="99"/>
      <c r="DM24" s="99"/>
      <c r="DN24" s="100"/>
      <c r="DO24" s="102"/>
      <c r="DP24" s="103"/>
      <c r="DQ24" s="103"/>
      <c r="DR24" s="104"/>
      <c r="DS24" s="98"/>
      <c r="DT24" s="99"/>
      <c r="DU24" s="99"/>
      <c r="DV24" s="100"/>
      <c r="DW24" s="97"/>
      <c r="DX24" s="98"/>
      <c r="DY24" s="99"/>
      <c r="DZ24" s="99"/>
      <c r="EA24" s="99"/>
      <c r="EB24" s="99"/>
      <c r="EC24" s="101"/>
      <c r="ED24" s="1"/>
      <c r="EE24" s="97"/>
      <c r="EF24" s="97"/>
      <c r="EG24" s="97"/>
      <c r="EH24" s="97"/>
      <c r="EI24" s="97"/>
      <c r="EJ24" s="97"/>
      <c r="EK24" s="97"/>
      <c r="EL24" s="97"/>
      <c r="EM24" s="98"/>
      <c r="EN24" s="100"/>
      <c r="EO24" s="97"/>
      <c r="EP24" s="97"/>
      <c r="EQ24" s="97"/>
      <c r="ER24" s="97"/>
      <c r="ES24" s="97"/>
      <c r="ET24" s="97"/>
      <c r="EU24" s="97"/>
      <c r="EV24" s="97"/>
      <c r="EW24" s="97"/>
      <c r="EX24" s="97"/>
      <c r="EY24" s="97"/>
      <c r="EZ24" s="97"/>
      <c r="FA24" s="97"/>
      <c r="FB24" s="97"/>
      <c r="FC24" s="98"/>
      <c r="FD24" s="99"/>
      <c r="FE24" s="99"/>
      <c r="FF24" s="100"/>
      <c r="FG24" s="97"/>
      <c r="FH24" s="97"/>
      <c r="FI24" s="97"/>
      <c r="FJ24" s="97"/>
      <c r="FK24" s="97"/>
      <c r="FL24" s="97"/>
      <c r="FM24" s="97"/>
      <c r="FN24" s="97"/>
      <c r="FO24" s="98"/>
      <c r="FP24" s="99"/>
      <c r="FQ24" s="99"/>
      <c r="FR24" s="100"/>
      <c r="FS24" s="97"/>
      <c r="FT24" s="98"/>
      <c r="FU24" s="100"/>
      <c r="FV24" s="98"/>
      <c r="FW24" s="99"/>
      <c r="FX24" s="99"/>
      <c r="FY24" s="99"/>
      <c r="FZ24" s="100"/>
      <c r="GA24" s="98"/>
      <c r="GB24" s="100"/>
      <c r="GC24" s="98"/>
      <c r="GD24" s="99"/>
      <c r="GE24" s="99"/>
      <c r="GF24" s="100"/>
      <c r="GG24" s="97"/>
      <c r="GH24" s="97"/>
      <c r="GI24" s="97"/>
      <c r="GJ24" s="98"/>
      <c r="GK24" s="99"/>
      <c r="GL24" s="99"/>
      <c r="GM24" s="99"/>
      <c r="GN24" s="100"/>
      <c r="GO24" s="97"/>
      <c r="GP24" s="98"/>
      <c r="GQ24" s="100"/>
      <c r="GR24" s="1"/>
      <c r="GS24" s="97"/>
      <c r="GT24" s="98"/>
      <c r="GU24" s="100"/>
      <c r="GV24" s="97"/>
      <c r="GW24" s="97"/>
      <c r="GX24" s="97"/>
      <c r="GY24" s="97"/>
      <c r="GZ24" s="1"/>
      <c r="HA24" s="97"/>
      <c r="HB24" s="97"/>
      <c r="HC24" s="97"/>
      <c r="HD24" s="97"/>
      <c r="HE24" s="97"/>
      <c r="HF24" s="97"/>
      <c r="HG24" s="97"/>
      <c r="HH24" s="98"/>
      <c r="HI24" s="100"/>
      <c r="HJ24" s="1"/>
      <c r="HK24" s="98">
        <v>2940.3181</v>
      </c>
      <c r="HL24" s="99">
        <v>2896.7008000000001</v>
      </c>
      <c r="HM24" s="100">
        <v>179.4</v>
      </c>
    </row>
    <row r="25" spans="1:221" x14ac:dyDescent="0.35">
      <c r="A25" s="1"/>
      <c r="B25" s="240">
        <v>0.39583333333333331</v>
      </c>
      <c r="C25" s="97"/>
      <c r="D25" s="98"/>
      <c r="E25" s="99"/>
      <c r="F25" s="99">
        <v>8.8000000000000007</v>
      </c>
      <c r="G25" s="100">
        <v>8.5</v>
      </c>
      <c r="H25" s="98"/>
      <c r="I25" s="100"/>
      <c r="J25" s="98">
        <v>81.099999999999994</v>
      </c>
      <c r="K25" s="100"/>
      <c r="L25" s="98"/>
      <c r="M25" s="99"/>
      <c r="N25" s="99"/>
      <c r="O25" s="99"/>
      <c r="P25" s="99"/>
      <c r="Q25" s="99"/>
      <c r="R25" s="99"/>
      <c r="S25" s="100"/>
      <c r="T25" s="98"/>
      <c r="U25" s="99">
        <v>19.2</v>
      </c>
      <c r="V25" s="99">
        <v>24.4</v>
      </c>
      <c r="W25" s="100">
        <v>1.1000000000000001</v>
      </c>
      <c r="X25" s="97"/>
      <c r="Y25" s="98"/>
      <c r="Z25" s="99"/>
      <c r="AA25" s="100">
        <v>23.1</v>
      </c>
      <c r="AB25" s="98"/>
      <c r="AC25" s="99"/>
      <c r="AD25" s="99"/>
      <c r="AE25" s="99"/>
      <c r="AF25" s="99">
        <v>12.2</v>
      </c>
      <c r="AG25" s="99">
        <v>24.5</v>
      </c>
      <c r="AH25" s="100">
        <v>10.3</v>
      </c>
      <c r="AI25" s="97"/>
      <c r="AJ25" s="97"/>
      <c r="AK25" s="97"/>
      <c r="AL25" s="98">
        <v>217.1</v>
      </c>
      <c r="AM25" s="100">
        <v>7.9</v>
      </c>
      <c r="AN25" s="98"/>
      <c r="AO25" s="100"/>
      <c r="AP25" s="97"/>
      <c r="AQ25" s="98"/>
      <c r="AR25" s="100"/>
      <c r="AS25" s="97"/>
      <c r="AT25" s="97"/>
      <c r="AU25" s="97"/>
      <c r="AV25" s="98"/>
      <c r="AW25" s="99"/>
      <c r="AX25" s="100"/>
      <c r="AY25" s="98"/>
      <c r="AZ25" s="99"/>
      <c r="BA25" s="99"/>
      <c r="BB25" s="99"/>
      <c r="BC25" s="99"/>
      <c r="BD25" s="99"/>
      <c r="BE25" s="99"/>
      <c r="BF25" s="100"/>
      <c r="BG25" s="98"/>
      <c r="BH25" s="100"/>
      <c r="BI25" s="97"/>
      <c r="BJ25" s="98"/>
      <c r="BK25" s="99">
        <v>184.9</v>
      </c>
      <c r="BL25" s="100"/>
      <c r="BM25" s="98">
        <v>167.6</v>
      </c>
      <c r="BN25" s="99">
        <v>166.6</v>
      </c>
      <c r="BO25" s="99">
        <v>168.6</v>
      </c>
      <c r="BP25" s="99"/>
      <c r="BQ25" s="99"/>
      <c r="BR25" s="99"/>
      <c r="BS25" s="99"/>
      <c r="BT25" s="99"/>
      <c r="BU25" s="99"/>
      <c r="BV25" s="99"/>
      <c r="BW25" s="99">
        <v>206.5</v>
      </c>
      <c r="BX25" s="99">
        <v>206.1</v>
      </c>
      <c r="BY25" s="99">
        <v>206</v>
      </c>
      <c r="BZ25" s="100"/>
      <c r="CA25" s="98">
        <v>17.399999999999999</v>
      </c>
      <c r="CB25" s="100">
        <v>44.1</v>
      </c>
      <c r="CC25" s="97"/>
      <c r="CD25" s="98"/>
      <c r="CE25" s="99"/>
      <c r="CF25" s="99"/>
      <c r="CG25" s="99"/>
      <c r="CH25" s="99"/>
      <c r="CI25" s="99">
        <v>118.1</v>
      </c>
      <c r="CJ25" s="99">
        <v>47.9</v>
      </c>
      <c r="CK25" s="99">
        <v>53.7</v>
      </c>
      <c r="CL25" s="99"/>
      <c r="CM25" s="99"/>
      <c r="CN25" s="99"/>
      <c r="CO25" s="100">
        <v>191.2</v>
      </c>
      <c r="CP25" s="98">
        <v>180.6</v>
      </c>
      <c r="CQ25" s="99">
        <v>180.5</v>
      </c>
      <c r="CR25" s="99">
        <v>181.3</v>
      </c>
      <c r="CS25" s="100">
        <v>181</v>
      </c>
      <c r="CT25" s="98"/>
      <c r="CU25" s="100"/>
      <c r="CV25" s="98"/>
      <c r="CW25" s="99"/>
      <c r="CX25" s="101"/>
      <c r="CY25" s="98"/>
      <c r="CZ25" s="99"/>
      <c r="DA25" s="99"/>
      <c r="DB25" s="100"/>
      <c r="DC25" s="98"/>
      <c r="DD25" s="99"/>
      <c r="DE25" s="99"/>
      <c r="DF25" s="99"/>
      <c r="DG25" s="99"/>
      <c r="DH25" s="99"/>
      <c r="DI25" s="99"/>
      <c r="DJ25" s="99"/>
      <c r="DK25" s="99"/>
      <c r="DL25" s="99"/>
      <c r="DM25" s="99"/>
      <c r="DN25" s="100"/>
      <c r="DO25" s="102"/>
      <c r="DP25" s="103"/>
      <c r="DQ25" s="103"/>
      <c r="DR25" s="104"/>
      <c r="DS25" s="98"/>
      <c r="DT25" s="99"/>
      <c r="DU25" s="99"/>
      <c r="DV25" s="100"/>
      <c r="DW25" s="97"/>
      <c r="DX25" s="98"/>
      <c r="DY25" s="99"/>
      <c r="DZ25" s="99"/>
      <c r="EA25" s="99"/>
      <c r="EB25" s="99"/>
      <c r="EC25" s="101"/>
      <c r="ED25" s="1"/>
      <c r="EE25" s="97"/>
      <c r="EF25" s="97"/>
      <c r="EG25" s="97"/>
      <c r="EH25" s="97"/>
      <c r="EI25" s="97"/>
      <c r="EJ25" s="97"/>
      <c r="EK25" s="97"/>
      <c r="EL25" s="97"/>
      <c r="EM25" s="98"/>
      <c r="EN25" s="100"/>
      <c r="EO25" s="97"/>
      <c r="EP25" s="97"/>
      <c r="EQ25" s="97"/>
      <c r="ER25" s="97"/>
      <c r="ES25" s="97"/>
      <c r="ET25" s="97"/>
      <c r="EU25" s="97"/>
      <c r="EV25" s="97"/>
      <c r="EW25" s="97"/>
      <c r="EX25" s="97"/>
      <c r="EY25" s="97"/>
      <c r="EZ25" s="97"/>
      <c r="FA25" s="97"/>
      <c r="FB25" s="97"/>
      <c r="FC25" s="98"/>
      <c r="FD25" s="99"/>
      <c r="FE25" s="99"/>
      <c r="FF25" s="100"/>
      <c r="FG25" s="97"/>
      <c r="FH25" s="97"/>
      <c r="FI25" s="97"/>
      <c r="FJ25" s="97"/>
      <c r="FK25" s="97"/>
      <c r="FL25" s="97"/>
      <c r="FM25" s="97"/>
      <c r="FN25" s="97"/>
      <c r="FO25" s="98"/>
      <c r="FP25" s="99"/>
      <c r="FQ25" s="99"/>
      <c r="FR25" s="100"/>
      <c r="FS25" s="97"/>
      <c r="FT25" s="98"/>
      <c r="FU25" s="100"/>
      <c r="FV25" s="98"/>
      <c r="FW25" s="99"/>
      <c r="FX25" s="99"/>
      <c r="FY25" s="99"/>
      <c r="FZ25" s="100"/>
      <c r="GA25" s="98"/>
      <c r="GB25" s="100"/>
      <c r="GC25" s="98"/>
      <c r="GD25" s="99"/>
      <c r="GE25" s="99"/>
      <c r="GF25" s="100"/>
      <c r="GG25" s="97"/>
      <c r="GH25" s="97"/>
      <c r="GI25" s="97"/>
      <c r="GJ25" s="98"/>
      <c r="GK25" s="99"/>
      <c r="GL25" s="99"/>
      <c r="GM25" s="99"/>
      <c r="GN25" s="100"/>
      <c r="GO25" s="97"/>
      <c r="GP25" s="98"/>
      <c r="GQ25" s="100"/>
      <c r="GR25" s="1"/>
      <c r="GS25" s="97"/>
      <c r="GT25" s="98"/>
      <c r="GU25" s="100"/>
      <c r="GV25" s="97"/>
      <c r="GW25" s="97"/>
      <c r="GX25" s="97"/>
      <c r="GY25" s="97"/>
      <c r="GZ25" s="1"/>
      <c r="HA25" s="97"/>
      <c r="HB25" s="97"/>
      <c r="HC25" s="97"/>
      <c r="HD25" s="97"/>
      <c r="HE25" s="97"/>
      <c r="HF25" s="97"/>
      <c r="HG25" s="97"/>
      <c r="HH25" s="98"/>
      <c r="HI25" s="100"/>
      <c r="HJ25" s="1"/>
      <c r="HK25" s="98">
        <v>2940.3181</v>
      </c>
      <c r="HL25" s="99">
        <v>2896.7008000000001</v>
      </c>
      <c r="HM25" s="100">
        <v>179.4</v>
      </c>
    </row>
    <row r="26" spans="1:221" x14ac:dyDescent="0.35">
      <c r="A26" s="1"/>
      <c r="B26" s="240">
        <v>0.41666666666666669</v>
      </c>
      <c r="C26" s="97"/>
      <c r="D26" s="98"/>
      <c r="E26" s="99"/>
      <c r="F26" s="99">
        <v>8.8000000000000007</v>
      </c>
      <c r="G26" s="100">
        <v>8.5</v>
      </c>
      <c r="H26" s="98"/>
      <c r="I26" s="100"/>
      <c r="J26" s="98">
        <v>81.099999999999994</v>
      </c>
      <c r="K26" s="100"/>
      <c r="L26" s="98"/>
      <c r="M26" s="99"/>
      <c r="N26" s="99"/>
      <c r="O26" s="99"/>
      <c r="P26" s="99"/>
      <c r="Q26" s="99"/>
      <c r="R26" s="99"/>
      <c r="S26" s="100"/>
      <c r="T26" s="98"/>
      <c r="U26" s="99">
        <v>19.2</v>
      </c>
      <c r="V26" s="99">
        <v>24.4</v>
      </c>
      <c r="W26" s="100">
        <v>1.1000000000000001</v>
      </c>
      <c r="X26" s="97"/>
      <c r="Y26" s="98"/>
      <c r="Z26" s="99"/>
      <c r="AA26" s="100">
        <v>23.1</v>
      </c>
      <c r="AB26" s="98"/>
      <c r="AC26" s="99"/>
      <c r="AD26" s="99"/>
      <c r="AE26" s="99"/>
      <c r="AF26" s="99">
        <v>12.2</v>
      </c>
      <c r="AG26" s="99">
        <v>24.5</v>
      </c>
      <c r="AH26" s="100">
        <v>10.3</v>
      </c>
      <c r="AI26" s="97"/>
      <c r="AJ26" s="97"/>
      <c r="AK26" s="97"/>
      <c r="AL26" s="98">
        <v>217.1</v>
      </c>
      <c r="AM26" s="100">
        <v>7.9</v>
      </c>
      <c r="AN26" s="98"/>
      <c r="AO26" s="100"/>
      <c r="AP26" s="97"/>
      <c r="AQ26" s="98"/>
      <c r="AR26" s="100"/>
      <c r="AS26" s="97"/>
      <c r="AT26" s="97"/>
      <c r="AU26" s="97"/>
      <c r="AV26" s="98"/>
      <c r="AW26" s="99"/>
      <c r="AX26" s="100"/>
      <c r="AY26" s="98"/>
      <c r="AZ26" s="99"/>
      <c r="BA26" s="99"/>
      <c r="BB26" s="99"/>
      <c r="BC26" s="99"/>
      <c r="BD26" s="99"/>
      <c r="BE26" s="99"/>
      <c r="BF26" s="100"/>
      <c r="BG26" s="98"/>
      <c r="BH26" s="100"/>
      <c r="BI26" s="97"/>
      <c r="BJ26" s="98"/>
      <c r="BK26" s="99">
        <v>184.9</v>
      </c>
      <c r="BL26" s="100"/>
      <c r="BM26" s="98">
        <v>167.6</v>
      </c>
      <c r="BN26" s="99">
        <v>166.6</v>
      </c>
      <c r="BO26" s="99">
        <v>168.6</v>
      </c>
      <c r="BP26" s="99"/>
      <c r="BQ26" s="99"/>
      <c r="BR26" s="99"/>
      <c r="BS26" s="99"/>
      <c r="BT26" s="99"/>
      <c r="BU26" s="99"/>
      <c r="BV26" s="99"/>
      <c r="BW26" s="99">
        <v>206.5</v>
      </c>
      <c r="BX26" s="99">
        <v>206.1</v>
      </c>
      <c r="BY26" s="99">
        <v>206</v>
      </c>
      <c r="BZ26" s="100"/>
      <c r="CA26" s="98">
        <v>17.399999999999999</v>
      </c>
      <c r="CB26" s="100">
        <v>44.1</v>
      </c>
      <c r="CC26" s="97"/>
      <c r="CD26" s="98"/>
      <c r="CE26" s="99"/>
      <c r="CF26" s="99"/>
      <c r="CG26" s="99"/>
      <c r="CH26" s="99"/>
      <c r="CI26" s="99">
        <v>118.1</v>
      </c>
      <c r="CJ26" s="99">
        <v>47.9</v>
      </c>
      <c r="CK26" s="99">
        <v>53.7</v>
      </c>
      <c r="CL26" s="99"/>
      <c r="CM26" s="99"/>
      <c r="CN26" s="99"/>
      <c r="CO26" s="100">
        <v>191.2</v>
      </c>
      <c r="CP26" s="98">
        <v>180.6</v>
      </c>
      <c r="CQ26" s="99">
        <v>180.5</v>
      </c>
      <c r="CR26" s="99">
        <v>181.3</v>
      </c>
      <c r="CS26" s="100">
        <v>181</v>
      </c>
      <c r="CT26" s="98"/>
      <c r="CU26" s="100"/>
      <c r="CV26" s="98"/>
      <c r="CW26" s="99"/>
      <c r="CX26" s="101"/>
      <c r="CY26" s="98"/>
      <c r="CZ26" s="99"/>
      <c r="DA26" s="99"/>
      <c r="DB26" s="100"/>
      <c r="DC26" s="98"/>
      <c r="DD26" s="99"/>
      <c r="DE26" s="99"/>
      <c r="DF26" s="99"/>
      <c r="DG26" s="99"/>
      <c r="DH26" s="99"/>
      <c r="DI26" s="99"/>
      <c r="DJ26" s="99"/>
      <c r="DK26" s="99"/>
      <c r="DL26" s="99"/>
      <c r="DM26" s="99"/>
      <c r="DN26" s="100"/>
      <c r="DO26" s="102"/>
      <c r="DP26" s="103"/>
      <c r="DQ26" s="103"/>
      <c r="DR26" s="104"/>
      <c r="DS26" s="98"/>
      <c r="DT26" s="99"/>
      <c r="DU26" s="99"/>
      <c r="DV26" s="100"/>
      <c r="DW26" s="97"/>
      <c r="DX26" s="98"/>
      <c r="DY26" s="99"/>
      <c r="DZ26" s="99"/>
      <c r="EA26" s="99"/>
      <c r="EB26" s="99"/>
      <c r="EC26" s="101"/>
      <c r="ED26" s="1"/>
      <c r="EE26" s="97"/>
      <c r="EF26" s="97"/>
      <c r="EG26" s="97"/>
      <c r="EH26" s="97"/>
      <c r="EI26" s="97"/>
      <c r="EJ26" s="97"/>
      <c r="EK26" s="97"/>
      <c r="EL26" s="97"/>
      <c r="EM26" s="98"/>
      <c r="EN26" s="100"/>
      <c r="EO26" s="97"/>
      <c r="EP26" s="97"/>
      <c r="EQ26" s="97"/>
      <c r="ER26" s="97"/>
      <c r="ES26" s="97"/>
      <c r="ET26" s="97"/>
      <c r="EU26" s="97"/>
      <c r="EV26" s="97"/>
      <c r="EW26" s="97"/>
      <c r="EX26" s="97"/>
      <c r="EY26" s="97"/>
      <c r="EZ26" s="97"/>
      <c r="FA26" s="97"/>
      <c r="FB26" s="97"/>
      <c r="FC26" s="98"/>
      <c r="FD26" s="99"/>
      <c r="FE26" s="99"/>
      <c r="FF26" s="100"/>
      <c r="FG26" s="97"/>
      <c r="FH26" s="97"/>
      <c r="FI26" s="97"/>
      <c r="FJ26" s="97"/>
      <c r="FK26" s="97"/>
      <c r="FL26" s="97"/>
      <c r="FM26" s="97"/>
      <c r="FN26" s="97"/>
      <c r="FO26" s="98"/>
      <c r="FP26" s="99"/>
      <c r="FQ26" s="99"/>
      <c r="FR26" s="100"/>
      <c r="FS26" s="97"/>
      <c r="FT26" s="98"/>
      <c r="FU26" s="100"/>
      <c r="FV26" s="98"/>
      <c r="FW26" s="99"/>
      <c r="FX26" s="99"/>
      <c r="FY26" s="99"/>
      <c r="FZ26" s="100"/>
      <c r="GA26" s="98"/>
      <c r="GB26" s="100"/>
      <c r="GC26" s="98"/>
      <c r="GD26" s="99"/>
      <c r="GE26" s="99"/>
      <c r="GF26" s="100"/>
      <c r="GG26" s="97"/>
      <c r="GH26" s="97"/>
      <c r="GI26" s="97"/>
      <c r="GJ26" s="98"/>
      <c r="GK26" s="99"/>
      <c r="GL26" s="99"/>
      <c r="GM26" s="99"/>
      <c r="GN26" s="100"/>
      <c r="GO26" s="97"/>
      <c r="GP26" s="98"/>
      <c r="GQ26" s="100"/>
      <c r="GR26" s="1"/>
      <c r="GS26" s="97"/>
      <c r="GT26" s="98"/>
      <c r="GU26" s="100"/>
      <c r="GV26" s="97"/>
      <c r="GW26" s="97"/>
      <c r="GX26" s="97"/>
      <c r="GY26" s="97"/>
      <c r="GZ26" s="1"/>
      <c r="HA26" s="97"/>
      <c r="HB26" s="97"/>
      <c r="HC26" s="97"/>
      <c r="HD26" s="97"/>
      <c r="HE26" s="97"/>
      <c r="HF26" s="97"/>
      <c r="HG26" s="97"/>
      <c r="HH26" s="98"/>
      <c r="HI26" s="100"/>
      <c r="HJ26" s="1"/>
      <c r="HK26" s="98">
        <v>2940.3181</v>
      </c>
      <c r="HL26" s="99">
        <v>2896.7008000000001</v>
      </c>
      <c r="HM26" s="100">
        <v>179.4</v>
      </c>
    </row>
    <row r="27" spans="1:221" x14ac:dyDescent="0.35">
      <c r="A27" s="1"/>
      <c r="B27" s="240">
        <v>0.4375</v>
      </c>
      <c r="C27" s="97"/>
      <c r="D27" s="98"/>
      <c r="E27" s="99"/>
      <c r="F27" s="99">
        <v>8.8000000000000007</v>
      </c>
      <c r="G27" s="100">
        <v>8.5</v>
      </c>
      <c r="H27" s="98"/>
      <c r="I27" s="100"/>
      <c r="J27" s="98">
        <v>81.099999999999994</v>
      </c>
      <c r="K27" s="100"/>
      <c r="L27" s="98"/>
      <c r="M27" s="99"/>
      <c r="N27" s="99"/>
      <c r="O27" s="99"/>
      <c r="P27" s="99"/>
      <c r="Q27" s="99"/>
      <c r="R27" s="99"/>
      <c r="S27" s="100"/>
      <c r="T27" s="98"/>
      <c r="U27" s="99">
        <v>19.2</v>
      </c>
      <c r="V27" s="99">
        <v>24.4</v>
      </c>
      <c r="W27" s="100">
        <v>1.1000000000000001</v>
      </c>
      <c r="X27" s="97"/>
      <c r="Y27" s="98"/>
      <c r="Z27" s="99"/>
      <c r="AA27" s="100">
        <v>23.1</v>
      </c>
      <c r="AB27" s="98"/>
      <c r="AC27" s="99"/>
      <c r="AD27" s="99"/>
      <c r="AE27" s="99"/>
      <c r="AF27" s="99">
        <v>12.2</v>
      </c>
      <c r="AG27" s="99">
        <v>24.5</v>
      </c>
      <c r="AH27" s="100">
        <v>10.3</v>
      </c>
      <c r="AI27" s="97"/>
      <c r="AJ27" s="97"/>
      <c r="AK27" s="97"/>
      <c r="AL27" s="98">
        <v>217.1</v>
      </c>
      <c r="AM27" s="100">
        <v>7.9</v>
      </c>
      <c r="AN27" s="98"/>
      <c r="AO27" s="100"/>
      <c r="AP27" s="97"/>
      <c r="AQ27" s="98"/>
      <c r="AR27" s="100"/>
      <c r="AS27" s="97"/>
      <c r="AT27" s="97"/>
      <c r="AU27" s="97"/>
      <c r="AV27" s="98"/>
      <c r="AW27" s="99"/>
      <c r="AX27" s="100"/>
      <c r="AY27" s="98"/>
      <c r="AZ27" s="99"/>
      <c r="BA27" s="99"/>
      <c r="BB27" s="99"/>
      <c r="BC27" s="99"/>
      <c r="BD27" s="99"/>
      <c r="BE27" s="99"/>
      <c r="BF27" s="100"/>
      <c r="BG27" s="98"/>
      <c r="BH27" s="100"/>
      <c r="BI27" s="97"/>
      <c r="BJ27" s="98"/>
      <c r="BK27" s="99">
        <v>184.9</v>
      </c>
      <c r="BL27" s="100"/>
      <c r="BM27" s="98">
        <v>167.6</v>
      </c>
      <c r="BN27" s="99">
        <v>166.6</v>
      </c>
      <c r="BO27" s="99">
        <v>168.6</v>
      </c>
      <c r="BP27" s="99"/>
      <c r="BQ27" s="99"/>
      <c r="BR27" s="99"/>
      <c r="BS27" s="99"/>
      <c r="BT27" s="99"/>
      <c r="BU27" s="99"/>
      <c r="BV27" s="99"/>
      <c r="BW27" s="99">
        <v>206.5</v>
      </c>
      <c r="BX27" s="99">
        <v>206.1</v>
      </c>
      <c r="BY27" s="99">
        <v>206</v>
      </c>
      <c r="BZ27" s="100"/>
      <c r="CA27" s="98">
        <v>17.399999999999999</v>
      </c>
      <c r="CB27" s="100">
        <v>44.1</v>
      </c>
      <c r="CC27" s="97"/>
      <c r="CD27" s="98"/>
      <c r="CE27" s="99"/>
      <c r="CF27" s="99"/>
      <c r="CG27" s="99"/>
      <c r="CH27" s="99"/>
      <c r="CI27" s="99">
        <v>118.1</v>
      </c>
      <c r="CJ27" s="99">
        <v>47.9</v>
      </c>
      <c r="CK27" s="99">
        <v>53.7</v>
      </c>
      <c r="CL27" s="99"/>
      <c r="CM27" s="99"/>
      <c r="CN27" s="99"/>
      <c r="CO27" s="100">
        <v>191.2</v>
      </c>
      <c r="CP27" s="98">
        <v>180.6</v>
      </c>
      <c r="CQ27" s="99">
        <v>180.5</v>
      </c>
      <c r="CR27" s="99">
        <v>181.3</v>
      </c>
      <c r="CS27" s="100">
        <v>181</v>
      </c>
      <c r="CT27" s="98"/>
      <c r="CU27" s="100"/>
      <c r="CV27" s="98"/>
      <c r="CW27" s="99"/>
      <c r="CX27" s="101"/>
      <c r="CY27" s="98"/>
      <c r="CZ27" s="99"/>
      <c r="DA27" s="99"/>
      <c r="DB27" s="100"/>
      <c r="DC27" s="98"/>
      <c r="DD27" s="99"/>
      <c r="DE27" s="99"/>
      <c r="DF27" s="99"/>
      <c r="DG27" s="99"/>
      <c r="DH27" s="99"/>
      <c r="DI27" s="99"/>
      <c r="DJ27" s="99"/>
      <c r="DK27" s="99"/>
      <c r="DL27" s="99"/>
      <c r="DM27" s="99"/>
      <c r="DN27" s="100"/>
      <c r="DO27" s="102"/>
      <c r="DP27" s="103"/>
      <c r="DQ27" s="103"/>
      <c r="DR27" s="104"/>
      <c r="DS27" s="98"/>
      <c r="DT27" s="99"/>
      <c r="DU27" s="99"/>
      <c r="DV27" s="100"/>
      <c r="DW27" s="97"/>
      <c r="DX27" s="98"/>
      <c r="DY27" s="99"/>
      <c r="DZ27" s="99"/>
      <c r="EA27" s="99"/>
      <c r="EB27" s="99"/>
      <c r="EC27" s="101"/>
      <c r="ED27" s="1"/>
      <c r="EE27" s="97"/>
      <c r="EF27" s="97"/>
      <c r="EG27" s="97"/>
      <c r="EH27" s="97"/>
      <c r="EI27" s="97"/>
      <c r="EJ27" s="97"/>
      <c r="EK27" s="97"/>
      <c r="EL27" s="97"/>
      <c r="EM27" s="98"/>
      <c r="EN27" s="100"/>
      <c r="EO27" s="97"/>
      <c r="EP27" s="97"/>
      <c r="EQ27" s="97"/>
      <c r="ER27" s="97"/>
      <c r="ES27" s="97"/>
      <c r="ET27" s="97"/>
      <c r="EU27" s="97"/>
      <c r="EV27" s="97"/>
      <c r="EW27" s="97"/>
      <c r="EX27" s="97"/>
      <c r="EY27" s="97"/>
      <c r="EZ27" s="97"/>
      <c r="FA27" s="97"/>
      <c r="FB27" s="97"/>
      <c r="FC27" s="98"/>
      <c r="FD27" s="99"/>
      <c r="FE27" s="99"/>
      <c r="FF27" s="100"/>
      <c r="FG27" s="97"/>
      <c r="FH27" s="97"/>
      <c r="FI27" s="97"/>
      <c r="FJ27" s="97"/>
      <c r="FK27" s="97"/>
      <c r="FL27" s="97"/>
      <c r="FM27" s="97"/>
      <c r="FN27" s="97"/>
      <c r="FO27" s="98"/>
      <c r="FP27" s="99"/>
      <c r="FQ27" s="99"/>
      <c r="FR27" s="100"/>
      <c r="FS27" s="97"/>
      <c r="FT27" s="98"/>
      <c r="FU27" s="100"/>
      <c r="FV27" s="98"/>
      <c r="FW27" s="99"/>
      <c r="FX27" s="99"/>
      <c r="FY27" s="99"/>
      <c r="FZ27" s="100"/>
      <c r="GA27" s="98"/>
      <c r="GB27" s="100"/>
      <c r="GC27" s="98"/>
      <c r="GD27" s="99"/>
      <c r="GE27" s="99"/>
      <c r="GF27" s="100"/>
      <c r="GG27" s="97"/>
      <c r="GH27" s="97"/>
      <c r="GI27" s="97"/>
      <c r="GJ27" s="98"/>
      <c r="GK27" s="99"/>
      <c r="GL27" s="99"/>
      <c r="GM27" s="99"/>
      <c r="GN27" s="100"/>
      <c r="GO27" s="97"/>
      <c r="GP27" s="98"/>
      <c r="GQ27" s="100"/>
      <c r="GR27" s="1"/>
      <c r="GS27" s="97"/>
      <c r="GT27" s="98"/>
      <c r="GU27" s="100"/>
      <c r="GV27" s="97"/>
      <c r="GW27" s="97"/>
      <c r="GX27" s="97"/>
      <c r="GY27" s="97"/>
      <c r="GZ27" s="1"/>
      <c r="HA27" s="97"/>
      <c r="HB27" s="97"/>
      <c r="HC27" s="97"/>
      <c r="HD27" s="97"/>
      <c r="HE27" s="97"/>
      <c r="HF27" s="97"/>
      <c r="HG27" s="97"/>
      <c r="HH27" s="98"/>
      <c r="HI27" s="100"/>
      <c r="HJ27" s="1"/>
      <c r="HK27" s="98">
        <v>2940.3181</v>
      </c>
      <c r="HL27" s="99">
        <v>2896.7008000000001</v>
      </c>
      <c r="HM27" s="100">
        <v>179.4</v>
      </c>
    </row>
    <row r="28" spans="1:221" x14ac:dyDescent="0.35">
      <c r="A28" s="1"/>
      <c r="B28" s="240">
        <v>0.45833333333333331</v>
      </c>
      <c r="C28" s="97"/>
      <c r="D28" s="98"/>
      <c r="E28" s="99"/>
      <c r="F28" s="99">
        <v>8.8000000000000007</v>
      </c>
      <c r="G28" s="100">
        <v>8.5</v>
      </c>
      <c r="H28" s="98"/>
      <c r="I28" s="100"/>
      <c r="J28" s="98">
        <v>81.099999999999994</v>
      </c>
      <c r="K28" s="100"/>
      <c r="L28" s="98"/>
      <c r="M28" s="99"/>
      <c r="N28" s="99"/>
      <c r="O28" s="99"/>
      <c r="P28" s="99"/>
      <c r="Q28" s="99"/>
      <c r="R28" s="99"/>
      <c r="S28" s="100"/>
      <c r="T28" s="98"/>
      <c r="U28" s="99">
        <v>19.2</v>
      </c>
      <c r="V28" s="99">
        <v>24.4</v>
      </c>
      <c r="W28" s="100">
        <v>1.1000000000000001</v>
      </c>
      <c r="X28" s="97"/>
      <c r="Y28" s="98"/>
      <c r="Z28" s="99"/>
      <c r="AA28" s="100">
        <v>23.1</v>
      </c>
      <c r="AB28" s="98"/>
      <c r="AC28" s="99"/>
      <c r="AD28" s="99"/>
      <c r="AE28" s="99"/>
      <c r="AF28" s="99">
        <v>12.2</v>
      </c>
      <c r="AG28" s="99">
        <v>24.5</v>
      </c>
      <c r="AH28" s="100">
        <v>10.3</v>
      </c>
      <c r="AI28" s="97"/>
      <c r="AJ28" s="97"/>
      <c r="AK28" s="97"/>
      <c r="AL28" s="98">
        <v>217.1</v>
      </c>
      <c r="AM28" s="100">
        <v>7.9</v>
      </c>
      <c r="AN28" s="98"/>
      <c r="AO28" s="100"/>
      <c r="AP28" s="97"/>
      <c r="AQ28" s="98"/>
      <c r="AR28" s="100"/>
      <c r="AS28" s="97"/>
      <c r="AT28" s="97"/>
      <c r="AU28" s="97"/>
      <c r="AV28" s="98"/>
      <c r="AW28" s="99"/>
      <c r="AX28" s="100"/>
      <c r="AY28" s="98"/>
      <c r="AZ28" s="99"/>
      <c r="BA28" s="99"/>
      <c r="BB28" s="99"/>
      <c r="BC28" s="99"/>
      <c r="BD28" s="99"/>
      <c r="BE28" s="99"/>
      <c r="BF28" s="100"/>
      <c r="BG28" s="98"/>
      <c r="BH28" s="100"/>
      <c r="BI28" s="97"/>
      <c r="BJ28" s="98"/>
      <c r="BK28" s="99">
        <v>184.9</v>
      </c>
      <c r="BL28" s="100"/>
      <c r="BM28" s="98">
        <v>167.6</v>
      </c>
      <c r="BN28" s="99">
        <v>166.6</v>
      </c>
      <c r="BO28" s="99">
        <v>168.6</v>
      </c>
      <c r="BP28" s="99"/>
      <c r="BQ28" s="99"/>
      <c r="BR28" s="99"/>
      <c r="BS28" s="99"/>
      <c r="BT28" s="99"/>
      <c r="BU28" s="99"/>
      <c r="BV28" s="99"/>
      <c r="BW28" s="99">
        <v>206.5</v>
      </c>
      <c r="BX28" s="99">
        <v>206.1</v>
      </c>
      <c r="BY28" s="99">
        <v>206</v>
      </c>
      <c r="BZ28" s="100"/>
      <c r="CA28" s="98">
        <v>17.399999999999999</v>
      </c>
      <c r="CB28" s="100">
        <v>44.1</v>
      </c>
      <c r="CC28" s="97"/>
      <c r="CD28" s="98"/>
      <c r="CE28" s="99"/>
      <c r="CF28" s="99"/>
      <c r="CG28" s="99"/>
      <c r="CH28" s="99"/>
      <c r="CI28" s="99">
        <v>118.1</v>
      </c>
      <c r="CJ28" s="99">
        <v>47.9</v>
      </c>
      <c r="CK28" s="99">
        <v>53.7</v>
      </c>
      <c r="CL28" s="99"/>
      <c r="CM28" s="99"/>
      <c r="CN28" s="99"/>
      <c r="CO28" s="100">
        <v>191.2</v>
      </c>
      <c r="CP28" s="98">
        <v>180.6</v>
      </c>
      <c r="CQ28" s="99">
        <v>180.5</v>
      </c>
      <c r="CR28" s="99">
        <v>181.3</v>
      </c>
      <c r="CS28" s="100">
        <v>181</v>
      </c>
      <c r="CT28" s="98"/>
      <c r="CU28" s="100"/>
      <c r="CV28" s="98"/>
      <c r="CW28" s="99"/>
      <c r="CX28" s="101"/>
      <c r="CY28" s="98"/>
      <c r="CZ28" s="99"/>
      <c r="DA28" s="99"/>
      <c r="DB28" s="100"/>
      <c r="DC28" s="98"/>
      <c r="DD28" s="99"/>
      <c r="DE28" s="99"/>
      <c r="DF28" s="99"/>
      <c r="DG28" s="99"/>
      <c r="DH28" s="99"/>
      <c r="DI28" s="99"/>
      <c r="DJ28" s="99"/>
      <c r="DK28" s="99"/>
      <c r="DL28" s="99"/>
      <c r="DM28" s="99"/>
      <c r="DN28" s="100"/>
      <c r="DO28" s="102"/>
      <c r="DP28" s="103"/>
      <c r="DQ28" s="103"/>
      <c r="DR28" s="104"/>
      <c r="DS28" s="98"/>
      <c r="DT28" s="99"/>
      <c r="DU28" s="99"/>
      <c r="DV28" s="100"/>
      <c r="DW28" s="97"/>
      <c r="DX28" s="98"/>
      <c r="DY28" s="99"/>
      <c r="DZ28" s="99"/>
      <c r="EA28" s="99"/>
      <c r="EB28" s="99"/>
      <c r="EC28" s="101"/>
      <c r="ED28" s="1"/>
      <c r="EE28" s="97"/>
      <c r="EF28" s="97"/>
      <c r="EG28" s="97"/>
      <c r="EH28" s="97"/>
      <c r="EI28" s="97"/>
      <c r="EJ28" s="97"/>
      <c r="EK28" s="97"/>
      <c r="EL28" s="97"/>
      <c r="EM28" s="98"/>
      <c r="EN28" s="100"/>
      <c r="EO28" s="97"/>
      <c r="EP28" s="97"/>
      <c r="EQ28" s="97"/>
      <c r="ER28" s="97"/>
      <c r="ES28" s="97"/>
      <c r="ET28" s="97"/>
      <c r="EU28" s="97"/>
      <c r="EV28" s="97"/>
      <c r="EW28" s="97"/>
      <c r="EX28" s="97"/>
      <c r="EY28" s="97"/>
      <c r="EZ28" s="97"/>
      <c r="FA28" s="97"/>
      <c r="FB28" s="97"/>
      <c r="FC28" s="98"/>
      <c r="FD28" s="99"/>
      <c r="FE28" s="99"/>
      <c r="FF28" s="100"/>
      <c r="FG28" s="97"/>
      <c r="FH28" s="97"/>
      <c r="FI28" s="97"/>
      <c r="FJ28" s="97"/>
      <c r="FK28" s="97"/>
      <c r="FL28" s="97"/>
      <c r="FM28" s="97"/>
      <c r="FN28" s="97"/>
      <c r="FO28" s="98"/>
      <c r="FP28" s="99"/>
      <c r="FQ28" s="99"/>
      <c r="FR28" s="100"/>
      <c r="FS28" s="97"/>
      <c r="FT28" s="98"/>
      <c r="FU28" s="100"/>
      <c r="FV28" s="98"/>
      <c r="FW28" s="99"/>
      <c r="FX28" s="99"/>
      <c r="FY28" s="99"/>
      <c r="FZ28" s="100"/>
      <c r="GA28" s="98"/>
      <c r="GB28" s="100"/>
      <c r="GC28" s="98"/>
      <c r="GD28" s="99"/>
      <c r="GE28" s="99"/>
      <c r="GF28" s="100"/>
      <c r="GG28" s="97"/>
      <c r="GH28" s="97"/>
      <c r="GI28" s="97"/>
      <c r="GJ28" s="98"/>
      <c r="GK28" s="99"/>
      <c r="GL28" s="99"/>
      <c r="GM28" s="99"/>
      <c r="GN28" s="100"/>
      <c r="GO28" s="97"/>
      <c r="GP28" s="98"/>
      <c r="GQ28" s="100"/>
      <c r="GR28" s="1"/>
      <c r="GS28" s="97"/>
      <c r="GT28" s="98"/>
      <c r="GU28" s="100"/>
      <c r="GV28" s="97"/>
      <c r="GW28" s="97"/>
      <c r="GX28" s="97"/>
      <c r="GY28" s="97"/>
      <c r="GZ28" s="1"/>
      <c r="HA28" s="97"/>
      <c r="HB28" s="97"/>
      <c r="HC28" s="97"/>
      <c r="HD28" s="97"/>
      <c r="HE28" s="97"/>
      <c r="HF28" s="97"/>
      <c r="HG28" s="97"/>
      <c r="HH28" s="98"/>
      <c r="HI28" s="100"/>
      <c r="HJ28" s="1"/>
      <c r="HK28" s="98">
        <v>2940.3181</v>
      </c>
      <c r="HL28" s="99">
        <v>2896.7008000000001</v>
      </c>
      <c r="HM28" s="100">
        <v>179.4</v>
      </c>
    </row>
    <row r="29" spans="1:221" x14ac:dyDescent="0.35">
      <c r="A29" s="1"/>
      <c r="B29" s="240">
        <v>0.47916666666666669</v>
      </c>
      <c r="C29" s="97"/>
      <c r="D29" s="98"/>
      <c r="E29" s="99"/>
      <c r="F29" s="99">
        <v>8.8000000000000007</v>
      </c>
      <c r="G29" s="100">
        <v>8.5</v>
      </c>
      <c r="H29" s="98"/>
      <c r="I29" s="100"/>
      <c r="J29" s="98">
        <v>81.099999999999994</v>
      </c>
      <c r="K29" s="100"/>
      <c r="L29" s="98"/>
      <c r="M29" s="99"/>
      <c r="N29" s="99"/>
      <c r="O29" s="99"/>
      <c r="P29" s="99"/>
      <c r="Q29" s="99"/>
      <c r="R29" s="99"/>
      <c r="S29" s="100"/>
      <c r="T29" s="98"/>
      <c r="U29" s="99">
        <v>19.2</v>
      </c>
      <c r="V29" s="99">
        <v>24.4</v>
      </c>
      <c r="W29" s="100">
        <v>1.1000000000000001</v>
      </c>
      <c r="X29" s="97"/>
      <c r="Y29" s="98"/>
      <c r="Z29" s="99"/>
      <c r="AA29" s="100">
        <v>23.1</v>
      </c>
      <c r="AB29" s="98"/>
      <c r="AC29" s="99"/>
      <c r="AD29" s="99"/>
      <c r="AE29" s="99"/>
      <c r="AF29" s="99">
        <v>12.2</v>
      </c>
      <c r="AG29" s="99">
        <v>24.5</v>
      </c>
      <c r="AH29" s="100">
        <v>10.3</v>
      </c>
      <c r="AI29" s="97"/>
      <c r="AJ29" s="97"/>
      <c r="AK29" s="97"/>
      <c r="AL29" s="98">
        <v>217.1</v>
      </c>
      <c r="AM29" s="100">
        <v>7.9</v>
      </c>
      <c r="AN29" s="98"/>
      <c r="AO29" s="100"/>
      <c r="AP29" s="97"/>
      <c r="AQ29" s="98"/>
      <c r="AR29" s="100"/>
      <c r="AS29" s="97"/>
      <c r="AT29" s="97"/>
      <c r="AU29" s="97"/>
      <c r="AV29" s="98"/>
      <c r="AW29" s="99"/>
      <c r="AX29" s="100"/>
      <c r="AY29" s="98"/>
      <c r="AZ29" s="99"/>
      <c r="BA29" s="99"/>
      <c r="BB29" s="99"/>
      <c r="BC29" s="99"/>
      <c r="BD29" s="99"/>
      <c r="BE29" s="99"/>
      <c r="BF29" s="100"/>
      <c r="BG29" s="98"/>
      <c r="BH29" s="100"/>
      <c r="BI29" s="97"/>
      <c r="BJ29" s="98"/>
      <c r="BK29" s="99">
        <v>184.9</v>
      </c>
      <c r="BL29" s="100"/>
      <c r="BM29" s="98">
        <v>167.6</v>
      </c>
      <c r="BN29" s="99">
        <v>166.6</v>
      </c>
      <c r="BO29" s="99">
        <v>168.6</v>
      </c>
      <c r="BP29" s="99"/>
      <c r="BQ29" s="99"/>
      <c r="BR29" s="99"/>
      <c r="BS29" s="99"/>
      <c r="BT29" s="99"/>
      <c r="BU29" s="99"/>
      <c r="BV29" s="99"/>
      <c r="BW29" s="99">
        <v>206.5</v>
      </c>
      <c r="BX29" s="99">
        <v>206.1</v>
      </c>
      <c r="BY29" s="99">
        <v>206</v>
      </c>
      <c r="BZ29" s="100"/>
      <c r="CA29" s="98">
        <v>17.399999999999999</v>
      </c>
      <c r="CB29" s="100">
        <v>44.1</v>
      </c>
      <c r="CC29" s="97"/>
      <c r="CD29" s="98"/>
      <c r="CE29" s="99"/>
      <c r="CF29" s="99"/>
      <c r="CG29" s="99"/>
      <c r="CH29" s="99"/>
      <c r="CI29" s="99">
        <v>118.1</v>
      </c>
      <c r="CJ29" s="99">
        <v>47.9</v>
      </c>
      <c r="CK29" s="99">
        <v>53.7</v>
      </c>
      <c r="CL29" s="99"/>
      <c r="CM29" s="99"/>
      <c r="CN29" s="99"/>
      <c r="CO29" s="100">
        <v>191.2</v>
      </c>
      <c r="CP29" s="98">
        <v>180.6</v>
      </c>
      <c r="CQ29" s="99">
        <v>180.5</v>
      </c>
      <c r="CR29" s="99">
        <v>181.3</v>
      </c>
      <c r="CS29" s="100">
        <v>181</v>
      </c>
      <c r="CT29" s="98"/>
      <c r="CU29" s="100"/>
      <c r="CV29" s="98"/>
      <c r="CW29" s="99"/>
      <c r="CX29" s="101"/>
      <c r="CY29" s="98"/>
      <c r="CZ29" s="99"/>
      <c r="DA29" s="99"/>
      <c r="DB29" s="100"/>
      <c r="DC29" s="98"/>
      <c r="DD29" s="99"/>
      <c r="DE29" s="99"/>
      <c r="DF29" s="99"/>
      <c r="DG29" s="99"/>
      <c r="DH29" s="99"/>
      <c r="DI29" s="99"/>
      <c r="DJ29" s="99"/>
      <c r="DK29" s="99"/>
      <c r="DL29" s="99"/>
      <c r="DM29" s="99"/>
      <c r="DN29" s="100"/>
      <c r="DO29" s="102"/>
      <c r="DP29" s="103"/>
      <c r="DQ29" s="103"/>
      <c r="DR29" s="104"/>
      <c r="DS29" s="98"/>
      <c r="DT29" s="99"/>
      <c r="DU29" s="99"/>
      <c r="DV29" s="100"/>
      <c r="DW29" s="97"/>
      <c r="DX29" s="98"/>
      <c r="DY29" s="99"/>
      <c r="DZ29" s="99"/>
      <c r="EA29" s="99"/>
      <c r="EB29" s="99"/>
      <c r="EC29" s="101"/>
      <c r="ED29" s="1"/>
      <c r="EE29" s="97"/>
      <c r="EF29" s="97"/>
      <c r="EG29" s="97"/>
      <c r="EH29" s="97"/>
      <c r="EI29" s="97"/>
      <c r="EJ29" s="97"/>
      <c r="EK29" s="97"/>
      <c r="EL29" s="97"/>
      <c r="EM29" s="98"/>
      <c r="EN29" s="100"/>
      <c r="EO29" s="97"/>
      <c r="EP29" s="97"/>
      <c r="EQ29" s="97"/>
      <c r="ER29" s="97"/>
      <c r="ES29" s="97"/>
      <c r="ET29" s="97"/>
      <c r="EU29" s="97"/>
      <c r="EV29" s="97"/>
      <c r="EW29" s="97"/>
      <c r="EX29" s="97"/>
      <c r="EY29" s="97"/>
      <c r="EZ29" s="97"/>
      <c r="FA29" s="97"/>
      <c r="FB29" s="97"/>
      <c r="FC29" s="98"/>
      <c r="FD29" s="99"/>
      <c r="FE29" s="99"/>
      <c r="FF29" s="100"/>
      <c r="FG29" s="97"/>
      <c r="FH29" s="97"/>
      <c r="FI29" s="97"/>
      <c r="FJ29" s="97"/>
      <c r="FK29" s="97"/>
      <c r="FL29" s="97"/>
      <c r="FM29" s="97"/>
      <c r="FN29" s="97"/>
      <c r="FO29" s="98"/>
      <c r="FP29" s="99"/>
      <c r="FQ29" s="99"/>
      <c r="FR29" s="100"/>
      <c r="FS29" s="97"/>
      <c r="FT29" s="98"/>
      <c r="FU29" s="100"/>
      <c r="FV29" s="98"/>
      <c r="FW29" s="99"/>
      <c r="FX29" s="99"/>
      <c r="FY29" s="99"/>
      <c r="FZ29" s="100"/>
      <c r="GA29" s="98"/>
      <c r="GB29" s="100"/>
      <c r="GC29" s="98"/>
      <c r="GD29" s="99"/>
      <c r="GE29" s="99"/>
      <c r="GF29" s="100"/>
      <c r="GG29" s="97"/>
      <c r="GH29" s="97"/>
      <c r="GI29" s="97"/>
      <c r="GJ29" s="98"/>
      <c r="GK29" s="99"/>
      <c r="GL29" s="99"/>
      <c r="GM29" s="99"/>
      <c r="GN29" s="100"/>
      <c r="GO29" s="97"/>
      <c r="GP29" s="98"/>
      <c r="GQ29" s="100"/>
      <c r="GR29" s="1"/>
      <c r="GS29" s="97"/>
      <c r="GT29" s="98"/>
      <c r="GU29" s="100"/>
      <c r="GV29" s="97"/>
      <c r="GW29" s="97"/>
      <c r="GX29" s="97"/>
      <c r="GY29" s="97"/>
      <c r="GZ29" s="1"/>
      <c r="HA29" s="97"/>
      <c r="HB29" s="97"/>
      <c r="HC29" s="97"/>
      <c r="HD29" s="97"/>
      <c r="HE29" s="97"/>
      <c r="HF29" s="97"/>
      <c r="HG29" s="97"/>
      <c r="HH29" s="98"/>
      <c r="HI29" s="100"/>
      <c r="HJ29" s="1"/>
      <c r="HK29" s="98">
        <v>2940.3181</v>
      </c>
      <c r="HL29" s="99">
        <v>2896.7008000000001</v>
      </c>
      <c r="HM29" s="100">
        <v>179.4</v>
      </c>
    </row>
    <row r="30" spans="1:221" x14ac:dyDescent="0.35">
      <c r="A30" s="1"/>
      <c r="B30" s="240">
        <v>0.5</v>
      </c>
      <c r="C30" s="97"/>
      <c r="D30" s="98"/>
      <c r="E30" s="99"/>
      <c r="F30" s="99">
        <v>8.8000000000000007</v>
      </c>
      <c r="G30" s="100">
        <v>8.5</v>
      </c>
      <c r="H30" s="98"/>
      <c r="I30" s="100"/>
      <c r="J30" s="98">
        <v>81.099999999999994</v>
      </c>
      <c r="K30" s="100"/>
      <c r="L30" s="98"/>
      <c r="M30" s="99"/>
      <c r="N30" s="99"/>
      <c r="O30" s="99"/>
      <c r="P30" s="99"/>
      <c r="Q30" s="99"/>
      <c r="R30" s="99"/>
      <c r="S30" s="100"/>
      <c r="T30" s="98"/>
      <c r="U30" s="99">
        <v>19.2</v>
      </c>
      <c r="V30" s="99">
        <v>24.4</v>
      </c>
      <c r="W30" s="100">
        <v>1.1000000000000001</v>
      </c>
      <c r="X30" s="97"/>
      <c r="Y30" s="98"/>
      <c r="Z30" s="99"/>
      <c r="AA30" s="100">
        <v>23.1</v>
      </c>
      <c r="AB30" s="98"/>
      <c r="AC30" s="99"/>
      <c r="AD30" s="99"/>
      <c r="AE30" s="99"/>
      <c r="AF30" s="99">
        <v>12.2</v>
      </c>
      <c r="AG30" s="99">
        <v>24.5</v>
      </c>
      <c r="AH30" s="100">
        <v>10.3</v>
      </c>
      <c r="AI30" s="97"/>
      <c r="AJ30" s="97"/>
      <c r="AK30" s="97"/>
      <c r="AL30" s="98">
        <v>217.1</v>
      </c>
      <c r="AM30" s="100">
        <v>7.9</v>
      </c>
      <c r="AN30" s="98"/>
      <c r="AO30" s="100"/>
      <c r="AP30" s="97"/>
      <c r="AQ30" s="98"/>
      <c r="AR30" s="100"/>
      <c r="AS30" s="97"/>
      <c r="AT30" s="97"/>
      <c r="AU30" s="97"/>
      <c r="AV30" s="98"/>
      <c r="AW30" s="99"/>
      <c r="AX30" s="100"/>
      <c r="AY30" s="98"/>
      <c r="AZ30" s="99"/>
      <c r="BA30" s="99"/>
      <c r="BB30" s="99"/>
      <c r="BC30" s="99"/>
      <c r="BD30" s="99"/>
      <c r="BE30" s="99"/>
      <c r="BF30" s="100"/>
      <c r="BG30" s="98"/>
      <c r="BH30" s="100"/>
      <c r="BI30" s="97"/>
      <c r="BJ30" s="98"/>
      <c r="BK30" s="99">
        <v>184.9</v>
      </c>
      <c r="BL30" s="100"/>
      <c r="BM30" s="98">
        <v>167.6</v>
      </c>
      <c r="BN30" s="99">
        <v>166.6</v>
      </c>
      <c r="BO30" s="99">
        <v>168.6</v>
      </c>
      <c r="BP30" s="99"/>
      <c r="BQ30" s="99"/>
      <c r="BR30" s="99"/>
      <c r="BS30" s="99"/>
      <c r="BT30" s="99"/>
      <c r="BU30" s="99"/>
      <c r="BV30" s="99"/>
      <c r="BW30" s="99">
        <v>206.5</v>
      </c>
      <c r="BX30" s="99">
        <v>206.1</v>
      </c>
      <c r="BY30" s="99">
        <v>206</v>
      </c>
      <c r="BZ30" s="100"/>
      <c r="CA30" s="98">
        <v>17.399999999999999</v>
      </c>
      <c r="CB30" s="100">
        <v>44.1</v>
      </c>
      <c r="CC30" s="97"/>
      <c r="CD30" s="98"/>
      <c r="CE30" s="99"/>
      <c r="CF30" s="99"/>
      <c r="CG30" s="99"/>
      <c r="CH30" s="99"/>
      <c r="CI30" s="99">
        <v>118.1</v>
      </c>
      <c r="CJ30" s="99">
        <v>47.9</v>
      </c>
      <c r="CK30" s="99">
        <v>53.7</v>
      </c>
      <c r="CL30" s="99"/>
      <c r="CM30" s="99"/>
      <c r="CN30" s="99"/>
      <c r="CO30" s="100">
        <v>191.2</v>
      </c>
      <c r="CP30" s="98">
        <v>180.6</v>
      </c>
      <c r="CQ30" s="99">
        <v>180.5</v>
      </c>
      <c r="CR30" s="99">
        <v>181.3</v>
      </c>
      <c r="CS30" s="100">
        <v>181</v>
      </c>
      <c r="CT30" s="98"/>
      <c r="CU30" s="100"/>
      <c r="CV30" s="98"/>
      <c r="CW30" s="99"/>
      <c r="CX30" s="101"/>
      <c r="CY30" s="98"/>
      <c r="CZ30" s="99"/>
      <c r="DA30" s="99"/>
      <c r="DB30" s="100"/>
      <c r="DC30" s="98"/>
      <c r="DD30" s="99"/>
      <c r="DE30" s="99"/>
      <c r="DF30" s="99"/>
      <c r="DG30" s="99"/>
      <c r="DH30" s="99"/>
      <c r="DI30" s="99"/>
      <c r="DJ30" s="99"/>
      <c r="DK30" s="99"/>
      <c r="DL30" s="99"/>
      <c r="DM30" s="99"/>
      <c r="DN30" s="100"/>
      <c r="DO30" s="102"/>
      <c r="DP30" s="103"/>
      <c r="DQ30" s="103"/>
      <c r="DR30" s="104"/>
      <c r="DS30" s="98"/>
      <c r="DT30" s="99"/>
      <c r="DU30" s="99"/>
      <c r="DV30" s="100"/>
      <c r="DW30" s="97"/>
      <c r="DX30" s="98"/>
      <c r="DY30" s="99"/>
      <c r="DZ30" s="99"/>
      <c r="EA30" s="99"/>
      <c r="EB30" s="99"/>
      <c r="EC30" s="101"/>
      <c r="ED30" s="1"/>
      <c r="EE30" s="97"/>
      <c r="EF30" s="97"/>
      <c r="EG30" s="97"/>
      <c r="EH30" s="97"/>
      <c r="EI30" s="97"/>
      <c r="EJ30" s="97"/>
      <c r="EK30" s="97"/>
      <c r="EL30" s="97"/>
      <c r="EM30" s="98"/>
      <c r="EN30" s="100"/>
      <c r="EO30" s="97"/>
      <c r="EP30" s="97"/>
      <c r="EQ30" s="97"/>
      <c r="ER30" s="97"/>
      <c r="ES30" s="97"/>
      <c r="ET30" s="97"/>
      <c r="EU30" s="97"/>
      <c r="EV30" s="97"/>
      <c r="EW30" s="97"/>
      <c r="EX30" s="97"/>
      <c r="EY30" s="97"/>
      <c r="EZ30" s="97"/>
      <c r="FA30" s="97"/>
      <c r="FB30" s="97"/>
      <c r="FC30" s="98"/>
      <c r="FD30" s="99"/>
      <c r="FE30" s="99"/>
      <c r="FF30" s="100"/>
      <c r="FG30" s="97"/>
      <c r="FH30" s="97"/>
      <c r="FI30" s="97"/>
      <c r="FJ30" s="97"/>
      <c r="FK30" s="97"/>
      <c r="FL30" s="97"/>
      <c r="FM30" s="97"/>
      <c r="FN30" s="97"/>
      <c r="FO30" s="98"/>
      <c r="FP30" s="99"/>
      <c r="FQ30" s="99"/>
      <c r="FR30" s="100"/>
      <c r="FS30" s="97"/>
      <c r="FT30" s="98"/>
      <c r="FU30" s="100"/>
      <c r="FV30" s="98"/>
      <c r="FW30" s="99"/>
      <c r="FX30" s="99"/>
      <c r="FY30" s="99"/>
      <c r="FZ30" s="100"/>
      <c r="GA30" s="98"/>
      <c r="GB30" s="100"/>
      <c r="GC30" s="98"/>
      <c r="GD30" s="99"/>
      <c r="GE30" s="99"/>
      <c r="GF30" s="100"/>
      <c r="GG30" s="97"/>
      <c r="GH30" s="97"/>
      <c r="GI30" s="97"/>
      <c r="GJ30" s="98"/>
      <c r="GK30" s="99"/>
      <c r="GL30" s="99"/>
      <c r="GM30" s="99"/>
      <c r="GN30" s="100"/>
      <c r="GO30" s="97"/>
      <c r="GP30" s="98"/>
      <c r="GQ30" s="100"/>
      <c r="GR30" s="1"/>
      <c r="GS30" s="97"/>
      <c r="GT30" s="98"/>
      <c r="GU30" s="100"/>
      <c r="GV30" s="97"/>
      <c r="GW30" s="97"/>
      <c r="GX30" s="97"/>
      <c r="GY30" s="97"/>
      <c r="GZ30" s="1"/>
      <c r="HA30" s="97"/>
      <c r="HB30" s="97"/>
      <c r="HC30" s="97"/>
      <c r="HD30" s="97"/>
      <c r="HE30" s="97"/>
      <c r="HF30" s="97"/>
      <c r="HG30" s="97"/>
      <c r="HH30" s="98"/>
      <c r="HI30" s="100"/>
      <c r="HJ30" s="1"/>
      <c r="HK30" s="98">
        <v>2940.3181</v>
      </c>
      <c r="HL30" s="99">
        <v>2896.7008000000001</v>
      </c>
      <c r="HM30" s="100">
        <v>179.4</v>
      </c>
    </row>
    <row r="31" spans="1:221" x14ac:dyDescent="0.35">
      <c r="A31" s="1"/>
      <c r="B31" s="240">
        <v>0.52083333333333337</v>
      </c>
      <c r="C31" s="97"/>
      <c r="D31" s="98"/>
      <c r="E31" s="99"/>
      <c r="F31" s="99">
        <v>8.8000000000000007</v>
      </c>
      <c r="G31" s="100">
        <v>8.5</v>
      </c>
      <c r="H31" s="98"/>
      <c r="I31" s="100"/>
      <c r="J31" s="98">
        <v>81.099999999999994</v>
      </c>
      <c r="K31" s="100"/>
      <c r="L31" s="98"/>
      <c r="M31" s="99"/>
      <c r="N31" s="99"/>
      <c r="O31" s="99"/>
      <c r="P31" s="99"/>
      <c r="Q31" s="99"/>
      <c r="R31" s="99"/>
      <c r="S31" s="100"/>
      <c r="T31" s="98"/>
      <c r="U31" s="99">
        <v>19.2</v>
      </c>
      <c r="V31" s="99">
        <v>24.4</v>
      </c>
      <c r="W31" s="100">
        <v>1.1000000000000001</v>
      </c>
      <c r="X31" s="97"/>
      <c r="Y31" s="98"/>
      <c r="Z31" s="99"/>
      <c r="AA31" s="100">
        <v>23.1</v>
      </c>
      <c r="AB31" s="98"/>
      <c r="AC31" s="99"/>
      <c r="AD31" s="99"/>
      <c r="AE31" s="99"/>
      <c r="AF31" s="99">
        <v>12.2</v>
      </c>
      <c r="AG31" s="99">
        <v>24.5</v>
      </c>
      <c r="AH31" s="100">
        <v>10.3</v>
      </c>
      <c r="AI31" s="97"/>
      <c r="AJ31" s="97"/>
      <c r="AK31" s="97"/>
      <c r="AL31" s="98">
        <v>217.1</v>
      </c>
      <c r="AM31" s="100">
        <v>7.9</v>
      </c>
      <c r="AN31" s="98"/>
      <c r="AO31" s="100"/>
      <c r="AP31" s="97"/>
      <c r="AQ31" s="98"/>
      <c r="AR31" s="100"/>
      <c r="AS31" s="97"/>
      <c r="AT31" s="97"/>
      <c r="AU31" s="97"/>
      <c r="AV31" s="98"/>
      <c r="AW31" s="99"/>
      <c r="AX31" s="100"/>
      <c r="AY31" s="98"/>
      <c r="AZ31" s="99"/>
      <c r="BA31" s="99"/>
      <c r="BB31" s="99"/>
      <c r="BC31" s="99"/>
      <c r="BD31" s="99"/>
      <c r="BE31" s="99"/>
      <c r="BF31" s="100"/>
      <c r="BG31" s="98"/>
      <c r="BH31" s="100"/>
      <c r="BI31" s="97"/>
      <c r="BJ31" s="98"/>
      <c r="BK31" s="99">
        <v>184.9</v>
      </c>
      <c r="BL31" s="100"/>
      <c r="BM31" s="98">
        <v>167.6</v>
      </c>
      <c r="BN31" s="99">
        <v>166.6</v>
      </c>
      <c r="BO31" s="99">
        <v>168.6</v>
      </c>
      <c r="BP31" s="99"/>
      <c r="BQ31" s="99"/>
      <c r="BR31" s="99"/>
      <c r="BS31" s="99"/>
      <c r="BT31" s="99"/>
      <c r="BU31" s="99"/>
      <c r="BV31" s="99"/>
      <c r="BW31" s="99">
        <v>206.5</v>
      </c>
      <c r="BX31" s="99">
        <v>206.1</v>
      </c>
      <c r="BY31" s="99">
        <v>206</v>
      </c>
      <c r="BZ31" s="100"/>
      <c r="CA31" s="98">
        <v>17.399999999999999</v>
      </c>
      <c r="CB31" s="100">
        <v>44.1</v>
      </c>
      <c r="CC31" s="97"/>
      <c r="CD31" s="98"/>
      <c r="CE31" s="99"/>
      <c r="CF31" s="99"/>
      <c r="CG31" s="99"/>
      <c r="CH31" s="99"/>
      <c r="CI31" s="99">
        <v>118.1</v>
      </c>
      <c r="CJ31" s="99">
        <v>47.9</v>
      </c>
      <c r="CK31" s="99">
        <v>53.7</v>
      </c>
      <c r="CL31" s="99"/>
      <c r="CM31" s="99"/>
      <c r="CN31" s="99"/>
      <c r="CO31" s="100">
        <v>191.2</v>
      </c>
      <c r="CP31" s="98">
        <v>180.6</v>
      </c>
      <c r="CQ31" s="99">
        <v>180.5</v>
      </c>
      <c r="CR31" s="99">
        <v>181.3</v>
      </c>
      <c r="CS31" s="100">
        <v>181</v>
      </c>
      <c r="CT31" s="98"/>
      <c r="CU31" s="100"/>
      <c r="CV31" s="98"/>
      <c r="CW31" s="99"/>
      <c r="CX31" s="101"/>
      <c r="CY31" s="98"/>
      <c r="CZ31" s="99"/>
      <c r="DA31" s="99"/>
      <c r="DB31" s="100"/>
      <c r="DC31" s="98"/>
      <c r="DD31" s="99"/>
      <c r="DE31" s="99"/>
      <c r="DF31" s="99"/>
      <c r="DG31" s="99"/>
      <c r="DH31" s="99"/>
      <c r="DI31" s="99"/>
      <c r="DJ31" s="99"/>
      <c r="DK31" s="99"/>
      <c r="DL31" s="99"/>
      <c r="DM31" s="99"/>
      <c r="DN31" s="100"/>
      <c r="DO31" s="102"/>
      <c r="DP31" s="103"/>
      <c r="DQ31" s="103"/>
      <c r="DR31" s="104"/>
      <c r="DS31" s="98"/>
      <c r="DT31" s="99"/>
      <c r="DU31" s="99"/>
      <c r="DV31" s="100"/>
      <c r="DW31" s="97"/>
      <c r="DX31" s="98"/>
      <c r="DY31" s="99"/>
      <c r="DZ31" s="99"/>
      <c r="EA31" s="99"/>
      <c r="EB31" s="99"/>
      <c r="EC31" s="101"/>
      <c r="ED31" s="1"/>
      <c r="EE31" s="97"/>
      <c r="EF31" s="97"/>
      <c r="EG31" s="97"/>
      <c r="EH31" s="97"/>
      <c r="EI31" s="97"/>
      <c r="EJ31" s="97"/>
      <c r="EK31" s="97"/>
      <c r="EL31" s="97"/>
      <c r="EM31" s="98"/>
      <c r="EN31" s="100"/>
      <c r="EO31" s="97"/>
      <c r="EP31" s="97"/>
      <c r="EQ31" s="97"/>
      <c r="ER31" s="97"/>
      <c r="ES31" s="97"/>
      <c r="ET31" s="97"/>
      <c r="EU31" s="97"/>
      <c r="EV31" s="97"/>
      <c r="EW31" s="97"/>
      <c r="EX31" s="97"/>
      <c r="EY31" s="97"/>
      <c r="EZ31" s="97"/>
      <c r="FA31" s="97"/>
      <c r="FB31" s="97"/>
      <c r="FC31" s="98"/>
      <c r="FD31" s="99"/>
      <c r="FE31" s="99"/>
      <c r="FF31" s="100"/>
      <c r="FG31" s="97"/>
      <c r="FH31" s="97"/>
      <c r="FI31" s="97"/>
      <c r="FJ31" s="97"/>
      <c r="FK31" s="97"/>
      <c r="FL31" s="97"/>
      <c r="FM31" s="97"/>
      <c r="FN31" s="97"/>
      <c r="FO31" s="98"/>
      <c r="FP31" s="99"/>
      <c r="FQ31" s="99"/>
      <c r="FR31" s="100"/>
      <c r="FS31" s="97"/>
      <c r="FT31" s="98"/>
      <c r="FU31" s="100"/>
      <c r="FV31" s="98"/>
      <c r="FW31" s="99"/>
      <c r="FX31" s="99"/>
      <c r="FY31" s="99"/>
      <c r="FZ31" s="100"/>
      <c r="GA31" s="98"/>
      <c r="GB31" s="100"/>
      <c r="GC31" s="98"/>
      <c r="GD31" s="99"/>
      <c r="GE31" s="99"/>
      <c r="GF31" s="100"/>
      <c r="GG31" s="97"/>
      <c r="GH31" s="97"/>
      <c r="GI31" s="97"/>
      <c r="GJ31" s="98"/>
      <c r="GK31" s="99"/>
      <c r="GL31" s="99"/>
      <c r="GM31" s="99"/>
      <c r="GN31" s="100"/>
      <c r="GO31" s="97"/>
      <c r="GP31" s="98"/>
      <c r="GQ31" s="100"/>
      <c r="GR31" s="1"/>
      <c r="GS31" s="97"/>
      <c r="GT31" s="98"/>
      <c r="GU31" s="100"/>
      <c r="GV31" s="97"/>
      <c r="GW31" s="97"/>
      <c r="GX31" s="97"/>
      <c r="GY31" s="97"/>
      <c r="GZ31" s="1"/>
      <c r="HA31" s="97"/>
      <c r="HB31" s="97"/>
      <c r="HC31" s="97"/>
      <c r="HD31" s="97"/>
      <c r="HE31" s="97"/>
      <c r="HF31" s="97"/>
      <c r="HG31" s="97"/>
      <c r="HH31" s="98"/>
      <c r="HI31" s="100"/>
      <c r="HJ31" s="1"/>
      <c r="HK31" s="98">
        <v>2940.3181</v>
      </c>
      <c r="HL31" s="99">
        <v>2896.7008000000001</v>
      </c>
      <c r="HM31" s="100">
        <v>179.4</v>
      </c>
    </row>
    <row r="32" spans="1:221" x14ac:dyDescent="0.35">
      <c r="A32" s="1"/>
      <c r="B32" s="240">
        <v>0.54166666666666663</v>
      </c>
      <c r="C32" s="97"/>
      <c r="D32" s="98"/>
      <c r="E32" s="99"/>
      <c r="F32" s="99">
        <v>8.8000000000000007</v>
      </c>
      <c r="G32" s="100">
        <v>8.5</v>
      </c>
      <c r="H32" s="98"/>
      <c r="I32" s="100"/>
      <c r="J32" s="98">
        <v>81.099999999999994</v>
      </c>
      <c r="K32" s="100"/>
      <c r="L32" s="98"/>
      <c r="M32" s="99"/>
      <c r="N32" s="99"/>
      <c r="O32" s="99"/>
      <c r="P32" s="99"/>
      <c r="Q32" s="99"/>
      <c r="R32" s="99"/>
      <c r="S32" s="100"/>
      <c r="T32" s="98"/>
      <c r="U32" s="99">
        <v>19.2</v>
      </c>
      <c r="V32" s="99">
        <v>24.4</v>
      </c>
      <c r="W32" s="100">
        <v>1.1000000000000001</v>
      </c>
      <c r="X32" s="97"/>
      <c r="Y32" s="98"/>
      <c r="Z32" s="99"/>
      <c r="AA32" s="100">
        <v>23.1</v>
      </c>
      <c r="AB32" s="98"/>
      <c r="AC32" s="99"/>
      <c r="AD32" s="99"/>
      <c r="AE32" s="99"/>
      <c r="AF32" s="99">
        <v>12.2</v>
      </c>
      <c r="AG32" s="99">
        <v>24.5</v>
      </c>
      <c r="AH32" s="100">
        <v>10.3</v>
      </c>
      <c r="AI32" s="97"/>
      <c r="AJ32" s="97"/>
      <c r="AK32" s="97"/>
      <c r="AL32" s="98">
        <v>217.1</v>
      </c>
      <c r="AM32" s="100">
        <v>7.9</v>
      </c>
      <c r="AN32" s="98"/>
      <c r="AO32" s="100"/>
      <c r="AP32" s="97"/>
      <c r="AQ32" s="98"/>
      <c r="AR32" s="100"/>
      <c r="AS32" s="97"/>
      <c r="AT32" s="97"/>
      <c r="AU32" s="97"/>
      <c r="AV32" s="98"/>
      <c r="AW32" s="99"/>
      <c r="AX32" s="100"/>
      <c r="AY32" s="98"/>
      <c r="AZ32" s="99"/>
      <c r="BA32" s="99"/>
      <c r="BB32" s="99"/>
      <c r="BC32" s="99"/>
      <c r="BD32" s="99"/>
      <c r="BE32" s="99"/>
      <c r="BF32" s="100"/>
      <c r="BG32" s="98"/>
      <c r="BH32" s="100"/>
      <c r="BI32" s="97"/>
      <c r="BJ32" s="98"/>
      <c r="BK32" s="99">
        <v>184.9</v>
      </c>
      <c r="BL32" s="100"/>
      <c r="BM32" s="98">
        <v>167.6</v>
      </c>
      <c r="BN32" s="99">
        <v>166.6</v>
      </c>
      <c r="BO32" s="99">
        <v>168.6</v>
      </c>
      <c r="BP32" s="99"/>
      <c r="BQ32" s="99"/>
      <c r="BR32" s="99"/>
      <c r="BS32" s="99"/>
      <c r="BT32" s="99"/>
      <c r="BU32" s="99"/>
      <c r="BV32" s="99"/>
      <c r="BW32" s="99">
        <v>206.5</v>
      </c>
      <c r="BX32" s="99">
        <v>206.1</v>
      </c>
      <c r="BY32" s="99">
        <v>206</v>
      </c>
      <c r="BZ32" s="100"/>
      <c r="CA32" s="98">
        <v>17.399999999999999</v>
      </c>
      <c r="CB32" s="100">
        <v>44.1</v>
      </c>
      <c r="CC32" s="97"/>
      <c r="CD32" s="98"/>
      <c r="CE32" s="99"/>
      <c r="CF32" s="99"/>
      <c r="CG32" s="99"/>
      <c r="CH32" s="99"/>
      <c r="CI32" s="99">
        <v>118.1</v>
      </c>
      <c r="CJ32" s="99">
        <v>47.9</v>
      </c>
      <c r="CK32" s="99">
        <v>53.7</v>
      </c>
      <c r="CL32" s="99"/>
      <c r="CM32" s="99"/>
      <c r="CN32" s="99"/>
      <c r="CO32" s="100">
        <v>191.2</v>
      </c>
      <c r="CP32" s="98">
        <v>180.6</v>
      </c>
      <c r="CQ32" s="99">
        <v>180.5</v>
      </c>
      <c r="CR32" s="99">
        <v>181.3</v>
      </c>
      <c r="CS32" s="100">
        <v>181</v>
      </c>
      <c r="CT32" s="98"/>
      <c r="CU32" s="100"/>
      <c r="CV32" s="98"/>
      <c r="CW32" s="99"/>
      <c r="CX32" s="101"/>
      <c r="CY32" s="98"/>
      <c r="CZ32" s="99"/>
      <c r="DA32" s="99"/>
      <c r="DB32" s="100"/>
      <c r="DC32" s="98"/>
      <c r="DD32" s="99"/>
      <c r="DE32" s="99"/>
      <c r="DF32" s="99"/>
      <c r="DG32" s="99"/>
      <c r="DH32" s="99"/>
      <c r="DI32" s="99"/>
      <c r="DJ32" s="99"/>
      <c r="DK32" s="99"/>
      <c r="DL32" s="99"/>
      <c r="DM32" s="99"/>
      <c r="DN32" s="100"/>
      <c r="DO32" s="102"/>
      <c r="DP32" s="103"/>
      <c r="DQ32" s="103"/>
      <c r="DR32" s="104"/>
      <c r="DS32" s="98"/>
      <c r="DT32" s="99"/>
      <c r="DU32" s="99"/>
      <c r="DV32" s="100"/>
      <c r="DW32" s="97"/>
      <c r="DX32" s="98"/>
      <c r="DY32" s="99"/>
      <c r="DZ32" s="99"/>
      <c r="EA32" s="99"/>
      <c r="EB32" s="99"/>
      <c r="EC32" s="101"/>
      <c r="ED32" s="1"/>
      <c r="EE32" s="97"/>
      <c r="EF32" s="97"/>
      <c r="EG32" s="97"/>
      <c r="EH32" s="97"/>
      <c r="EI32" s="97"/>
      <c r="EJ32" s="97"/>
      <c r="EK32" s="97"/>
      <c r="EL32" s="97"/>
      <c r="EM32" s="98"/>
      <c r="EN32" s="100"/>
      <c r="EO32" s="97"/>
      <c r="EP32" s="97"/>
      <c r="EQ32" s="97"/>
      <c r="ER32" s="97"/>
      <c r="ES32" s="97"/>
      <c r="ET32" s="97"/>
      <c r="EU32" s="97"/>
      <c r="EV32" s="97"/>
      <c r="EW32" s="97"/>
      <c r="EX32" s="97"/>
      <c r="EY32" s="97"/>
      <c r="EZ32" s="97"/>
      <c r="FA32" s="97"/>
      <c r="FB32" s="97"/>
      <c r="FC32" s="98"/>
      <c r="FD32" s="99"/>
      <c r="FE32" s="99"/>
      <c r="FF32" s="100"/>
      <c r="FG32" s="97"/>
      <c r="FH32" s="97"/>
      <c r="FI32" s="97"/>
      <c r="FJ32" s="97"/>
      <c r="FK32" s="97"/>
      <c r="FL32" s="97"/>
      <c r="FM32" s="97"/>
      <c r="FN32" s="97"/>
      <c r="FO32" s="98"/>
      <c r="FP32" s="99"/>
      <c r="FQ32" s="99"/>
      <c r="FR32" s="100"/>
      <c r="FS32" s="97"/>
      <c r="FT32" s="98"/>
      <c r="FU32" s="100"/>
      <c r="FV32" s="98"/>
      <c r="FW32" s="99"/>
      <c r="FX32" s="99"/>
      <c r="FY32" s="99"/>
      <c r="FZ32" s="100"/>
      <c r="GA32" s="98"/>
      <c r="GB32" s="100"/>
      <c r="GC32" s="98"/>
      <c r="GD32" s="99"/>
      <c r="GE32" s="99"/>
      <c r="GF32" s="100"/>
      <c r="GG32" s="97"/>
      <c r="GH32" s="97"/>
      <c r="GI32" s="97"/>
      <c r="GJ32" s="98"/>
      <c r="GK32" s="99"/>
      <c r="GL32" s="99"/>
      <c r="GM32" s="99"/>
      <c r="GN32" s="100"/>
      <c r="GO32" s="97"/>
      <c r="GP32" s="98"/>
      <c r="GQ32" s="100"/>
      <c r="GR32" s="1"/>
      <c r="GS32" s="97"/>
      <c r="GT32" s="98"/>
      <c r="GU32" s="100"/>
      <c r="GV32" s="97"/>
      <c r="GW32" s="97"/>
      <c r="GX32" s="97"/>
      <c r="GY32" s="97"/>
      <c r="GZ32" s="1"/>
      <c r="HA32" s="97"/>
      <c r="HB32" s="97"/>
      <c r="HC32" s="97"/>
      <c r="HD32" s="97"/>
      <c r="HE32" s="97"/>
      <c r="HF32" s="97"/>
      <c r="HG32" s="97"/>
      <c r="HH32" s="98"/>
      <c r="HI32" s="100"/>
      <c r="HJ32" s="1"/>
      <c r="HK32" s="98">
        <v>2940.3181</v>
      </c>
      <c r="HL32" s="99">
        <v>2896.7008000000001</v>
      </c>
      <c r="HM32" s="100">
        <v>179.4</v>
      </c>
    </row>
    <row r="33" spans="1:221" x14ac:dyDescent="0.35">
      <c r="A33" s="1"/>
      <c r="B33" s="240">
        <v>0.5625</v>
      </c>
      <c r="C33" s="97"/>
      <c r="D33" s="98"/>
      <c r="E33" s="99"/>
      <c r="F33" s="99">
        <v>8.8000000000000007</v>
      </c>
      <c r="G33" s="100">
        <v>8.5</v>
      </c>
      <c r="H33" s="98"/>
      <c r="I33" s="100"/>
      <c r="J33" s="98">
        <v>81.099999999999994</v>
      </c>
      <c r="K33" s="100"/>
      <c r="L33" s="98"/>
      <c r="M33" s="99"/>
      <c r="N33" s="99"/>
      <c r="O33" s="99"/>
      <c r="P33" s="99"/>
      <c r="Q33" s="99"/>
      <c r="R33" s="99"/>
      <c r="S33" s="100"/>
      <c r="T33" s="98"/>
      <c r="U33" s="99">
        <v>19.2</v>
      </c>
      <c r="V33" s="99">
        <v>24.4</v>
      </c>
      <c r="W33" s="100">
        <v>1.1000000000000001</v>
      </c>
      <c r="X33" s="97"/>
      <c r="Y33" s="98"/>
      <c r="Z33" s="99"/>
      <c r="AA33" s="100">
        <v>23.1</v>
      </c>
      <c r="AB33" s="98"/>
      <c r="AC33" s="99"/>
      <c r="AD33" s="99"/>
      <c r="AE33" s="99"/>
      <c r="AF33" s="99">
        <v>12.2</v>
      </c>
      <c r="AG33" s="99">
        <v>24.5</v>
      </c>
      <c r="AH33" s="100">
        <v>10.3</v>
      </c>
      <c r="AI33" s="97"/>
      <c r="AJ33" s="97"/>
      <c r="AK33" s="97"/>
      <c r="AL33" s="98">
        <v>217.1</v>
      </c>
      <c r="AM33" s="100">
        <v>7.9</v>
      </c>
      <c r="AN33" s="98"/>
      <c r="AO33" s="100"/>
      <c r="AP33" s="97"/>
      <c r="AQ33" s="98"/>
      <c r="AR33" s="100"/>
      <c r="AS33" s="97"/>
      <c r="AT33" s="97"/>
      <c r="AU33" s="97"/>
      <c r="AV33" s="98"/>
      <c r="AW33" s="99"/>
      <c r="AX33" s="100"/>
      <c r="AY33" s="98"/>
      <c r="AZ33" s="99"/>
      <c r="BA33" s="99"/>
      <c r="BB33" s="99"/>
      <c r="BC33" s="99"/>
      <c r="BD33" s="99"/>
      <c r="BE33" s="99"/>
      <c r="BF33" s="100"/>
      <c r="BG33" s="98"/>
      <c r="BH33" s="100"/>
      <c r="BI33" s="97"/>
      <c r="BJ33" s="98"/>
      <c r="BK33" s="99">
        <v>184.9</v>
      </c>
      <c r="BL33" s="100"/>
      <c r="BM33" s="98">
        <v>167.6</v>
      </c>
      <c r="BN33" s="99">
        <v>166.6</v>
      </c>
      <c r="BO33" s="99">
        <v>168.6</v>
      </c>
      <c r="BP33" s="99"/>
      <c r="BQ33" s="99"/>
      <c r="BR33" s="99"/>
      <c r="BS33" s="99"/>
      <c r="BT33" s="99"/>
      <c r="BU33" s="99"/>
      <c r="BV33" s="99"/>
      <c r="BW33" s="99">
        <v>206.5</v>
      </c>
      <c r="BX33" s="99">
        <v>206.1</v>
      </c>
      <c r="BY33" s="99">
        <v>206</v>
      </c>
      <c r="BZ33" s="100"/>
      <c r="CA33" s="98">
        <v>17.399999999999999</v>
      </c>
      <c r="CB33" s="100">
        <v>44.1</v>
      </c>
      <c r="CC33" s="97"/>
      <c r="CD33" s="98"/>
      <c r="CE33" s="99"/>
      <c r="CF33" s="99"/>
      <c r="CG33" s="99"/>
      <c r="CH33" s="99"/>
      <c r="CI33" s="99">
        <v>118.1</v>
      </c>
      <c r="CJ33" s="99">
        <v>47.9</v>
      </c>
      <c r="CK33" s="99">
        <v>53.7</v>
      </c>
      <c r="CL33" s="99"/>
      <c r="CM33" s="99"/>
      <c r="CN33" s="99"/>
      <c r="CO33" s="100">
        <v>191.2</v>
      </c>
      <c r="CP33" s="98">
        <v>180.6</v>
      </c>
      <c r="CQ33" s="99">
        <v>180.5</v>
      </c>
      <c r="CR33" s="99">
        <v>181.3</v>
      </c>
      <c r="CS33" s="100">
        <v>181</v>
      </c>
      <c r="CT33" s="98"/>
      <c r="CU33" s="100"/>
      <c r="CV33" s="98"/>
      <c r="CW33" s="99"/>
      <c r="CX33" s="101"/>
      <c r="CY33" s="98"/>
      <c r="CZ33" s="99"/>
      <c r="DA33" s="99"/>
      <c r="DB33" s="100"/>
      <c r="DC33" s="98"/>
      <c r="DD33" s="99"/>
      <c r="DE33" s="99"/>
      <c r="DF33" s="99"/>
      <c r="DG33" s="99"/>
      <c r="DH33" s="99"/>
      <c r="DI33" s="99"/>
      <c r="DJ33" s="99"/>
      <c r="DK33" s="99"/>
      <c r="DL33" s="99"/>
      <c r="DM33" s="99"/>
      <c r="DN33" s="100"/>
      <c r="DO33" s="102"/>
      <c r="DP33" s="103"/>
      <c r="DQ33" s="103"/>
      <c r="DR33" s="104"/>
      <c r="DS33" s="98"/>
      <c r="DT33" s="99"/>
      <c r="DU33" s="99"/>
      <c r="DV33" s="100"/>
      <c r="DW33" s="97"/>
      <c r="DX33" s="98"/>
      <c r="DY33" s="99"/>
      <c r="DZ33" s="99"/>
      <c r="EA33" s="99"/>
      <c r="EB33" s="99"/>
      <c r="EC33" s="101"/>
      <c r="ED33" s="1"/>
      <c r="EE33" s="97"/>
      <c r="EF33" s="97"/>
      <c r="EG33" s="97"/>
      <c r="EH33" s="97"/>
      <c r="EI33" s="97"/>
      <c r="EJ33" s="97"/>
      <c r="EK33" s="97"/>
      <c r="EL33" s="97"/>
      <c r="EM33" s="98"/>
      <c r="EN33" s="100"/>
      <c r="EO33" s="97"/>
      <c r="EP33" s="97"/>
      <c r="EQ33" s="97"/>
      <c r="ER33" s="97"/>
      <c r="ES33" s="97"/>
      <c r="ET33" s="97"/>
      <c r="EU33" s="97"/>
      <c r="EV33" s="97"/>
      <c r="EW33" s="97"/>
      <c r="EX33" s="97"/>
      <c r="EY33" s="97"/>
      <c r="EZ33" s="97"/>
      <c r="FA33" s="97"/>
      <c r="FB33" s="97"/>
      <c r="FC33" s="98"/>
      <c r="FD33" s="99"/>
      <c r="FE33" s="99"/>
      <c r="FF33" s="100"/>
      <c r="FG33" s="97"/>
      <c r="FH33" s="97"/>
      <c r="FI33" s="97"/>
      <c r="FJ33" s="97"/>
      <c r="FK33" s="97"/>
      <c r="FL33" s="97"/>
      <c r="FM33" s="97"/>
      <c r="FN33" s="97"/>
      <c r="FO33" s="98"/>
      <c r="FP33" s="99"/>
      <c r="FQ33" s="99"/>
      <c r="FR33" s="100"/>
      <c r="FS33" s="97"/>
      <c r="FT33" s="98"/>
      <c r="FU33" s="100"/>
      <c r="FV33" s="98"/>
      <c r="FW33" s="99"/>
      <c r="FX33" s="99"/>
      <c r="FY33" s="99"/>
      <c r="FZ33" s="100"/>
      <c r="GA33" s="98"/>
      <c r="GB33" s="100"/>
      <c r="GC33" s="98"/>
      <c r="GD33" s="99"/>
      <c r="GE33" s="99"/>
      <c r="GF33" s="100"/>
      <c r="GG33" s="97"/>
      <c r="GH33" s="97"/>
      <c r="GI33" s="97"/>
      <c r="GJ33" s="98"/>
      <c r="GK33" s="99"/>
      <c r="GL33" s="99"/>
      <c r="GM33" s="99"/>
      <c r="GN33" s="100"/>
      <c r="GO33" s="97"/>
      <c r="GP33" s="98"/>
      <c r="GQ33" s="100"/>
      <c r="GR33" s="1"/>
      <c r="GS33" s="97"/>
      <c r="GT33" s="98"/>
      <c r="GU33" s="100"/>
      <c r="GV33" s="97"/>
      <c r="GW33" s="97"/>
      <c r="GX33" s="97"/>
      <c r="GY33" s="97"/>
      <c r="GZ33" s="1"/>
      <c r="HA33" s="97"/>
      <c r="HB33" s="97"/>
      <c r="HC33" s="97"/>
      <c r="HD33" s="97"/>
      <c r="HE33" s="97"/>
      <c r="HF33" s="97"/>
      <c r="HG33" s="97"/>
      <c r="HH33" s="98"/>
      <c r="HI33" s="100"/>
      <c r="HJ33" s="1"/>
      <c r="HK33" s="98">
        <v>2940.3181</v>
      </c>
      <c r="HL33" s="99">
        <v>2896.7008000000001</v>
      </c>
      <c r="HM33" s="100">
        <v>179.4</v>
      </c>
    </row>
    <row r="34" spans="1:221" x14ac:dyDescent="0.35">
      <c r="A34" s="1"/>
      <c r="B34" s="240">
        <v>0.58333333333333337</v>
      </c>
      <c r="C34" s="97"/>
      <c r="D34" s="98"/>
      <c r="E34" s="99"/>
      <c r="F34" s="99">
        <v>8.8000000000000007</v>
      </c>
      <c r="G34" s="100">
        <v>8.5</v>
      </c>
      <c r="H34" s="98"/>
      <c r="I34" s="100"/>
      <c r="J34" s="98">
        <v>81.099999999999994</v>
      </c>
      <c r="K34" s="100"/>
      <c r="L34" s="98"/>
      <c r="M34" s="99"/>
      <c r="N34" s="99"/>
      <c r="O34" s="99"/>
      <c r="P34" s="99"/>
      <c r="Q34" s="99"/>
      <c r="R34" s="99"/>
      <c r="S34" s="100"/>
      <c r="T34" s="98"/>
      <c r="U34" s="99">
        <v>19.2</v>
      </c>
      <c r="V34" s="99">
        <v>24.4</v>
      </c>
      <c r="W34" s="100">
        <v>1.1000000000000001</v>
      </c>
      <c r="X34" s="97"/>
      <c r="Y34" s="98"/>
      <c r="Z34" s="99"/>
      <c r="AA34" s="100">
        <v>23.1</v>
      </c>
      <c r="AB34" s="98"/>
      <c r="AC34" s="99"/>
      <c r="AD34" s="99"/>
      <c r="AE34" s="99"/>
      <c r="AF34" s="99">
        <v>12.2</v>
      </c>
      <c r="AG34" s="99">
        <v>24.5</v>
      </c>
      <c r="AH34" s="100">
        <v>10.3</v>
      </c>
      <c r="AI34" s="97"/>
      <c r="AJ34" s="97"/>
      <c r="AK34" s="97"/>
      <c r="AL34" s="98">
        <v>217.1</v>
      </c>
      <c r="AM34" s="100">
        <v>7.9</v>
      </c>
      <c r="AN34" s="98"/>
      <c r="AO34" s="100"/>
      <c r="AP34" s="97"/>
      <c r="AQ34" s="98"/>
      <c r="AR34" s="100"/>
      <c r="AS34" s="97"/>
      <c r="AT34" s="97"/>
      <c r="AU34" s="97"/>
      <c r="AV34" s="98"/>
      <c r="AW34" s="99"/>
      <c r="AX34" s="100"/>
      <c r="AY34" s="98"/>
      <c r="AZ34" s="99"/>
      <c r="BA34" s="99"/>
      <c r="BB34" s="99"/>
      <c r="BC34" s="99"/>
      <c r="BD34" s="99"/>
      <c r="BE34" s="99"/>
      <c r="BF34" s="100"/>
      <c r="BG34" s="98"/>
      <c r="BH34" s="100"/>
      <c r="BI34" s="97"/>
      <c r="BJ34" s="98"/>
      <c r="BK34" s="99">
        <v>184.9</v>
      </c>
      <c r="BL34" s="100"/>
      <c r="BM34" s="98">
        <v>167.6</v>
      </c>
      <c r="BN34" s="99">
        <v>166.6</v>
      </c>
      <c r="BO34" s="99">
        <v>168.6</v>
      </c>
      <c r="BP34" s="99"/>
      <c r="BQ34" s="99"/>
      <c r="BR34" s="99"/>
      <c r="BS34" s="99"/>
      <c r="BT34" s="99"/>
      <c r="BU34" s="99"/>
      <c r="BV34" s="99"/>
      <c r="BW34" s="99">
        <v>206.5</v>
      </c>
      <c r="BX34" s="99">
        <v>206.1</v>
      </c>
      <c r="BY34" s="99">
        <v>206</v>
      </c>
      <c r="BZ34" s="100"/>
      <c r="CA34" s="98">
        <v>17.399999999999999</v>
      </c>
      <c r="CB34" s="100">
        <v>44.1</v>
      </c>
      <c r="CC34" s="97"/>
      <c r="CD34" s="98"/>
      <c r="CE34" s="99"/>
      <c r="CF34" s="99"/>
      <c r="CG34" s="99"/>
      <c r="CH34" s="99"/>
      <c r="CI34" s="99">
        <v>118.1</v>
      </c>
      <c r="CJ34" s="99">
        <v>47.9</v>
      </c>
      <c r="CK34" s="99">
        <v>53.7</v>
      </c>
      <c r="CL34" s="99"/>
      <c r="CM34" s="99"/>
      <c r="CN34" s="99"/>
      <c r="CO34" s="100">
        <v>191.2</v>
      </c>
      <c r="CP34" s="98">
        <v>180.6</v>
      </c>
      <c r="CQ34" s="99">
        <v>180.5</v>
      </c>
      <c r="CR34" s="99">
        <v>181.3</v>
      </c>
      <c r="CS34" s="100">
        <v>181</v>
      </c>
      <c r="CT34" s="98"/>
      <c r="CU34" s="100"/>
      <c r="CV34" s="98"/>
      <c r="CW34" s="99"/>
      <c r="CX34" s="101"/>
      <c r="CY34" s="98"/>
      <c r="CZ34" s="99"/>
      <c r="DA34" s="99"/>
      <c r="DB34" s="100"/>
      <c r="DC34" s="98"/>
      <c r="DD34" s="99"/>
      <c r="DE34" s="99"/>
      <c r="DF34" s="99"/>
      <c r="DG34" s="99"/>
      <c r="DH34" s="99"/>
      <c r="DI34" s="99"/>
      <c r="DJ34" s="99"/>
      <c r="DK34" s="99"/>
      <c r="DL34" s="99"/>
      <c r="DM34" s="99"/>
      <c r="DN34" s="100"/>
      <c r="DO34" s="102"/>
      <c r="DP34" s="103"/>
      <c r="DQ34" s="103"/>
      <c r="DR34" s="104"/>
      <c r="DS34" s="98"/>
      <c r="DT34" s="99"/>
      <c r="DU34" s="99"/>
      <c r="DV34" s="100"/>
      <c r="DW34" s="97"/>
      <c r="DX34" s="98"/>
      <c r="DY34" s="99"/>
      <c r="DZ34" s="99"/>
      <c r="EA34" s="99"/>
      <c r="EB34" s="99"/>
      <c r="EC34" s="101"/>
      <c r="ED34" s="1"/>
      <c r="EE34" s="97"/>
      <c r="EF34" s="97"/>
      <c r="EG34" s="97"/>
      <c r="EH34" s="97"/>
      <c r="EI34" s="97"/>
      <c r="EJ34" s="97"/>
      <c r="EK34" s="97"/>
      <c r="EL34" s="97"/>
      <c r="EM34" s="98"/>
      <c r="EN34" s="100"/>
      <c r="EO34" s="97"/>
      <c r="EP34" s="97"/>
      <c r="EQ34" s="97"/>
      <c r="ER34" s="97"/>
      <c r="ES34" s="97"/>
      <c r="ET34" s="97"/>
      <c r="EU34" s="97"/>
      <c r="EV34" s="97"/>
      <c r="EW34" s="97"/>
      <c r="EX34" s="97"/>
      <c r="EY34" s="97"/>
      <c r="EZ34" s="97"/>
      <c r="FA34" s="97"/>
      <c r="FB34" s="97"/>
      <c r="FC34" s="98"/>
      <c r="FD34" s="99"/>
      <c r="FE34" s="99"/>
      <c r="FF34" s="100"/>
      <c r="FG34" s="97"/>
      <c r="FH34" s="97"/>
      <c r="FI34" s="97"/>
      <c r="FJ34" s="97"/>
      <c r="FK34" s="97"/>
      <c r="FL34" s="97"/>
      <c r="FM34" s="97"/>
      <c r="FN34" s="97"/>
      <c r="FO34" s="98"/>
      <c r="FP34" s="99"/>
      <c r="FQ34" s="99"/>
      <c r="FR34" s="100"/>
      <c r="FS34" s="97"/>
      <c r="FT34" s="98"/>
      <c r="FU34" s="100"/>
      <c r="FV34" s="98"/>
      <c r="FW34" s="99"/>
      <c r="FX34" s="99"/>
      <c r="FY34" s="99"/>
      <c r="FZ34" s="100"/>
      <c r="GA34" s="98"/>
      <c r="GB34" s="100"/>
      <c r="GC34" s="98"/>
      <c r="GD34" s="99"/>
      <c r="GE34" s="99"/>
      <c r="GF34" s="100"/>
      <c r="GG34" s="97"/>
      <c r="GH34" s="97"/>
      <c r="GI34" s="97"/>
      <c r="GJ34" s="98"/>
      <c r="GK34" s="99"/>
      <c r="GL34" s="99"/>
      <c r="GM34" s="99"/>
      <c r="GN34" s="100"/>
      <c r="GO34" s="97"/>
      <c r="GP34" s="98"/>
      <c r="GQ34" s="100"/>
      <c r="GR34" s="1"/>
      <c r="GS34" s="97"/>
      <c r="GT34" s="98"/>
      <c r="GU34" s="100"/>
      <c r="GV34" s="97"/>
      <c r="GW34" s="97"/>
      <c r="GX34" s="97"/>
      <c r="GY34" s="97"/>
      <c r="GZ34" s="1"/>
      <c r="HA34" s="97"/>
      <c r="HB34" s="97"/>
      <c r="HC34" s="97"/>
      <c r="HD34" s="97"/>
      <c r="HE34" s="97"/>
      <c r="HF34" s="97"/>
      <c r="HG34" s="97"/>
      <c r="HH34" s="98"/>
      <c r="HI34" s="100"/>
      <c r="HJ34" s="1"/>
      <c r="HK34" s="98">
        <v>2940.3181</v>
      </c>
      <c r="HL34" s="99">
        <v>2896.7008000000001</v>
      </c>
      <c r="HM34" s="100">
        <v>179.4</v>
      </c>
    </row>
    <row r="35" spans="1:221" x14ac:dyDescent="0.35">
      <c r="A35" s="1"/>
      <c r="B35" s="240">
        <v>0.60416666666666663</v>
      </c>
      <c r="C35" s="97"/>
      <c r="D35" s="98"/>
      <c r="E35" s="99"/>
      <c r="F35" s="99">
        <v>8.8000000000000007</v>
      </c>
      <c r="G35" s="100">
        <v>8.5</v>
      </c>
      <c r="H35" s="98"/>
      <c r="I35" s="100"/>
      <c r="J35" s="98">
        <v>81.099999999999994</v>
      </c>
      <c r="K35" s="100"/>
      <c r="L35" s="98"/>
      <c r="M35" s="99"/>
      <c r="N35" s="99"/>
      <c r="O35" s="99"/>
      <c r="P35" s="99"/>
      <c r="Q35" s="99"/>
      <c r="R35" s="99"/>
      <c r="S35" s="100"/>
      <c r="T35" s="98"/>
      <c r="U35" s="99">
        <v>19.2</v>
      </c>
      <c r="V35" s="99">
        <v>24.4</v>
      </c>
      <c r="W35" s="100">
        <v>1.1000000000000001</v>
      </c>
      <c r="X35" s="97"/>
      <c r="Y35" s="98"/>
      <c r="Z35" s="99"/>
      <c r="AA35" s="100">
        <v>23.1</v>
      </c>
      <c r="AB35" s="98"/>
      <c r="AC35" s="99"/>
      <c r="AD35" s="99"/>
      <c r="AE35" s="99"/>
      <c r="AF35" s="99">
        <v>12.2</v>
      </c>
      <c r="AG35" s="99">
        <v>24.5</v>
      </c>
      <c r="AH35" s="100">
        <v>10.3</v>
      </c>
      <c r="AI35" s="97"/>
      <c r="AJ35" s="97"/>
      <c r="AK35" s="97"/>
      <c r="AL35" s="98">
        <v>217.1</v>
      </c>
      <c r="AM35" s="100">
        <v>7.9</v>
      </c>
      <c r="AN35" s="98"/>
      <c r="AO35" s="100"/>
      <c r="AP35" s="97"/>
      <c r="AQ35" s="98"/>
      <c r="AR35" s="100"/>
      <c r="AS35" s="97"/>
      <c r="AT35" s="97"/>
      <c r="AU35" s="97"/>
      <c r="AV35" s="98"/>
      <c r="AW35" s="99"/>
      <c r="AX35" s="100"/>
      <c r="AY35" s="98"/>
      <c r="AZ35" s="99"/>
      <c r="BA35" s="99"/>
      <c r="BB35" s="99"/>
      <c r="BC35" s="99"/>
      <c r="BD35" s="99"/>
      <c r="BE35" s="99"/>
      <c r="BF35" s="100"/>
      <c r="BG35" s="98"/>
      <c r="BH35" s="100"/>
      <c r="BI35" s="97"/>
      <c r="BJ35" s="98"/>
      <c r="BK35" s="99">
        <v>184.9</v>
      </c>
      <c r="BL35" s="100"/>
      <c r="BM35" s="98">
        <v>167.6</v>
      </c>
      <c r="BN35" s="99">
        <v>166.6</v>
      </c>
      <c r="BO35" s="99">
        <v>168.6</v>
      </c>
      <c r="BP35" s="99"/>
      <c r="BQ35" s="99"/>
      <c r="BR35" s="99"/>
      <c r="BS35" s="99"/>
      <c r="BT35" s="99"/>
      <c r="BU35" s="99"/>
      <c r="BV35" s="99"/>
      <c r="BW35" s="99">
        <v>206.5</v>
      </c>
      <c r="BX35" s="99">
        <v>206.1</v>
      </c>
      <c r="BY35" s="99">
        <v>206</v>
      </c>
      <c r="BZ35" s="100"/>
      <c r="CA35" s="98">
        <v>17.399999999999999</v>
      </c>
      <c r="CB35" s="100">
        <v>44.1</v>
      </c>
      <c r="CC35" s="97"/>
      <c r="CD35" s="98"/>
      <c r="CE35" s="99"/>
      <c r="CF35" s="99"/>
      <c r="CG35" s="99"/>
      <c r="CH35" s="99"/>
      <c r="CI35" s="99">
        <v>118.1</v>
      </c>
      <c r="CJ35" s="99">
        <v>47.9</v>
      </c>
      <c r="CK35" s="99">
        <v>53.7</v>
      </c>
      <c r="CL35" s="99"/>
      <c r="CM35" s="99"/>
      <c r="CN35" s="99"/>
      <c r="CO35" s="100">
        <v>191.2</v>
      </c>
      <c r="CP35" s="98">
        <v>180.6</v>
      </c>
      <c r="CQ35" s="99">
        <v>180.5</v>
      </c>
      <c r="CR35" s="99">
        <v>181.3</v>
      </c>
      <c r="CS35" s="100">
        <v>181</v>
      </c>
      <c r="CT35" s="98"/>
      <c r="CU35" s="100"/>
      <c r="CV35" s="98"/>
      <c r="CW35" s="99"/>
      <c r="CX35" s="101"/>
      <c r="CY35" s="98"/>
      <c r="CZ35" s="99"/>
      <c r="DA35" s="99"/>
      <c r="DB35" s="100"/>
      <c r="DC35" s="98"/>
      <c r="DD35" s="99"/>
      <c r="DE35" s="99"/>
      <c r="DF35" s="99"/>
      <c r="DG35" s="99"/>
      <c r="DH35" s="99"/>
      <c r="DI35" s="99"/>
      <c r="DJ35" s="99"/>
      <c r="DK35" s="99"/>
      <c r="DL35" s="99"/>
      <c r="DM35" s="99"/>
      <c r="DN35" s="100"/>
      <c r="DO35" s="102"/>
      <c r="DP35" s="103"/>
      <c r="DQ35" s="103"/>
      <c r="DR35" s="104"/>
      <c r="DS35" s="98"/>
      <c r="DT35" s="99"/>
      <c r="DU35" s="99"/>
      <c r="DV35" s="100"/>
      <c r="DW35" s="97"/>
      <c r="DX35" s="98"/>
      <c r="DY35" s="99"/>
      <c r="DZ35" s="99"/>
      <c r="EA35" s="99"/>
      <c r="EB35" s="99"/>
      <c r="EC35" s="101"/>
      <c r="ED35" s="1"/>
      <c r="EE35" s="97"/>
      <c r="EF35" s="97"/>
      <c r="EG35" s="97"/>
      <c r="EH35" s="97"/>
      <c r="EI35" s="97"/>
      <c r="EJ35" s="97"/>
      <c r="EK35" s="97"/>
      <c r="EL35" s="97"/>
      <c r="EM35" s="98"/>
      <c r="EN35" s="100"/>
      <c r="EO35" s="97"/>
      <c r="EP35" s="97"/>
      <c r="EQ35" s="97"/>
      <c r="ER35" s="97"/>
      <c r="ES35" s="97"/>
      <c r="ET35" s="97"/>
      <c r="EU35" s="97"/>
      <c r="EV35" s="97"/>
      <c r="EW35" s="97"/>
      <c r="EX35" s="97"/>
      <c r="EY35" s="97"/>
      <c r="EZ35" s="97"/>
      <c r="FA35" s="97"/>
      <c r="FB35" s="97"/>
      <c r="FC35" s="98"/>
      <c r="FD35" s="99"/>
      <c r="FE35" s="99"/>
      <c r="FF35" s="100"/>
      <c r="FG35" s="97"/>
      <c r="FH35" s="97"/>
      <c r="FI35" s="97"/>
      <c r="FJ35" s="97"/>
      <c r="FK35" s="97"/>
      <c r="FL35" s="97"/>
      <c r="FM35" s="97"/>
      <c r="FN35" s="97"/>
      <c r="FO35" s="98"/>
      <c r="FP35" s="99"/>
      <c r="FQ35" s="99"/>
      <c r="FR35" s="100"/>
      <c r="FS35" s="97"/>
      <c r="FT35" s="98"/>
      <c r="FU35" s="100"/>
      <c r="FV35" s="98"/>
      <c r="FW35" s="99"/>
      <c r="FX35" s="99"/>
      <c r="FY35" s="99"/>
      <c r="FZ35" s="100"/>
      <c r="GA35" s="98"/>
      <c r="GB35" s="100"/>
      <c r="GC35" s="98"/>
      <c r="GD35" s="99"/>
      <c r="GE35" s="99"/>
      <c r="GF35" s="100"/>
      <c r="GG35" s="97"/>
      <c r="GH35" s="97"/>
      <c r="GI35" s="97"/>
      <c r="GJ35" s="98"/>
      <c r="GK35" s="99"/>
      <c r="GL35" s="99"/>
      <c r="GM35" s="99"/>
      <c r="GN35" s="100"/>
      <c r="GO35" s="97"/>
      <c r="GP35" s="98"/>
      <c r="GQ35" s="100"/>
      <c r="GR35" s="1"/>
      <c r="GS35" s="97"/>
      <c r="GT35" s="98"/>
      <c r="GU35" s="100"/>
      <c r="GV35" s="97"/>
      <c r="GW35" s="97"/>
      <c r="GX35" s="97"/>
      <c r="GY35" s="97"/>
      <c r="GZ35" s="1"/>
      <c r="HA35" s="97"/>
      <c r="HB35" s="97"/>
      <c r="HC35" s="97"/>
      <c r="HD35" s="97"/>
      <c r="HE35" s="97"/>
      <c r="HF35" s="97"/>
      <c r="HG35" s="97"/>
      <c r="HH35" s="98"/>
      <c r="HI35" s="100"/>
      <c r="HJ35" s="1"/>
      <c r="HK35" s="98">
        <v>2940.3181</v>
      </c>
      <c r="HL35" s="99">
        <v>2896.7008000000001</v>
      </c>
      <c r="HM35" s="100">
        <v>179.4</v>
      </c>
    </row>
    <row r="36" spans="1:221" x14ac:dyDescent="0.35">
      <c r="A36" s="1"/>
      <c r="B36" s="240">
        <v>0.625</v>
      </c>
      <c r="C36" s="97"/>
      <c r="D36" s="98"/>
      <c r="E36" s="99"/>
      <c r="F36" s="99">
        <v>8.8000000000000007</v>
      </c>
      <c r="G36" s="100">
        <v>8.5</v>
      </c>
      <c r="H36" s="98"/>
      <c r="I36" s="100"/>
      <c r="J36" s="98">
        <v>81.099999999999994</v>
      </c>
      <c r="K36" s="100"/>
      <c r="L36" s="98"/>
      <c r="M36" s="99"/>
      <c r="N36" s="99"/>
      <c r="O36" s="99"/>
      <c r="P36" s="99"/>
      <c r="Q36" s="99"/>
      <c r="R36" s="99"/>
      <c r="S36" s="100"/>
      <c r="T36" s="98"/>
      <c r="U36" s="99">
        <v>19.2</v>
      </c>
      <c r="V36" s="99">
        <v>24.4</v>
      </c>
      <c r="W36" s="100">
        <v>1.1000000000000001</v>
      </c>
      <c r="X36" s="97"/>
      <c r="Y36" s="98"/>
      <c r="Z36" s="99"/>
      <c r="AA36" s="100"/>
      <c r="AB36" s="98"/>
      <c r="AC36" s="99"/>
      <c r="AD36" s="99"/>
      <c r="AE36" s="99"/>
      <c r="AF36" s="99">
        <v>12.2</v>
      </c>
      <c r="AG36" s="99">
        <v>24.5</v>
      </c>
      <c r="AH36" s="100">
        <v>10.3</v>
      </c>
      <c r="AI36" s="97"/>
      <c r="AJ36" s="97"/>
      <c r="AK36" s="97"/>
      <c r="AL36" s="98">
        <v>217.1</v>
      </c>
      <c r="AM36" s="100">
        <v>7.9</v>
      </c>
      <c r="AN36" s="98"/>
      <c r="AO36" s="100"/>
      <c r="AP36" s="97"/>
      <c r="AQ36" s="98"/>
      <c r="AR36" s="100"/>
      <c r="AS36" s="97"/>
      <c r="AT36" s="97"/>
      <c r="AU36" s="97"/>
      <c r="AV36" s="98"/>
      <c r="AW36" s="99"/>
      <c r="AX36" s="100"/>
      <c r="AY36" s="98"/>
      <c r="AZ36" s="99"/>
      <c r="BA36" s="99"/>
      <c r="BB36" s="99"/>
      <c r="BC36" s="99"/>
      <c r="BD36" s="99"/>
      <c r="BE36" s="99"/>
      <c r="BF36" s="100"/>
      <c r="BG36" s="98"/>
      <c r="BH36" s="100"/>
      <c r="BI36" s="97"/>
      <c r="BJ36" s="98"/>
      <c r="BK36" s="99">
        <v>184.9</v>
      </c>
      <c r="BL36" s="100"/>
      <c r="BM36" s="98">
        <v>167.6</v>
      </c>
      <c r="BN36" s="99">
        <v>166.6</v>
      </c>
      <c r="BO36" s="99">
        <v>168.6</v>
      </c>
      <c r="BP36" s="99"/>
      <c r="BQ36" s="99"/>
      <c r="BR36" s="99"/>
      <c r="BS36" s="99"/>
      <c r="BT36" s="99"/>
      <c r="BU36" s="99"/>
      <c r="BV36" s="99"/>
      <c r="BW36" s="99">
        <v>206.5</v>
      </c>
      <c r="BX36" s="99">
        <v>206.1</v>
      </c>
      <c r="BY36" s="99">
        <v>206</v>
      </c>
      <c r="BZ36" s="100"/>
      <c r="CA36" s="98">
        <v>17.399999999999999</v>
      </c>
      <c r="CB36" s="100">
        <v>44.1</v>
      </c>
      <c r="CC36" s="97"/>
      <c r="CD36" s="98"/>
      <c r="CE36" s="99"/>
      <c r="CF36" s="99"/>
      <c r="CG36" s="99"/>
      <c r="CH36" s="99"/>
      <c r="CI36" s="99">
        <v>118.1</v>
      </c>
      <c r="CJ36" s="99">
        <v>47.9</v>
      </c>
      <c r="CK36" s="99">
        <v>53.7</v>
      </c>
      <c r="CL36" s="99"/>
      <c r="CM36" s="99"/>
      <c r="CN36" s="99"/>
      <c r="CO36" s="100">
        <v>191.2</v>
      </c>
      <c r="CP36" s="98">
        <v>180.6</v>
      </c>
      <c r="CQ36" s="99">
        <v>180.5</v>
      </c>
      <c r="CR36" s="99">
        <v>181.3</v>
      </c>
      <c r="CS36" s="100">
        <v>181</v>
      </c>
      <c r="CT36" s="98"/>
      <c r="CU36" s="100"/>
      <c r="CV36" s="98"/>
      <c r="CW36" s="99"/>
      <c r="CX36" s="101"/>
      <c r="CY36" s="98"/>
      <c r="CZ36" s="99"/>
      <c r="DA36" s="99"/>
      <c r="DB36" s="100"/>
      <c r="DC36" s="98"/>
      <c r="DD36" s="99"/>
      <c r="DE36" s="99"/>
      <c r="DF36" s="99"/>
      <c r="DG36" s="99"/>
      <c r="DH36" s="99"/>
      <c r="DI36" s="99"/>
      <c r="DJ36" s="99"/>
      <c r="DK36" s="99"/>
      <c r="DL36" s="99"/>
      <c r="DM36" s="99"/>
      <c r="DN36" s="100"/>
      <c r="DO36" s="102"/>
      <c r="DP36" s="103"/>
      <c r="DQ36" s="103"/>
      <c r="DR36" s="104"/>
      <c r="DS36" s="98"/>
      <c r="DT36" s="99"/>
      <c r="DU36" s="99"/>
      <c r="DV36" s="100"/>
      <c r="DW36" s="97"/>
      <c r="DX36" s="98"/>
      <c r="DY36" s="99"/>
      <c r="DZ36" s="99"/>
      <c r="EA36" s="99"/>
      <c r="EB36" s="99"/>
      <c r="EC36" s="101"/>
      <c r="ED36" s="1"/>
      <c r="EE36" s="97"/>
      <c r="EF36" s="97"/>
      <c r="EG36" s="97"/>
      <c r="EH36" s="97"/>
      <c r="EI36" s="97"/>
      <c r="EJ36" s="97"/>
      <c r="EK36" s="97"/>
      <c r="EL36" s="97"/>
      <c r="EM36" s="98"/>
      <c r="EN36" s="100"/>
      <c r="EO36" s="97"/>
      <c r="EP36" s="97"/>
      <c r="EQ36" s="97"/>
      <c r="ER36" s="97"/>
      <c r="ES36" s="97"/>
      <c r="ET36" s="97"/>
      <c r="EU36" s="97"/>
      <c r="EV36" s="97"/>
      <c r="EW36" s="97"/>
      <c r="EX36" s="97"/>
      <c r="EY36" s="97"/>
      <c r="EZ36" s="97"/>
      <c r="FA36" s="97"/>
      <c r="FB36" s="97"/>
      <c r="FC36" s="98"/>
      <c r="FD36" s="99"/>
      <c r="FE36" s="99"/>
      <c r="FF36" s="100"/>
      <c r="FG36" s="97"/>
      <c r="FH36" s="97"/>
      <c r="FI36" s="97"/>
      <c r="FJ36" s="97"/>
      <c r="FK36" s="97"/>
      <c r="FL36" s="97"/>
      <c r="FM36" s="97"/>
      <c r="FN36" s="97"/>
      <c r="FO36" s="98"/>
      <c r="FP36" s="99"/>
      <c r="FQ36" s="99"/>
      <c r="FR36" s="100"/>
      <c r="FS36" s="97"/>
      <c r="FT36" s="98"/>
      <c r="FU36" s="100"/>
      <c r="FV36" s="98"/>
      <c r="FW36" s="99"/>
      <c r="FX36" s="99"/>
      <c r="FY36" s="99"/>
      <c r="FZ36" s="100"/>
      <c r="GA36" s="98"/>
      <c r="GB36" s="100"/>
      <c r="GC36" s="98"/>
      <c r="GD36" s="99"/>
      <c r="GE36" s="99"/>
      <c r="GF36" s="100"/>
      <c r="GG36" s="97"/>
      <c r="GH36" s="97"/>
      <c r="GI36" s="97"/>
      <c r="GJ36" s="98"/>
      <c r="GK36" s="99"/>
      <c r="GL36" s="99"/>
      <c r="GM36" s="99"/>
      <c r="GN36" s="100"/>
      <c r="GO36" s="97"/>
      <c r="GP36" s="98"/>
      <c r="GQ36" s="100"/>
      <c r="GR36" s="1"/>
      <c r="GS36" s="97"/>
      <c r="GT36" s="98"/>
      <c r="GU36" s="100"/>
      <c r="GV36" s="97"/>
      <c r="GW36" s="97"/>
      <c r="GX36" s="97"/>
      <c r="GY36" s="97"/>
      <c r="GZ36" s="1"/>
      <c r="HA36" s="97"/>
      <c r="HB36" s="97"/>
      <c r="HC36" s="97"/>
      <c r="HD36" s="97"/>
      <c r="HE36" s="97"/>
      <c r="HF36" s="97"/>
      <c r="HG36" s="97"/>
      <c r="HH36" s="98"/>
      <c r="HI36" s="100"/>
      <c r="HJ36" s="1"/>
      <c r="HK36" s="98">
        <v>2917.2574</v>
      </c>
      <c r="HL36" s="99">
        <v>2873.6401000000001</v>
      </c>
      <c r="HM36" s="100">
        <v>179.4</v>
      </c>
    </row>
    <row r="37" spans="1:221" x14ac:dyDescent="0.35">
      <c r="A37" s="1"/>
      <c r="B37" s="240">
        <v>0.64583333333333337</v>
      </c>
      <c r="C37" s="97"/>
      <c r="D37" s="98"/>
      <c r="E37" s="99"/>
      <c r="F37" s="99">
        <v>8.8000000000000007</v>
      </c>
      <c r="G37" s="100">
        <v>8.5</v>
      </c>
      <c r="H37" s="98"/>
      <c r="I37" s="100"/>
      <c r="J37" s="98">
        <v>81.099999999999994</v>
      </c>
      <c r="K37" s="100"/>
      <c r="L37" s="98"/>
      <c r="M37" s="99"/>
      <c r="N37" s="99"/>
      <c r="O37" s="99"/>
      <c r="P37" s="99"/>
      <c r="Q37" s="99"/>
      <c r="R37" s="99"/>
      <c r="S37" s="100"/>
      <c r="T37" s="98"/>
      <c r="U37" s="99">
        <v>19.2</v>
      </c>
      <c r="V37" s="99">
        <v>24.4</v>
      </c>
      <c r="W37" s="100">
        <v>1.1000000000000001</v>
      </c>
      <c r="X37" s="97"/>
      <c r="Y37" s="98"/>
      <c r="Z37" s="99"/>
      <c r="AA37" s="100"/>
      <c r="AB37" s="98"/>
      <c r="AC37" s="99"/>
      <c r="AD37" s="99"/>
      <c r="AE37" s="99"/>
      <c r="AF37" s="99">
        <v>12.2</v>
      </c>
      <c r="AG37" s="99">
        <v>24.5</v>
      </c>
      <c r="AH37" s="100">
        <v>10.3</v>
      </c>
      <c r="AI37" s="97"/>
      <c r="AJ37" s="97"/>
      <c r="AK37" s="97"/>
      <c r="AL37" s="98">
        <v>217.1</v>
      </c>
      <c r="AM37" s="100">
        <v>7.9</v>
      </c>
      <c r="AN37" s="98"/>
      <c r="AO37" s="100"/>
      <c r="AP37" s="97"/>
      <c r="AQ37" s="98"/>
      <c r="AR37" s="100"/>
      <c r="AS37" s="97"/>
      <c r="AT37" s="97"/>
      <c r="AU37" s="97"/>
      <c r="AV37" s="98"/>
      <c r="AW37" s="99"/>
      <c r="AX37" s="100"/>
      <c r="AY37" s="98"/>
      <c r="AZ37" s="99"/>
      <c r="BA37" s="99"/>
      <c r="BB37" s="99"/>
      <c r="BC37" s="99"/>
      <c r="BD37" s="99"/>
      <c r="BE37" s="99"/>
      <c r="BF37" s="100"/>
      <c r="BG37" s="98"/>
      <c r="BH37" s="100"/>
      <c r="BI37" s="97"/>
      <c r="BJ37" s="98"/>
      <c r="BK37" s="99">
        <v>184.9</v>
      </c>
      <c r="BL37" s="100"/>
      <c r="BM37" s="98">
        <v>167.6</v>
      </c>
      <c r="BN37" s="99">
        <v>166.6</v>
      </c>
      <c r="BO37" s="99">
        <v>168.6</v>
      </c>
      <c r="BP37" s="99"/>
      <c r="BQ37" s="99"/>
      <c r="BR37" s="99"/>
      <c r="BS37" s="99"/>
      <c r="BT37" s="99"/>
      <c r="BU37" s="99"/>
      <c r="BV37" s="99"/>
      <c r="BW37" s="99">
        <v>206.5</v>
      </c>
      <c r="BX37" s="99">
        <v>206.1</v>
      </c>
      <c r="BY37" s="99">
        <v>206</v>
      </c>
      <c r="BZ37" s="100"/>
      <c r="CA37" s="98">
        <v>17.399999999999999</v>
      </c>
      <c r="CB37" s="100">
        <v>44.1</v>
      </c>
      <c r="CC37" s="97"/>
      <c r="CD37" s="98"/>
      <c r="CE37" s="99"/>
      <c r="CF37" s="99"/>
      <c r="CG37" s="99"/>
      <c r="CH37" s="99"/>
      <c r="CI37" s="99">
        <v>118.1</v>
      </c>
      <c r="CJ37" s="99">
        <v>47.9</v>
      </c>
      <c r="CK37" s="99">
        <v>53.7</v>
      </c>
      <c r="CL37" s="99"/>
      <c r="CM37" s="99"/>
      <c r="CN37" s="99"/>
      <c r="CO37" s="100">
        <v>191.2</v>
      </c>
      <c r="CP37" s="98">
        <v>180.6</v>
      </c>
      <c r="CQ37" s="99">
        <v>180.5</v>
      </c>
      <c r="CR37" s="99">
        <v>181.3</v>
      </c>
      <c r="CS37" s="100">
        <v>181</v>
      </c>
      <c r="CT37" s="98"/>
      <c r="CU37" s="100"/>
      <c r="CV37" s="98"/>
      <c r="CW37" s="99"/>
      <c r="CX37" s="101"/>
      <c r="CY37" s="98"/>
      <c r="CZ37" s="99"/>
      <c r="DA37" s="99"/>
      <c r="DB37" s="100"/>
      <c r="DC37" s="98"/>
      <c r="DD37" s="99"/>
      <c r="DE37" s="99"/>
      <c r="DF37" s="99"/>
      <c r="DG37" s="99"/>
      <c r="DH37" s="99"/>
      <c r="DI37" s="99"/>
      <c r="DJ37" s="99"/>
      <c r="DK37" s="99"/>
      <c r="DL37" s="99"/>
      <c r="DM37" s="99"/>
      <c r="DN37" s="100"/>
      <c r="DO37" s="102"/>
      <c r="DP37" s="103"/>
      <c r="DQ37" s="103"/>
      <c r="DR37" s="104"/>
      <c r="DS37" s="98"/>
      <c r="DT37" s="99"/>
      <c r="DU37" s="99"/>
      <c r="DV37" s="100"/>
      <c r="DW37" s="97"/>
      <c r="DX37" s="98"/>
      <c r="DY37" s="99"/>
      <c r="DZ37" s="99"/>
      <c r="EA37" s="99"/>
      <c r="EB37" s="99"/>
      <c r="EC37" s="101"/>
      <c r="ED37" s="1"/>
      <c r="EE37" s="97"/>
      <c r="EF37" s="97"/>
      <c r="EG37" s="97"/>
      <c r="EH37" s="97"/>
      <c r="EI37" s="97"/>
      <c r="EJ37" s="97"/>
      <c r="EK37" s="97"/>
      <c r="EL37" s="97"/>
      <c r="EM37" s="98"/>
      <c r="EN37" s="100"/>
      <c r="EO37" s="97"/>
      <c r="EP37" s="97"/>
      <c r="EQ37" s="97"/>
      <c r="ER37" s="97"/>
      <c r="ES37" s="97"/>
      <c r="ET37" s="97"/>
      <c r="EU37" s="97"/>
      <c r="EV37" s="97"/>
      <c r="EW37" s="97"/>
      <c r="EX37" s="97"/>
      <c r="EY37" s="97"/>
      <c r="EZ37" s="97"/>
      <c r="FA37" s="97"/>
      <c r="FB37" s="97"/>
      <c r="FC37" s="98"/>
      <c r="FD37" s="99"/>
      <c r="FE37" s="99"/>
      <c r="FF37" s="100"/>
      <c r="FG37" s="97"/>
      <c r="FH37" s="97"/>
      <c r="FI37" s="97"/>
      <c r="FJ37" s="97"/>
      <c r="FK37" s="97"/>
      <c r="FL37" s="97"/>
      <c r="FM37" s="97"/>
      <c r="FN37" s="97"/>
      <c r="FO37" s="98"/>
      <c r="FP37" s="99"/>
      <c r="FQ37" s="99"/>
      <c r="FR37" s="100"/>
      <c r="FS37" s="97"/>
      <c r="FT37" s="98"/>
      <c r="FU37" s="100"/>
      <c r="FV37" s="98"/>
      <c r="FW37" s="99"/>
      <c r="FX37" s="99"/>
      <c r="FY37" s="99"/>
      <c r="FZ37" s="100"/>
      <c r="GA37" s="98"/>
      <c r="GB37" s="100"/>
      <c r="GC37" s="98"/>
      <c r="GD37" s="99"/>
      <c r="GE37" s="99"/>
      <c r="GF37" s="100"/>
      <c r="GG37" s="97"/>
      <c r="GH37" s="97"/>
      <c r="GI37" s="97"/>
      <c r="GJ37" s="98"/>
      <c r="GK37" s="99"/>
      <c r="GL37" s="99"/>
      <c r="GM37" s="99"/>
      <c r="GN37" s="100"/>
      <c r="GO37" s="97"/>
      <c r="GP37" s="98"/>
      <c r="GQ37" s="100"/>
      <c r="GR37" s="1"/>
      <c r="GS37" s="97"/>
      <c r="GT37" s="98"/>
      <c r="GU37" s="100"/>
      <c r="GV37" s="97"/>
      <c r="GW37" s="97"/>
      <c r="GX37" s="97"/>
      <c r="GY37" s="97"/>
      <c r="GZ37" s="1"/>
      <c r="HA37" s="97"/>
      <c r="HB37" s="97"/>
      <c r="HC37" s="97"/>
      <c r="HD37" s="97"/>
      <c r="HE37" s="97"/>
      <c r="HF37" s="97"/>
      <c r="HG37" s="97"/>
      <c r="HH37" s="98"/>
      <c r="HI37" s="100"/>
      <c r="HJ37" s="1"/>
      <c r="HK37" s="98">
        <v>2917.2574</v>
      </c>
      <c r="HL37" s="99">
        <v>2873.6401000000001</v>
      </c>
      <c r="HM37" s="100">
        <v>179.4</v>
      </c>
    </row>
    <row r="38" spans="1:221" x14ac:dyDescent="0.35">
      <c r="A38" s="1"/>
      <c r="B38" s="240">
        <v>0.66666666666666663</v>
      </c>
      <c r="C38" s="97"/>
      <c r="D38" s="98"/>
      <c r="E38" s="99"/>
      <c r="F38" s="99">
        <v>8.8000000000000007</v>
      </c>
      <c r="G38" s="100">
        <v>8.5</v>
      </c>
      <c r="H38" s="98"/>
      <c r="I38" s="100"/>
      <c r="J38" s="98">
        <v>81.099999999999994</v>
      </c>
      <c r="K38" s="100"/>
      <c r="L38" s="98"/>
      <c r="M38" s="99"/>
      <c r="N38" s="99"/>
      <c r="O38" s="99"/>
      <c r="P38" s="99"/>
      <c r="Q38" s="99"/>
      <c r="R38" s="99"/>
      <c r="S38" s="100"/>
      <c r="T38" s="98"/>
      <c r="U38" s="99">
        <v>19.2</v>
      </c>
      <c r="V38" s="99">
        <v>24.4</v>
      </c>
      <c r="W38" s="100">
        <v>1.1000000000000001</v>
      </c>
      <c r="X38" s="97"/>
      <c r="Y38" s="98"/>
      <c r="Z38" s="99"/>
      <c r="AA38" s="100"/>
      <c r="AB38" s="98"/>
      <c r="AC38" s="99"/>
      <c r="AD38" s="99"/>
      <c r="AE38" s="99"/>
      <c r="AF38" s="99">
        <v>12.2</v>
      </c>
      <c r="AG38" s="99">
        <v>24.5</v>
      </c>
      <c r="AH38" s="100">
        <v>10.3</v>
      </c>
      <c r="AI38" s="97"/>
      <c r="AJ38" s="97"/>
      <c r="AK38" s="97"/>
      <c r="AL38" s="98">
        <v>217.1</v>
      </c>
      <c r="AM38" s="100">
        <v>7.9</v>
      </c>
      <c r="AN38" s="98"/>
      <c r="AO38" s="100"/>
      <c r="AP38" s="97"/>
      <c r="AQ38" s="98"/>
      <c r="AR38" s="100"/>
      <c r="AS38" s="97"/>
      <c r="AT38" s="97"/>
      <c r="AU38" s="97"/>
      <c r="AV38" s="98"/>
      <c r="AW38" s="99"/>
      <c r="AX38" s="100"/>
      <c r="AY38" s="98"/>
      <c r="AZ38" s="99"/>
      <c r="BA38" s="99"/>
      <c r="BB38" s="99"/>
      <c r="BC38" s="99"/>
      <c r="BD38" s="99"/>
      <c r="BE38" s="99"/>
      <c r="BF38" s="100"/>
      <c r="BG38" s="98"/>
      <c r="BH38" s="100"/>
      <c r="BI38" s="97"/>
      <c r="BJ38" s="98"/>
      <c r="BK38" s="99">
        <v>184.9</v>
      </c>
      <c r="BL38" s="100"/>
      <c r="BM38" s="98">
        <v>167.6</v>
      </c>
      <c r="BN38" s="99">
        <v>166.6</v>
      </c>
      <c r="BO38" s="99">
        <v>168.6</v>
      </c>
      <c r="BP38" s="99"/>
      <c r="BQ38" s="99"/>
      <c r="BR38" s="99"/>
      <c r="BS38" s="99"/>
      <c r="BT38" s="99"/>
      <c r="BU38" s="99"/>
      <c r="BV38" s="99"/>
      <c r="BW38" s="99">
        <v>206.5</v>
      </c>
      <c r="BX38" s="99">
        <v>206.1</v>
      </c>
      <c r="BY38" s="99">
        <v>206</v>
      </c>
      <c r="BZ38" s="100"/>
      <c r="CA38" s="98">
        <v>17.399999999999999</v>
      </c>
      <c r="CB38" s="100">
        <v>44.1</v>
      </c>
      <c r="CC38" s="97"/>
      <c r="CD38" s="98"/>
      <c r="CE38" s="99"/>
      <c r="CF38" s="99"/>
      <c r="CG38" s="99"/>
      <c r="CH38" s="99"/>
      <c r="CI38" s="99">
        <v>118.1</v>
      </c>
      <c r="CJ38" s="99">
        <v>47.9</v>
      </c>
      <c r="CK38" s="99">
        <v>53.7</v>
      </c>
      <c r="CL38" s="99"/>
      <c r="CM38" s="99"/>
      <c r="CN38" s="99"/>
      <c r="CO38" s="100">
        <v>191.2</v>
      </c>
      <c r="CP38" s="98">
        <v>180.6</v>
      </c>
      <c r="CQ38" s="99">
        <v>180.5</v>
      </c>
      <c r="CR38" s="99">
        <v>181.3</v>
      </c>
      <c r="CS38" s="100">
        <v>181</v>
      </c>
      <c r="CT38" s="98"/>
      <c r="CU38" s="100"/>
      <c r="CV38" s="98"/>
      <c r="CW38" s="99"/>
      <c r="CX38" s="101"/>
      <c r="CY38" s="98"/>
      <c r="CZ38" s="99"/>
      <c r="DA38" s="99"/>
      <c r="DB38" s="100"/>
      <c r="DC38" s="98"/>
      <c r="DD38" s="99"/>
      <c r="DE38" s="99"/>
      <c r="DF38" s="99"/>
      <c r="DG38" s="99"/>
      <c r="DH38" s="99"/>
      <c r="DI38" s="99"/>
      <c r="DJ38" s="99"/>
      <c r="DK38" s="99"/>
      <c r="DL38" s="99"/>
      <c r="DM38" s="99"/>
      <c r="DN38" s="100"/>
      <c r="DO38" s="102"/>
      <c r="DP38" s="103"/>
      <c r="DQ38" s="103"/>
      <c r="DR38" s="104"/>
      <c r="DS38" s="98"/>
      <c r="DT38" s="99"/>
      <c r="DU38" s="99"/>
      <c r="DV38" s="100"/>
      <c r="DW38" s="97"/>
      <c r="DX38" s="98"/>
      <c r="DY38" s="99"/>
      <c r="DZ38" s="99"/>
      <c r="EA38" s="99"/>
      <c r="EB38" s="99"/>
      <c r="EC38" s="101"/>
      <c r="ED38" s="1"/>
      <c r="EE38" s="97"/>
      <c r="EF38" s="97"/>
      <c r="EG38" s="97"/>
      <c r="EH38" s="97"/>
      <c r="EI38" s="97"/>
      <c r="EJ38" s="97"/>
      <c r="EK38" s="97"/>
      <c r="EL38" s="97"/>
      <c r="EM38" s="98"/>
      <c r="EN38" s="100"/>
      <c r="EO38" s="97"/>
      <c r="EP38" s="97"/>
      <c r="EQ38" s="97"/>
      <c r="ER38" s="97"/>
      <c r="ES38" s="97"/>
      <c r="ET38" s="97"/>
      <c r="EU38" s="97"/>
      <c r="EV38" s="97"/>
      <c r="EW38" s="97"/>
      <c r="EX38" s="97"/>
      <c r="EY38" s="97"/>
      <c r="EZ38" s="97"/>
      <c r="FA38" s="97"/>
      <c r="FB38" s="97"/>
      <c r="FC38" s="98"/>
      <c r="FD38" s="99"/>
      <c r="FE38" s="99"/>
      <c r="FF38" s="100"/>
      <c r="FG38" s="97"/>
      <c r="FH38" s="97"/>
      <c r="FI38" s="97"/>
      <c r="FJ38" s="97"/>
      <c r="FK38" s="97"/>
      <c r="FL38" s="97"/>
      <c r="FM38" s="97"/>
      <c r="FN38" s="97"/>
      <c r="FO38" s="98"/>
      <c r="FP38" s="99"/>
      <c r="FQ38" s="99"/>
      <c r="FR38" s="100"/>
      <c r="FS38" s="97"/>
      <c r="FT38" s="98"/>
      <c r="FU38" s="100"/>
      <c r="FV38" s="98"/>
      <c r="FW38" s="99"/>
      <c r="FX38" s="99"/>
      <c r="FY38" s="99"/>
      <c r="FZ38" s="100"/>
      <c r="GA38" s="98"/>
      <c r="GB38" s="100"/>
      <c r="GC38" s="98"/>
      <c r="GD38" s="99"/>
      <c r="GE38" s="99"/>
      <c r="GF38" s="100"/>
      <c r="GG38" s="97"/>
      <c r="GH38" s="97"/>
      <c r="GI38" s="97"/>
      <c r="GJ38" s="98"/>
      <c r="GK38" s="99"/>
      <c r="GL38" s="99"/>
      <c r="GM38" s="99"/>
      <c r="GN38" s="100"/>
      <c r="GO38" s="97"/>
      <c r="GP38" s="98"/>
      <c r="GQ38" s="100"/>
      <c r="GR38" s="1"/>
      <c r="GS38" s="97"/>
      <c r="GT38" s="98"/>
      <c r="GU38" s="100"/>
      <c r="GV38" s="97"/>
      <c r="GW38" s="97"/>
      <c r="GX38" s="97"/>
      <c r="GY38" s="97"/>
      <c r="GZ38" s="1"/>
      <c r="HA38" s="97"/>
      <c r="HB38" s="97"/>
      <c r="HC38" s="97"/>
      <c r="HD38" s="97"/>
      <c r="HE38" s="97"/>
      <c r="HF38" s="97"/>
      <c r="HG38" s="97"/>
      <c r="HH38" s="98"/>
      <c r="HI38" s="100"/>
      <c r="HJ38" s="1"/>
      <c r="HK38" s="98">
        <v>2917.2574</v>
      </c>
      <c r="HL38" s="99">
        <v>2873.6401000000001</v>
      </c>
      <c r="HM38" s="100">
        <v>179.4</v>
      </c>
    </row>
    <row r="39" spans="1:221" x14ac:dyDescent="0.35">
      <c r="A39" s="1"/>
      <c r="B39" s="240">
        <v>0.6875</v>
      </c>
      <c r="C39" s="97"/>
      <c r="D39" s="98"/>
      <c r="E39" s="99"/>
      <c r="F39" s="99">
        <v>8.8000000000000007</v>
      </c>
      <c r="G39" s="100">
        <v>8.5</v>
      </c>
      <c r="H39" s="98"/>
      <c r="I39" s="100"/>
      <c r="J39" s="98">
        <v>81.099999999999994</v>
      </c>
      <c r="K39" s="100"/>
      <c r="L39" s="98"/>
      <c r="M39" s="99"/>
      <c r="N39" s="99"/>
      <c r="O39" s="99"/>
      <c r="P39" s="99"/>
      <c r="Q39" s="99"/>
      <c r="R39" s="99"/>
      <c r="S39" s="100"/>
      <c r="T39" s="98"/>
      <c r="U39" s="99">
        <v>19.2</v>
      </c>
      <c r="V39" s="99">
        <v>24.4</v>
      </c>
      <c r="W39" s="100">
        <v>1.1000000000000001</v>
      </c>
      <c r="X39" s="97"/>
      <c r="Y39" s="98"/>
      <c r="Z39" s="99"/>
      <c r="AA39" s="100"/>
      <c r="AB39" s="98"/>
      <c r="AC39" s="99"/>
      <c r="AD39" s="99"/>
      <c r="AE39" s="99"/>
      <c r="AF39" s="99">
        <v>12.2</v>
      </c>
      <c r="AG39" s="99">
        <v>24.5</v>
      </c>
      <c r="AH39" s="100">
        <v>10.3</v>
      </c>
      <c r="AI39" s="97"/>
      <c r="AJ39" s="97"/>
      <c r="AK39" s="97"/>
      <c r="AL39" s="98">
        <v>217.1</v>
      </c>
      <c r="AM39" s="100">
        <v>7.9</v>
      </c>
      <c r="AN39" s="98"/>
      <c r="AO39" s="100"/>
      <c r="AP39" s="97"/>
      <c r="AQ39" s="98"/>
      <c r="AR39" s="100"/>
      <c r="AS39" s="97"/>
      <c r="AT39" s="97"/>
      <c r="AU39" s="97"/>
      <c r="AV39" s="98"/>
      <c r="AW39" s="99"/>
      <c r="AX39" s="100"/>
      <c r="AY39" s="98"/>
      <c r="AZ39" s="99"/>
      <c r="BA39" s="99"/>
      <c r="BB39" s="99"/>
      <c r="BC39" s="99"/>
      <c r="BD39" s="99"/>
      <c r="BE39" s="99"/>
      <c r="BF39" s="100"/>
      <c r="BG39" s="98"/>
      <c r="BH39" s="100"/>
      <c r="BI39" s="97"/>
      <c r="BJ39" s="98"/>
      <c r="BK39" s="99">
        <v>184.9</v>
      </c>
      <c r="BL39" s="100"/>
      <c r="BM39" s="98">
        <v>167.6</v>
      </c>
      <c r="BN39" s="99">
        <v>166.6</v>
      </c>
      <c r="BO39" s="99">
        <v>168.6</v>
      </c>
      <c r="BP39" s="99"/>
      <c r="BQ39" s="99"/>
      <c r="BR39" s="99"/>
      <c r="BS39" s="99"/>
      <c r="BT39" s="99"/>
      <c r="BU39" s="99"/>
      <c r="BV39" s="99"/>
      <c r="BW39" s="99">
        <v>206.5</v>
      </c>
      <c r="BX39" s="99">
        <v>206.1</v>
      </c>
      <c r="BY39" s="99">
        <v>206</v>
      </c>
      <c r="BZ39" s="100"/>
      <c r="CA39" s="98">
        <v>17.399999999999999</v>
      </c>
      <c r="CB39" s="100">
        <v>44.1</v>
      </c>
      <c r="CC39" s="97"/>
      <c r="CD39" s="98"/>
      <c r="CE39" s="99"/>
      <c r="CF39" s="99"/>
      <c r="CG39" s="99"/>
      <c r="CH39" s="99"/>
      <c r="CI39" s="99">
        <v>118.1</v>
      </c>
      <c r="CJ39" s="99">
        <v>47.9</v>
      </c>
      <c r="CK39" s="99">
        <v>53.7</v>
      </c>
      <c r="CL39" s="99"/>
      <c r="CM39" s="99"/>
      <c r="CN39" s="99"/>
      <c r="CO39" s="100">
        <v>191.2</v>
      </c>
      <c r="CP39" s="98">
        <v>180.6</v>
      </c>
      <c r="CQ39" s="99">
        <v>180.5</v>
      </c>
      <c r="CR39" s="99">
        <v>181.3</v>
      </c>
      <c r="CS39" s="100">
        <v>181</v>
      </c>
      <c r="CT39" s="98"/>
      <c r="CU39" s="100"/>
      <c r="CV39" s="98"/>
      <c r="CW39" s="99"/>
      <c r="CX39" s="101"/>
      <c r="CY39" s="98"/>
      <c r="CZ39" s="99"/>
      <c r="DA39" s="99"/>
      <c r="DB39" s="100"/>
      <c r="DC39" s="98"/>
      <c r="DD39" s="99"/>
      <c r="DE39" s="99"/>
      <c r="DF39" s="99"/>
      <c r="DG39" s="99"/>
      <c r="DH39" s="99"/>
      <c r="DI39" s="99"/>
      <c r="DJ39" s="99"/>
      <c r="DK39" s="99"/>
      <c r="DL39" s="99"/>
      <c r="DM39" s="99"/>
      <c r="DN39" s="100"/>
      <c r="DO39" s="102"/>
      <c r="DP39" s="103"/>
      <c r="DQ39" s="103"/>
      <c r="DR39" s="104"/>
      <c r="DS39" s="98"/>
      <c r="DT39" s="99"/>
      <c r="DU39" s="99"/>
      <c r="DV39" s="100"/>
      <c r="DW39" s="97"/>
      <c r="DX39" s="98"/>
      <c r="DY39" s="99"/>
      <c r="DZ39" s="99"/>
      <c r="EA39" s="99"/>
      <c r="EB39" s="99"/>
      <c r="EC39" s="101"/>
      <c r="ED39" s="1"/>
      <c r="EE39" s="97"/>
      <c r="EF39" s="97"/>
      <c r="EG39" s="97"/>
      <c r="EH39" s="97"/>
      <c r="EI39" s="97"/>
      <c r="EJ39" s="97"/>
      <c r="EK39" s="97"/>
      <c r="EL39" s="97"/>
      <c r="EM39" s="98"/>
      <c r="EN39" s="100"/>
      <c r="EO39" s="97"/>
      <c r="EP39" s="97"/>
      <c r="EQ39" s="97"/>
      <c r="ER39" s="97"/>
      <c r="ES39" s="97"/>
      <c r="ET39" s="97"/>
      <c r="EU39" s="97"/>
      <c r="EV39" s="97"/>
      <c r="EW39" s="97"/>
      <c r="EX39" s="97"/>
      <c r="EY39" s="97"/>
      <c r="EZ39" s="97"/>
      <c r="FA39" s="97"/>
      <c r="FB39" s="97"/>
      <c r="FC39" s="98"/>
      <c r="FD39" s="99"/>
      <c r="FE39" s="99"/>
      <c r="FF39" s="100"/>
      <c r="FG39" s="97"/>
      <c r="FH39" s="97"/>
      <c r="FI39" s="97"/>
      <c r="FJ39" s="97"/>
      <c r="FK39" s="97"/>
      <c r="FL39" s="97"/>
      <c r="FM39" s="97"/>
      <c r="FN39" s="97"/>
      <c r="FO39" s="98"/>
      <c r="FP39" s="99"/>
      <c r="FQ39" s="99"/>
      <c r="FR39" s="100"/>
      <c r="FS39" s="97"/>
      <c r="FT39" s="98"/>
      <c r="FU39" s="100"/>
      <c r="FV39" s="98"/>
      <c r="FW39" s="99"/>
      <c r="FX39" s="99"/>
      <c r="FY39" s="99"/>
      <c r="FZ39" s="100"/>
      <c r="GA39" s="98"/>
      <c r="GB39" s="100"/>
      <c r="GC39" s="98"/>
      <c r="GD39" s="99"/>
      <c r="GE39" s="99"/>
      <c r="GF39" s="100"/>
      <c r="GG39" s="97"/>
      <c r="GH39" s="97"/>
      <c r="GI39" s="97"/>
      <c r="GJ39" s="98"/>
      <c r="GK39" s="99"/>
      <c r="GL39" s="99"/>
      <c r="GM39" s="99"/>
      <c r="GN39" s="100"/>
      <c r="GO39" s="97"/>
      <c r="GP39" s="98"/>
      <c r="GQ39" s="100"/>
      <c r="GR39" s="1"/>
      <c r="GS39" s="97"/>
      <c r="GT39" s="98"/>
      <c r="GU39" s="100"/>
      <c r="GV39" s="97"/>
      <c r="GW39" s="97"/>
      <c r="GX39" s="97"/>
      <c r="GY39" s="97"/>
      <c r="GZ39" s="1"/>
      <c r="HA39" s="97"/>
      <c r="HB39" s="97"/>
      <c r="HC39" s="97"/>
      <c r="HD39" s="97"/>
      <c r="HE39" s="97"/>
      <c r="HF39" s="97"/>
      <c r="HG39" s="97"/>
      <c r="HH39" s="98"/>
      <c r="HI39" s="100"/>
      <c r="HJ39" s="1"/>
      <c r="HK39" s="98">
        <v>2917.2574</v>
      </c>
      <c r="HL39" s="99">
        <v>2873.6401000000001</v>
      </c>
      <c r="HM39" s="100">
        <v>179.4</v>
      </c>
    </row>
    <row r="40" spans="1:221" x14ac:dyDescent="0.35">
      <c r="A40" s="1"/>
      <c r="B40" s="240">
        <v>0.70833333333333337</v>
      </c>
      <c r="C40" s="97"/>
      <c r="D40" s="98"/>
      <c r="E40" s="99"/>
      <c r="F40" s="99">
        <v>8.8000000000000007</v>
      </c>
      <c r="G40" s="100">
        <v>8.5</v>
      </c>
      <c r="H40" s="98"/>
      <c r="I40" s="100"/>
      <c r="J40" s="98">
        <v>81.099999999999994</v>
      </c>
      <c r="K40" s="100"/>
      <c r="L40" s="98"/>
      <c r="M40" s="99"/>
      <c r="N40" s="99"/>
      <c r="O40" s="99"/>
      <c r="P40" s="99"/>
      <c r="Q40" s="99"/>
      <c r="R40" s="99"/>
      <c r="S40" s="100"/>
      <c r="T40" s="98"/>
      <c r="U40" s="99">
        <v>19.2</v>
      </c>
      <c r="V40" s="99">
        <v>24.4</v>
      </c>
      <c r="W40" s="100">
        <v>1.1000000000000001</v>
      </c>
      <c r="X40" s="97"/>
      <c r="Y40" s="98"/>
      <c r="Z40" s="99"/>
      <c r="AA40" s="100"/>
      <c r="AB40" s="98"/>
      <c r="AC40" s="99"/>
      <c r="AD40" s="99"/>
      <c r="AE40" s="99"/>
      <c r="AF40" s="99">
        <v>12.2</v>
      </c>
      <c r="AG40" s="99">
        <v>24.5</v>
      </c>
      <c r="AH40" s="100">
        <v>10.3</v>
      </c>
      <c r="AI40" s="97"/>
      <c r="AJ40" s="97"/>
      <c r="AK40" s="97"/>
      <c r="AL40" s="98">
        <v>217.1</v>
      </c>
      <c r="AM40" s="100">
        <v>7.9</v>
      </c>
      <c r="AN40" s="98"/>
      <c r="AO40" s="100"/>
      <c r="AP40" s="97"/>
      <c r="AQ40" s="98"/>
      <c r="AR40" s="100"/>
      <c r="AS40" s="97"/>
      <c r="AT40" s="97"/>
      <c r="AU40" s="97"/>
      <c r="AV40" s="98"/>
      <c r="AW40" s="99"/>
      <c r="AX40" s="100"/>
      <c r="AY40" s="98"/>
      <c r="AZ40" s="99"/>
      <c r="BA40" s="99"/>
      <c r="BB40" s="99"/>
      <c r="BC40" s="99"/>
      <c r="BD40" s="99"/>
      <c r="BE40" s="99"/>
      <c r="BF40" s="100"/>
      <c r="BG40" s="98"/>
      <c r="BH40" s="100"/>
      <c r="BI40" s="97"/>
      <c r="BJ40" s="98"/>
      <c r="BK40" s="99">
        <v>184.9</v>
      </c>
      <c r="BL40" s="100"/>
      <c r="BM40" s="98">
        <v>167.6</v>
      </c>
      <c r="BN40" s="99">
        <v>166.6</v>
      </c>
      <c r="BO40" s="99">
        <v>168.6</v>
      </c>
      <c r="BP40" s="99"/>
      <c r="BQ40" s="99"/>
      <c r="BR40" s="99"/>
      <c r="BS40" s="99"/>
      <c r="BT40" s="99"/>
      <c r="BU40" s="99"/>
      <c r="BV40" s="99"/>
      <c r="BW40" s="99">
        <v>206.5</v>
      </c>
      <c r="BX40" s="99">
        <v>206.1</v>
      </c>
      <c r="BY40" s="99">
        <v>206</v>
      </c>
      <c r="BZ40" s="100"/>
      <c r="CA40" s="98">
        <v>17.399999999999999</v>
      </c>
      <c r="CB40" s="100">
        <v>44.1</v>
      </c>
      <c r="CC40" s="97"/>
      <c r="CD40" s="98"/>
      <c r="CE40" s="99"/>
      <c r="CF40" s="99"/>
      <c r="CG40" s="99"/>
      <c r="CH40" s="99"/>
      <c r="CI40" s="99">
        <v>118.1</v>
      </c>
      <c r="CJ40" s="99">
        <v>47.9</v>
      </c>
      <c r="CK40" s="99">
        <v>53.7</v>
      </c>
      <c r="CL40" s="99"/>
      <c r="CM40" s="99"/>
      <c r="CN40" s="99"/>
      <c r="CO40" s="100"/>
      <c r="CP40" s="98">
        <v>180.6</v>
      </c>
      <c r="CQ40" s="99">
        <v>180.5</v>
      </c>
      <c r="CR40" s="99">
        <v>181.3</v>
      </c>
      <c r="CS40" s="100">
        <v>181</v>
      </c>
      <c r="CT40" s="98"/>
      <c r="CU40" s="100"/>
      <c r="CV40" s="98"/>
      <c r="CW40" s="99"/>
      <c r="CX40" s="101"/>
      <c r="CY40" s="98"/>
      <c r="CZ40" s="99"/>
      <c r="DA40" s="99"/>
      <c r="DB40" s="100"/>
      <c r="DC40" s="98"/>
      <c r="DD40" s="99"/>
      <c r="DE40" s="99"/>
      <c r="DF40" s="99"/>
      <c r="DG40" s="99"/>
      <c r="DH40" s="99"/>
      <c r="DI40" s="99"/>
      <c r="DJ40" s="99"/>
      <c r="DK40" s="99"/>
      <c r="DL40" s="99"/>
      <c r="DM40" s="99"/>
      <c r="DN40" s="100"/>
      <c r="DO40" s="102"/>
      <c r="DP40" s="103"/>
      <c r="DQ40" s="103"/>
      <c r="DR40" s="104"/>
      <c r="DS40" s="98"/>
      <c r="DT40" s="99"/>
      <c r="DU40" s="99"/>
      <c r="DV40" s="100"/>
      <c r="DW40" s="97"/>
      <c r="DX40" s="98"/>
      <c r="DY40" s="99"/>
      <c r="DZ40" s="99"/>
      <c r="EA40" s="99"/>
      <c r="EB40" s="99"/>
      <c r="EC40" s="101"/>
      <c r="ED40" s="1"/>
      <c r="EE40" s="97"/>
      <c r="EF40" s="97"/>
      <c r="EG40" s="97"/>
      <c r="EH40" s="97"/>
      <c r="EI40" s="97"/>
      <c r="EJ40" s="97"/>
      <c r="EK40" s="97"/>
      <c r="EL40" s="97"/>
      <c r="EM40" s="98"/>
      <c r="EN40" s="100"/>
      <c r="EO40" s="97"/>
      <c r="EP40" s="97"/>
      <c r="EQ40" s="97"/>
      <c r="ER40" s="97"/>
      <c r="ES40" s="97"/>
      <c r="ET40" s="97"/>
      <c r="EU40" s="97"/>
      <c r="EV40" s="97"/>
      <c r="EW40" s="97"/>
      <c r="EX40" s="97"/>
      <c r="EY40" s="97"/>
      <c r="EZ40" s="97"/>
      <c r="FA40" s="97"/>
      <c r="FB40" s="97"/>
      <c r="FC40" s="98"/>
      <c r="FD40" s="99"/>
      <c r="FE40" s="99"/>
      <c r="FF40" s="100"/>
      <c r="FG40" s="97"/>
      <c r="FH40" s="97"/>
      <c r="FI40" s="97"/>
      <c r="FJ40" s="97"/>
      <c r="FK40" s="97"/>
      <c r="FL40" s="97"/>
      <c r="FM40" s="97"/>
      <c r="FN40" s="97"/>
      <c r="FO40" s="98"/>
      <c r="FP40" s="99"/>
      <c r="FQ40" s="99"/>
      <c r="FR40" s="100"/>
      <c r="FS40" s="97"/>
      <c r="FT40" s="98"/>
      <c r="FU40" s="100"/>
      <c r="FV40" s="98"/>
      <c r="FW40" s="99"/>
      <c r="FX40" s="99"/>
      <c r="FY40" s="99"/>
      <c r="FZ40" s="100"/>
      <c r="GA40" s="98"/>
      <c r="GB40" s="100"/>
      <c r="GC40" s="98"/>
      <c r="GD40" s="99"/>
      <c r="GE40" s="99"/>
      <c r="GF40" s="100"/>
      <c r="GG40" s="97"/>
      <c r="GH40" s="97"/>
      <c r="GI40" s="97"/>
      <c r="GJ40" s="98"/>
      <c r="GK40" s="99"/>
      <c r="GL40" s="99"/>
      <c r="GM40" s="99"/>
      <c r="GN40" s="100"/>
      <c r="GO40" s="97"/>
      <c r="GP40" s="98"/>
      <c r="GQ40" s="100"/>
      <c r="GR40" s="1"/>
      <c r="GS40" s="97"/>
      <c r="GT40" s="98"/>
      <c r="GU40" s="100"/>
      <c r="GV40" s="97"/>
      <c r="GW40" s="97"/>
      <c r="GX40" s="97"/>
      <c r="GY40" s="97"/>
      <c r="GZ40" s="1"/>
      <c r="HA40" s="97"/>
      <c r="HB40" s="97"/>
      <c r="HC40" s="97"/>
      <c r="HD40" s="97"/>
      <c r="HE40" s="97"/>
      <c r="HF40" s="97"/>
      <c r="HG40" s="97"/>
      <c r="HH40" s="98"/>
      <c r="HI40" s="100"/>
      <c r="HJ40" s="1"/>
      <c r="HK40" s="98">
        <v>2726.0612000000001</v>
      </c>
      <c r="HL40" s="99">
        <v>2682.4439000000002</v>
      </c>
      <c r="HM40" s="100">
        <v>179.4</v>
      </c>
    </row>
    <row r="41" spans="1:221" x14ac:dyDescent="0.35">
      <c r="A41" s="1"/>
      <c r="B41" s="240">
        <v>0.72916666666666663</v>
      </c>
      <c r="C41" s="97"/>
      <c r="D41" s="98"/>
      <c r="E41" s="99"/>
      <c r="F41" s="99">
        <v>8.8000000000000007</v>
      </c>
      <c r="G41" s="100">
        <v>8.5</v>
      </c>
      <c r="H41" s="98"/>
      <c r="I41" s="100"/>
      <c r="J41" s="98">
        <v>81.099999999999994</v>
      </c>
      <c r="K41" s="100"/>
      <c r="L41" s="98"/>
      <c r="M41" s="99"/>
      <c r="N41" s="99"/>
      <c r="O41" s="99"/>
      <c r="P41" s="99"/>
      <c r="Q41" s="99"/>
      <c r="R41" s="99"/>
      <c r="S41" s="100"/>
      <c r="T41" s="98"/>
      <c r="U41" s="99">
        <v>19.2</v>
      </c>
      <c r="V41" s="99">
        <v>24.4</v>
      </c>
      <c r="W41" s="100">
        <v>1.1000000000000001</v>
      </c>
      <c r="X41" s="97"/>
      <c r="Y41" s="98"/>
      <c r="Z41" s="99"/>
      <c r="AA41" s="100"/>
      <c r="AB41" s="98"/>
      <c r="AC41" s="99"/>
      <c r="AD41" s="99"/>
      <c r="AE41" s="99"/>
      <c r="AF41" s="99">
        <v>12.2</v>
      </c>
      <c r="AG41" s="99">
        <v>24.5</v>
      </c>
      <c r="AH41" s="100">
        <v>10.3</v>
      </c>
      <c r="AI41" s="97"/>
      <c r="AJ41" s="97"/>
      <c r="AK41" s="97"/>
      <c r="AL41" s="98">
        <v>217.1</v>
      </c>
      <c r="AM41" s="100">
        <v>7.9</v>
      </c>
      <c r="AN41" s="98"/>
      <c r="AO41" s="100"/>
      <c r="AP41" s="97"/>
      <c r="AQ41" s="98"/>
      <c r="AR41" s="100"/>
      <c r="AS41" s="97"/>
      <c r="AT41" s="97"/>
      <c r="AU41" s="97"/>
      <c r="AV41" s="98"/>
      <c r="AW41" s="99"/>
      <c r="AX41" s="100"/>
      <c r="AY41" s="98"/>
      <c r="AZ41" s="99"/>
      <c r="BA41" s="99"/>
      <c r="BB41" s="99"/>
      <c r="BC41" s="99"/>
      <c r="BD41" s="99"/>
      <c r="BE41" s="99"/>
      <c r="BF41" s="100"/>
      <c r="BG41" s="98"/>
      <c r="BH41" s="100"/>
      <c r="BI41" s="97"/>
      <c r="BJ41" s="98"/>
      <c r="BK41" s="99">
        <v>184.9</v>
      </c>
      <c r="BL41" s="100"/>
      <c r="BM41" s="98">
        <v>167.6</v>
      </c>
      <c r="BN41" s="99">
        <v>166.6</v>
      </c>
      <c r="BO41" s="99">
        <v>168.6</v>
      </c>
      <c r="BP41" s="99"/>
      <c r="BQ41" s="99"/>
      <c r="BR41" s="99"/>
      <c r="BS41" s="99"/>
      <c r="BT41" s="99"/>
      <c r="BU41" s="99"/>
      <c r="BV41" s="99"/>
      <c r="BW41" s="99">
        <v>206.5</v>
      </c>
      <c r="BX41" s="99">
        <v>206.1</v>
      </c>
      <c r="BY41" s="99">
        <v>206</v>
      </c>
      <c r="BZ41" s="100"/>
      <c r="CA41" s="98">
        <v>17.399999999999999</v>
      </c>
      <c r="CB41" s="100">
        <v>44.1</v>
      </c>
      <c r="CC41" s="97"/>
      <c r="CD41" s="98"/>
      <c r="CE41" s="99"/>
      <c r="CF41" s="99"/>
      <c r="CG41" s="99"/>
      <c r="CH41" s="99"/>
      <c r="CI41" s="99">
        <v>118.1</v>
      </c>
      <c r="CJ41" s="99">
        <v>47.9</v>
      </c>
      <c r="CK41" s="99">
        <v>53.7</v>
      </c>
      <c r="CL41" s="99"/>
      <c r="CM41" s="99"/>
      <c r="CN41" s="99"/>
      <c r="CO41" s="100"/>
      <c r="CP41" s="98">
        <v>180.6</v>
      </c>
      <c r="CQ41" s="99">
        <v>180.5</v>
      </c>
      <c r="CR41" s="99">
        <v>181.3</v>
      </c>
      <c r="CS41" s="100">
        <v>181</v>
      </c>
      <c r="CT41" s="98"/>
      <c r="CU41" s="100"/>
      <c r="CV41" s="98"/>
      <c r="CW41" s="99"/>
      <c r="CX41" s="101"/>
      <c r="CY41" s="98"/>
      <c r="CZ41" s="99"/>
      <c r="DA41" s="99"/>
      <c r="DB41" s="100"/>
      <c r="DC41" s="98"/>
      <c r="DD41" s="99"/>
      <c r="DE41" s="99"/>
      <c r="DF41" s="99"/>
      <c r="DG41" s="99"/>
      <c r="DH41" s="99"/>
      <c r="DI41" s="99"/>
      <c r="DJ41" s="99"/>
      <c r="DK41" s="99"/>
      <c r="DL41" s="99"/>
      <c r="DM41" s="99"/>
      <c r="DN41" s="100"/>
      <c r="DO41" s="102"/>
      <c r="DP41" s="103"/>
      <c r="DQ41" s="103"/>
      <c r="DR41" s="104"/>
      <c r="DS41" s="98"/>
      <c r="DT41" s="99"/>
      <c r="DU41" s="99"/>
      <c r="DV41" s="100"/>
      <c r="DW41" s="97"/>
      <c r="DX41" s="98"/>
      <c r="DY41" s="99"/>
      <c r="DZ41" s="99"/>
      <c r="EA41" s="99"/>
      <c r="EB41" s="99"/>
      <c r="EC41" s="101"/>
      <c r="ED41" s="1"/>
      <c r="EE41" s="97"/>
      <c r="EF41" s="97"/>
      <c r="EG41" s="97"/>
      <c r="EH41" s="97"/>
      <c r="EI41" s="97"/>
      <c r="EJ41" s="97"/>
      <c r="EK41" s="97"/>
      <c r="EL41" s="97"/>
      <c r="EM41" s="98"/>
      <c r="EN41" s="100"/>
      <c r="EO41" s="97"/>
      <c r="EP41" s="97"/>
      <c r="EQ41" s="97"/>
      <c r="ER41" s="97"/>
      <c r="ES41" s="97"/>
      <c r="ET41" s="97"/>
      <c r="EU41" s="97"/>
      <c r="EV41" s="97"/>
      <c r="EW41" s="97"/>
      <c r="EX41" s="97"/>
      <c r="EY41" s="97"/>
      <c r="EZ41" s="97"/>
      <c r="FA41" s="97"/>
      <c r="FB41" s="97"/>
      <c r="FC41" s="98"/>
      <c r="FD41" s="99"/>
      <c r="FE41" s="99"/>
      <c r="FF41" s="100"/>
      <c r="FG41" s="97"/>
      <c r="FH41" s="97"/>
      <c r="FI41" s="97"/>
      <c r="FJ41" s="97"/>
      <c r="FK41" s="97"/>
      <c r="FL41" s="97"/>
      <c r="FM41" s="97"/>
      <c r="FN41" s="97"/>
      <c r="FO41" s="98"/>
      <c r="FP41" s="99"/>
      <c r="FQ41" s="99"/>
      <c r="FR41" s="100"/>
      <c r="FS41" s="97"/>
      <c r="FT41" s="98"/>
      <c r="FU41" s="100"/>
      <c r="FV41" s="98"/>
      <c r="FW41" s="99"/>
      <c r="FX41" s="99"/>
      <c r="FY41" s="99"/>
      <c r="FZ41" s="100"/>
      <c r="GA41" s="98"/>
      <c r="GB41" s="100"/>
      <c r="GC41" s="98"/>
      <c r="GD41" s="99"/>
      <c r="GE41" s="99"/>
      <c r="GF41" s="100"/>
      <c r="GG41" s="97"/>
      <c r="GH41" s="97"/>
      <c r="GI41" s="97"/>
      <c r="GJ41" s="98"/>
      <c r="GK41" s="99"/>
      <c r="GL41" s="99"/>
      <c r="GM41" s="99"/>
      <c r="GN41" s="100"/>
      <c r="GO41" s="97"/>
      <c r="GP41" s="98"/>
      <c r="GQ41" s="100"/>
      <c r="GR41" s="1"/>
      <c r="GS41" s="97"/>
      <c r="GT41" s="98"/>
      <c r="GU41" s="100"/>
      <c r="GV41" s="97"/>
      <c r="GW41" s="97"/>
      <c r="GX41" s="97"/>
      <c r="GY41" s="97"/>
      <c r="GZ41" s="1"/>
      <c r="HA41" s="97"/>
      <c r="HB41" s="97"/>
      <c r="HC41" s="97"/>
      <c r="HD41" s="97"/>
      <c r="HE41" s="97"/>
      <c r="HF41" s="97"/>
      <c r="HG41" s="97"/>
      <c r="HH41" s="98"/>
      <c r="HI41" s="100"/>
      <c r="HJ41" s="1"/>
      <c r="HK41" s="98">
        <v>2726.0612000000001</v>
      </c>
      <c r="HL41" s="99">
        <v>2682.4439000000002</v>
      </c>
      <c r="HM41" s="100">
        <v>179.4</v>
      </c>
    </row>
    <row r="42" spans="1:221" x14ac:dyDescent="0.35">
      <c r="A42" s="1"/>
      <c r="B42" s="240">
        <v>0.75</v>
      </c>
      <c r="C42" s="97"/>
      <c r="D42" s="98"/>
      <c r="E42" s="99"/>
      <c r="F42" s="99">
        <v>8.8000000000000007</v>
      </c>
      <c r="G42" s="100">
        <v>8.5</v>
      </c>
      <c r="H42" s="98"/>
      <c r="I42" s="100"/>
      <c r="J42" s="98">
        <v>81.099999999999994</v>
      </c>
      <c r="K42" s="100"/>
      <c r="L42" s="98"/>
      <c r="M42" s="99"/>
      <c r="N42" s="99"/>
      <c r="O42" s="99"/>
      <c r="P42" s="99"/>
      <c r="Q42" s="99"/>
      <c r="R42" s="99"/>
      <c r="S42" s="100"/>
      <c r="T42" s="98"/>
      <c r="U42" s="99">
        <v>19.2</v>
      </c>
      <c r="V42" s="99">
        <v>24.4</v>
      </c>
      <c r="W42" s="100">
        <v>1.1000000000000001</v>
      </c>
      <c r="X42" s="97"/>
      <c r="Y42" s="98"/>
      <c r="Z42" s="99"/>
      <c r="AA42" s="100"/>
      <c r="AB42" s="98"/>
      <c r="AC42" s="99"/>
      <c r="AD42" s="99"/>
      <c r="AE42" s="99"/>
      <c r="AF42" s="99">
        <v>12.2</v>
      </c>
      <c r="AG42" s="99">
        <v>24.5</v>
      </c>
      <c r="AH42" s="100">
        <v>10.3</v>
      </c>
      <c r="AI42" s="97"/>
      <c r="AJ42" s="97"/>
      <c r="AK42" s="97"/>
      <c r="AL42" s="98">
        <v>217.1</v>
      </c>
      <c r="AM42" s="100">
        <v>7.9</v>
      </c>
      <c r="AN42" s="98"/>
      <c r="AO42" s="100"/>
      <c r="AP42" s="97"/>
      <c r="AQ42" s="98"/>
      <c r="AR42" s="100"/>
      <c r="AS42" s="97"/>
      <c r="AT42" s="97"/>
      <c r="AU42" s="97"/>
      <c r="AV42" s="98"/>
      <c r="AW42" s="99"/>
      <c r="AX42" s="100"/>
      <c r="AY42" s="98"/>
      <c r="AZ42" s="99"/>
      <c r="BA42" s="99"/>
      <c r="BB42" s="99"/>
      <c r="BC42" s="99"/>
      <c r="BD42" s="99"/>
      <c r="BE42" s="99"/>
      <c r="BF42" s="100"/>
      <c r="BG42" s="98"/>
      <c r="BH42" s="100"/>
      <c r="BI42" s="97"/>
      <c r="BJ42" s="98"/>
      <c r="BK42" s="99">
        <v>184.9</v>
      </c>
      <c r="BL42" s="100"/>
      <c r="BM42" s="98">
        <v>167.6</v>
      </c>
      <c r="BN42" s="99">
        <v>166.6</v>
      </c>
      <c r="BO42" s="99">
        <v>168.6</v>
      </c>
      <c r="BP42" s="99"/>
      <c r="BQ42" s="99"/>
      <c r="BR42" s="99"/>
      <c r="BS42" s="99"/>
      <c r="BT42" s="99"/>
      <c r="BU42" s="99"/>
      <c r="BV42" s="99"/>
      <c r="BW42" s="99">
        <v>206.5</v>
      </c>
      <c r="BX42" s="99">
        <v>206.1</v>
      </c>
      <c r="BY42" s="99">
        <v>206</v>
      </c>
      <c r="BZ42" s="100"/>
      <c r="CA42" s="98">
        <v>17.399999999999999</v>
      </c>
      <c r="CB42" s="100">
        <v>44.1</v>
      </c>
      <c r="CC42" s="97"/>
      <c r="CD42" s="98"/>
      <c r="CE42" s="99"/>
      <c r="CF42" s="99"/>
      <c r="CG42" s="99"/>
      <c r="CH42" s="99"/>
      <c r="CI42" s="99">
        <v>118.1</v>
      </c>
      <c r="CJ42" s="99">
        <v>47.9</v>
      </c>
      <c r="CK42" s="99">
        <v>53.7</v>
      </c>
      <c r="CL42" s="99"/>
      <c r="CM42" s="99"/>
      <c r="CN42" s="99"/>
      <c r="CO42" s="100"/>
      <c r="CP42" s="98">
        <v>180.6</v>
      </c>
      <c r="CQ42" s="99">
        <v>180.5</v>
      </c>
      <c r="CR42" s="99">
        <v>181.3</v>
      </c>
      <c r="CS42" s="100">
        <v>181</v>
      </c>
      <c r="CT42" s="98"/>
      <c r="CU42" s="100"/>
      <c r="CV42" s="98"/>
      <c r="CW42" s="99"/>
      <c r="CX42" s="101"/>
      <c r="CY42" s="98"/>
      <c r="CZ42" s="99"/>
      <c r="DA42" s="99"/>
      <c r="DB42" s="100"/>
      <c r="DC42" s="98"/>
      <c r="DD42" s="99"/>
      <c r="DE42" s="99"/>
      <c r="DF42" s="99"/>
      <c r="DG42" s="99"/>
      <c r="DH42" s="99"/>
      <c r="DI42" s="99"/>
      <c r="DJ42" s="99"/>
      <c r="DK42" s="99"/>
      <c r="DL42" s="99"/>
      <c r="DM42" s="99"/>
      <c r="DN42" s="100"/>
      <c r="DO42" s="102"/>
      <c r="DP42" s="103"/>
      <c r="DQ42" s="103"/>
      <c r="DR42" s="104"/>
      <c r="DS42" s="98"/>
      <c r="DT42" s="99"/>
      <c r="DU42" s="99"/>
      <c r="DV42" s="100"/>
      <c r="DW42" s="97"/>
      <c r="DX42" s="98"/>
      <c r="DY42" s="99"/>
      <c r="DZ42" s="99"/>
      <c r="EA42" s="99"/>
      <c r="EB42" s="99"/>
      <c r="EC42" s="101"/>
      <c r="ED42" s="1"/>
      <c r="EE42" s="97"/>
      <c r="EF42" s="97"/>
      <c r="EG42" s="97"/>
      <c r="EH42" s="97"/>
      <c r="EI42" s="97"/>
      <c r="EJ42" s="97"/>
      <c r="EK42" s="97"/>
      <c r="EL42" s="97"/>
      <c r="EM42" s="98"/>
      <c r="EN42" s="100"/>
      <c r="EO42" s="97"/>
      <c r="EP42" s="97"/>
      <c r="EQ42" s="97"/>
      <c r="ER42" s="97"/>
      <c r="ES42" s="97"/>
      <c r="ET42" s="97"/>
      <c r="EU42" s="97"/>
      <c r="EV42" s="97"/>
      <c r="EW42" s="97"/>
      <c r="EX42" s="97"/>
      <c r="EY42" s="97"/>
      <c r="EZ42" s="97"/>
      <c r="FA42" s="97"/>
      <c r="FB42" s="97"/>
      <c r="FC42" s="98"/>
      <c r="FD42" s="99"/>
      <c r="FE42" s="99"/>
      <c r="FF42" s="100"/>
      <c r="FG42" s="97"/>
      <c r="FH42" s="97"/>
      <c r="FI42" s="97"/>
      <c r="FJ42" s="97"/>
      <c r="FK42" s="97"/>
      <c r="FL42" s="97"/>
      <c r="FM42" s="97"/>
      <c r="FN42" s="97"/>
      <c r="FO42" s="98"/>
      <c r="FP42" s="99"/>
      <c r="FQ42" s="99"/>
      <c r="FR42" s="100"/>
      <c r="FS42" s="97"/>
      <c r="FT42" s="98"/>
      <c r="FU42" s="100"/>
      <c r="FV42" s="98"/>
      <c r="FW42" s="99"/>
      <c r="FX42" s="99"/>
      <c r="FY42" s="99"/>
      <c r="FZ42" s="100"/>
      <c r="GA42" s="98"/>
      <c r="GB42" s="100"/>
      <c r="GC42" s="98"/>
      <c r="GD42" s="99"/>
      <c r="GE42" s="99"/>
      <c r="GF42" s="100"/>
      <c r="GG42" s="97"/>
      <c r="GH42" s="97"/>
      <c r="GI42" s="97"/>
      <c r="GJ42" s="98"/>
      <c r="GK42" s="99"/>
      <c r="GL42" s="99"/>
      <c r="GM42" s="99"/>
      <c r="GN42" s="100"/>
      <c r="GO42" s="97"/>
      <c r="GP42" s="98"/>
      <c r="GQ42" s="100"/>
      <c r="GR42" s="1"/>
      <c r="GS42" s="97"/>
      <c r="GT42" s="98"/>
      <c r="GU42" s="100"/>
      <c r="GV42" s="97"/>
      <c r="GW42" s="97"/>
      <c r="GX42" s="97"/>
      <c r="GY42" s="97"/>
      <c r="GZ42" s="1"/>
      <c r="HA42" s="97"/>
      <c r="HB42" s="97"/>
      <c r="HC42" s="97"/>
      <c r="HD42" s="97"/>
      <c r="HE42" s="97"/>
      <c r="HF42" s="97"/>
      <c r="HG42" s="97"/>
      <c r="HH42" s="98"/>
      <c r="HI42" s="100"/>
      <c r="HJ42" s="1"/>
      <c r="HK42" s="98">
        <v>2726.0612000000001</v>
      </c>
      <c r="HL42" s="99">
        <v>2682.4439000000002</v>
      </c>
      <c r="HM42" s="100">
        <v>185.2</v>
      </c>
    </row>
    <row r="43" spans="1:221" x14ac:dyDescent="0.35">
      <c r="A43" s="1"/>
      <c r="B43" s="240">
        <v>0.77083333333333337</v>
      </c>
      <c r="C43" s="97"/>
      <c r="D43" s="98"/>
      <c r="E43" s="99"/>
      <c r="F43" s="99">
        <v>8.8000000000000007</v>
      </c>
      <c r="G43" s="100">
        <v>8.5</v>
      </c>
      <c r="H43" s="98"/>
      <c r="I43" s="100"/>
      <c r="J43" s="98">
        <v>81.099999999999994</v>
      </c>
      <c r="K43" s="100"/>
      <c r="L43" s="98"/>
      <c r="M43" s="99"/>
      <c r="N43" s="99"/>
      <c r="O43" s="99"/>
      <c r="P43" s="99"/>
      <c r="Q43" s="99"/>
      <c r="R43" s="99"/>
      <c r="S43" s="100"/>
      <c r="T43" s="98"/>
      <c r="U43" s="99">
        <v>19.2</v>
      </c>
      <c r="V43" s="99">
        <v>24.4</v>
      </c>
      <c r="W43" s="100">
        <v>1.1000000000000001</v>
      </c>
      <c r="X43" s="97"/>
      <c r="Y43" s="98"/>
      <c r="Z43" s="99"/>
      <c r="AA43" s="100"/>
      <c r="AB43" s="98"/>
      <c r="AC43" s="99"/>
      <c r="AD43" s="99"/>
      <c r="AE43" s="99"/>
      <c r="AF43" s="99">
        <v>12.2</v>
      </c>
      <c r="AG43" s="99">
        <v>24.5</v>
      </c>
      <c r="AH43" s="100">
        <v>10.3</v>
      </c>
      <c r="AI43" s="97"/>
      <c r="AJ43" s="97"/>
      <c r="AK43" s="97"/>
      <c r="AL43" s="98">
        <v>217.1</v>
      </c>
      <c r="AM43" s="100">
        <v>7.9</v>
      </c>
      <c r="AN43" s="98"/>
      <c r="AO43" s="100"/>
      <c r="AP43" s="97"/>
      <c r="AQ43" s="98"/>
      <c r="AR43" s="100"/>
      <c r="AS43" s="97"/>
      <c r="AT43" s="97"/>
      <c r="AU43" s="97"/>
      <c r="AV43" s="98"/>
      <c r="AW43" s="99"/>
      <c r="AX43" s="100"/>
      <c r="AY43" s="98"/>
      <c r="AZ43" s="99"/>
      <c r="BA43" s="99"/>
      <c r="BB43" s="99"/>
      <c r="BC43" s="99"/>
      <c r="BD43" s="99"/>
      <c r="BE43" s="99"/>
      <c r="BF43" s="100"/>
      <c r="BG43" s="98"/>
      <c r="BH43" s="100"/>
      <c r="BI43" s="97"/>
      <c r="BJ43" s="98"/>
      <c r="BK43" s="99">
        <v>184.9</v>
      </c>
      <c r="BL43" s="100"/>
      <c r="BM43" s="98">
        <v>167.6</v>
      </c>
      <c r="BN43" s="99">
        <v>166.6</v>
      </c>
      <c r="BO43" s="99">
        <v>168.6</v>
      </c>
      <c r="BP43" s="99"/>
      <c r="BQ43" s="99"/>
      <c r="BR43" s="99"/>
      <c r="BS43" s="99"/>
      <c r="BT43" s="99"/>
      <c r="BU43" s="99"/>
      <c r="BV43" s="99"/>
      <c r="BW43" s="99">
        <v>206.5</v>
      </c>
      <c r="BX43" s="99">
        <v>206.1</v>
      </c>
      <c r="BY43" s="99">
        <v>206</v>
      </c>
      <c r="BZ43" s="100"/>
      <c r="CA43" s="98">
        <v>17.399999999999999</v>
      </c>
      <c r="CB43" s="100">
        <v>44.1</v>
      </c>
      <c r="CC43" s="97"/>
      <c r="CD43" s="98"/>
      <c r="CE43" s="99"/>
      <c r="CF43" s="99"/>
      <c r="CG43" s="99"/>
      <c r="CH43" s="99"/>
      <c r="CI43" s="99">
        <v>118.1</v>
      </c>
      <c r="CJ43" s="99">
        <v>47.9</v>
      </c>
      <c r="CK43" s="99">
        <v>53.7</v>
      </c>
      <c r="CL43" s="99"/>
      <c r="CM43" s="99"/>
      <c r="CN43" s="99"/>
      <c r="CO43" s="100"/>
      <c r="CP43" s="98">
        <v>180.6</v>
      </c>
      <c r="CQ43" s="99">
        <v>180.5</v>
      </c>
      <c r="CR43" s="99">
        <v>181.3</v>
      </c>
      <c r="CS43" s="100">
        <v>181</v>
      </c>
      <c r="CT43" s="98"/>
      <c r="CU43" s="100"/>
      <c r="CV43" s="98"/>
      <c r="CW43" s="99"/>
      <c r="CX43" s="101"/>
      <c r="CY43" s="98"/>
      <c r="CZ43" s="99"/>
      <c r="DA43" s="99"/>
      <c r="DB43" s="100"/>
      <c r="DC43" s="98"/>
      <c r="DD43" s="99"/>
      <c r="DE43" s="99"/>
      <c r="DF43" s="99"/>
      <c r="DG43" s="99"/>
      <c r="DH43" s="99"/>
      <c r="DI43" s="99"/>
      <c r="DJ43" s="99"/>
      <c r="DK43" s="99"/>
      <c r="DL43" s="99"/>
      <c r="DM43" s="99"/>
      <c r="DN43" s="100"/>
      <c r="DO43" s="102"/>
      <c r="DP43" s="103"/>
      <c r="DQ43" s="103"/>
      <c r="DR43" s="104"/>
      <c r="DS43" s="98"/>
      <c r="DT43" s="99"/>
      <c r="DU43" s="99"/>
      <c r="DV43" s="100"/>
      <c r="DW43" s="97"/>
      <c r="DX43" s="98"/>
      <c r="DY43" s="99"/>
      <c r="DZ43" s="99"/>
      <c r="EA43" s="99"/>
      <c r="EB43" s="99"/>
      <c r="EC43" s="101"/>
      <c r="ED43" s="1"/>
      <c r="EE43" s="97"/>
      <c r="EF43" s="97"/>
      <c r="EG43" s="97"/>
      <c r="EH43" s="97"/>
      <c r="EI43" s="97"/>
      <c r="EJ43" s="97"/>
      <c r="EK43" s="97"/>
      <c r="EL43" s="97"/>
      <c r="EM43" s="98"/>
      <c r="EN43" s="100"/>
      <c r="EO43" s="97"/>
      <c r="EP43" s="97"/>
      <c r="EQ43" s="97"/>
      <c r="ER43" s="97"/>
      <c r="ES43" s="97"/>
      <c r="ET43" s="97"/>
      <c r="EU43" s="97"/>
      <c r="EV43" s="97"/>
      <c r="EW43" s="97"/>
      <c r="EX43" s="97"/>
      <c r="EY43" s="97"/>
      <c r="EZ43" s="97"/>
      <c r="FA43" s="97"/>
      <c r="FB43" s="97"/>
      <c r="FC43" s="98"/>
      <c r="FD43" s="99"/>
      <c r="FE43" s="99"/>
      <c r="FF43" s="100"/>
      <c r="FG43" s="97"/>
      <c r="FH43" s="97"/>
      <c r="FI43" s="97"/>
      <c r="FJ43" s="97"/>
      <c r="FK43" s="97"/>
      <c r="FL43" s="97"/>
      <c r="FM43" s="97"/>
      <c r="FN43" s="97"/>
      <c r="FO43" s="98"/>
      <c r="FP43" s="99"/>
      <c r="FQ43" s="99"/>
      <c r="FR43" s="100"/>
      <c r="FS43" s="97"/>
      <c r="FT43" s="98"/>
      <c r="FU43" s="100"/>
      <c r="FV43" s="98"/>
      <c r="FW43" s="99"/>
      <c r="FX43" s="99"/>
      <c r="FY43" s="99"/>
      <c r="FZ43" s="100"/>
      <c r="GA43" s="98"/>
      <c r="GB43" s="100"/>
      <c r="GC43" s="98"/>
      <c r="GD43" s="99"/>
      <c r="GE43" s="99"/>
      <c r="GF43" s="100"/>
      <c r="GG43" s="97"/>
      <c r="GH43" s="97"/>
      <c r="GI43" s="97"/>
      <c r="GJ43" s="98"/>
      <c r="GK43" s="99"/>
      <c r="GL43" s="99"/>
      <c r="GM43" s="99"/>
      <c r="GN43" s="100"/>
      <c r="GO43" s="97"/>
      <c r="GP43" s="98"/>
      <c r="GQ43" s="100"/>
      <c r="GR43" s="1"/>
      <c r="GS43" s="97"/>
      <c r="GT43" s="98"/>
      <c r="GU43" s="100"/>
      <c r="GV43" s="97"/>
      <c r="GW43" s="97"/>
      <c r="GX43" s="97"/>
      <c r="GY43" s="97"/>
      <c r="GZ43" s="1"/>
      <c r="HA43" s="97"/>
      <c r="HB43" s="97"/>
      <c r="HC43" s="97"/>
      <c r="HD43" s="97"/>
      <c r="HE43" s="97"/>
      <c r="HF43" s="97"/>
      <c r="HG43" s="97"/>
      <c r="HH43" s="98"/>
      <c r="HI43" s="100"/>
      <c r="HJ43" s="1"/>
      <c r="HK43" s="98">
        <v>2726.0612000000001</v>
      </c>
      <c r="HL43" s="99">
        <v>2682.4439000000002</v>
      </c>
      <c r="HM43" s="100">
        <v>179.4</v>
      </c>
    </row>
    <row r="44" spans="1:221" x14ac:dyDescent="0.35">
      <c r="A44" s="1"/>
      <c r="B44" s="240">
        <v>0.79166666666666663</v>
      </c>
      <c r="C44" s="97"/>
      <c r="D44" s="98"/>
      <c r="E44" s="99"/>
      <c r="F44" s="99">
        <v>8.8000000000000007</v>
      </c>
      <c r="G44" s="100">
        <v>8.5</v>
      </c>
      <c r="H44" s="98"/>
      <c r="I44" s="100"/>
      <c r="J44" s="98">
        <v>81.099999999999994</v>
      </c>
      <c r="K44" s="100"/>
      <c r="L44" s="98"/>
      <c r="M44" s="99"/>
      <c r="N44" s="99"/>
      <c r="O44" s="99"/>
      <c r="P44" s="99"/>
      <c r="Q44" s="99"/>
      <c r="R44" s="99"/>
      <c r="S44" s="100"/>
      <c r="T44" s="98"/>
      <c r="U44" s="99">
        <v>19.2</v>
      </c>
      <c r="V44" s="99">
        <v>24.4</v>
      </c>
      <c r="W44" s="100">
        <v>1.1000000000000001</v>
      </c>
      <c r="X44" s="97"/>
      <c r="Y44" s="98"/>
      <c r="Z44" s="99"/>
      <c r="AA44" s="100"/>
      <c r="AB44" s="98"/>
      <c r="AC44" s="99"/>
      <c r="AD44" s="99"/>
      <c r="AE44" s="99"/>
      <c r="AF44" s="99">
        <v>12.2</v>
      </c>
      <c r="AG44" s="99">
        <v>24.5</v>
      </c>
      <c r="AH44" s="100">
        <v>10.3</v>
      </c>
      <c r="AI44" s="97"/>
      <c r="AJ44" s="97"/>
      <c r="AK44" s="97"/>
      <c r="AL44" s="98">
        <v>217.1</v>
      </c>
      <c r="AM44" s="100">
        <v>7.9</v>
      </c>
      <c r="AN44" s="98"/>
      <c r="AO44" s="100"/>
      <c r="AP44" s="97"/>
      <c r="AQ44" s="98"/>
      <c r="AR44" s="100"/>
      <c r="AS44" s="97"/>
      <c r="AT44" s="97"/>
      <c r="AU44" s="97"/>
      <c r="AV44" s="98"/>
      <c r="AW44" s="99"/>
      <c r="AX44" s="100"/>
      <c r="AY44" s="98"/>
      <c r="AZ44" s="99"/>
      <c r="BA44" s="99"/>
      <c r="BB44" s="99"/>
      <c r="BC44" s="99"/>
      <c r="BD44" s="99"/>
      <c r="BE44" s="99"/>
      <c r="BF44" s="100"/>
      <c r="BG44" s="98"/>
      <c r="BH44" s="100"/>
      <c r="BI44" s="97"/>
      <c r="BJ44" s="98"/>
      <c r="BK44" s="99">
        <v>184.9</v>
      </c>
      <c r="BL44" s="100"/>
      <c r="BM44" s="98">
        <v>167.6</v>
      </c>
      <c r="BN44" s="99">
        <v>166.6</v>
      </c>
      <c r="BO44" s="99">
        <v>168.6</v>
      </c>
      <c r="BP44" s="99"/>
      <c r="BQ44" s="99"/>
      <c r="BR44" s="99"/>
      <c r="BS44" s="99"/>
      <c r="BT44" s="99"/>
      <c r="BU44" s="99"/>
      <c r="BV44" s="99"/>
      <c r="BW44" s="99">
        <v>206.5</v>
      </c>
      <c r="BX44" s="99">
        <v>206.1</v>
      </c>
      <c r="BY44" s="99">
        <v>206</v>
      </c>
      <c r="BZ44" s="100"/>
      <c r="CA44" s="98">
        <v>17.399999999999999</v>
      </c>
      <c r="CB44" s="100">
        <v>44.1</v>
      </c>
      <c r="CC44" s="97"/>
      <c r="CD44" s="98"/>
      <c r="CE44" s="99"/>
      <c r="CF44" s="99"/>
      <c r="CG44" s="99"/>
      <c r="CH44" s="99"/>
      <c r="CI44" s="99">
        <v>118.1</v>
      </c>
      <c r="CJ44" s="99">
        <v>47.9</v>
      </c>
      <c r="CK44" s="99">
        <v>53.7</v>
      </c>
      <c r="CL44" s="99"/>
      <c r="CM44" s="99"/>
      <c r="CN44" s="99"/>
      <c r="CO44" s="100"/>
      <c r="CP44" s="98">
        <v>180.6</v>
      </c>
      <c r="CQ44" s="99">
        <v>180.5</v>
      </c>
      <c r="CR44" s="99">
        <v>181.3</v>
      </c>
      <c r="CS44" s="100">
        <v>181</v>
      </c>
      <c r="CT44" s="98"/>
      <c r="CU44" s="100"/>
      <c r="CV44" s="98"/>
      <c r="CW44" s="99"/>
      <c r="CX44" s="101"/>
      <c r="CY44" s="98"/>
      <c r="CZ44" s="99"/>
      <c r="DA44" s="99"/>
      <c r="DB44" s="100"/>
      <c r="DC44" s="98"/>
      <c r="DD44" s="99"/>
      <c r="DE44" s="99"/>
      <c r="DF44" s="99"/>
      <c r="DG44" s="99"/>
      <c r="DH44" s="99"/>
      <c r="DI44" s="99"/>
      <c r="DJ44" s="99"/>
      <c r="DK44" s="99"/>
      <c r="DL44" s="99"/>
      <c r="DM44" s="99"/>
      <c r="DN44" s="100"/>
      <c r="DO44" s="102"/>
      <c r="DP44" s="103"/>
      <c r="DQ44" s="103"/>
      <c r="DR44" s="104"/>
      <c r="DS44" s="98"/>
      <c r="DT44" s="99"/>
      <c r="DU44" s="99"/>
      <c r="DV44" s="100"/>
      <c r="DW44" s="97"/>
      <c r="DX44" s="98"/>
      <c r="DY44" s="99"/>
      <c r="DZ44" s="99"/>
      <c r="EA44" s="99"/>
      <c r="EB44" s="99"/>
      <c r="EC44" s="101"/>
      <c r="ED44" s="1"/>
      <c r="EE44" s="97"/>
      <c r="EF44" s="97"/>
      <c r="EG44" s="97"/>
      <c r="EH44" s="97"/>
      <c r="EI44" s="97"/>
      <c r="EJ44" s="97"/>
      <c r="EK44" s="97"/>
      <c r="EL44" s="97"/>
      <c r="EM44" s="98"/>
      <c r="EN44" s="100"/>
      <c r="EO44" s="97"/>
      <c r="EP44" s="97"/>
      <c r="EQ44" s="97"/>
      <c r="ER44" s="97"/>
      <c r="ES44" s="97"/>
      <c r="ET44" s="97"/>
      <c r="EU44" s="97"/>
      <c r="EV44" s="97"/>
      <c r="EW44" s="97"/>
      <c r="EX44" s="97"/>
      <c r="EY44" s="97"/>
      <c r="EZ44" s="97"/>
      <c r="FA44" s="97"/>
      <c r="FB44" s="97"/>
      <c r="FC44" s="98"/>
      <c r="FD44" s="99"/>
      <c r="FE44" s="99"/>
      <c r="FF44" s="100"/>
      <c r="FG44" s="97"/>
      <c r="FH44" s="97"/>
      <c r="FI44" s="97"/>
      <c r="FJ44" s="97"/>
      <c r="FK44" s="97"/>
      <c r="FL44" s="97"/>
      <c r="FM44" s="97"/>
      <c r="FN44" s="97"/>
      <c r="FO44" s="98"/>
      <c r="FP44" s="99"/>
      <c r="FQ44" s="99"/>
      <c r="FR44" s="100"/>
      <c r="FS44" s="97"/>
      <c r="FT44" s="98"/>
      <c r="FU44" s="100"/>
      <c r="FV44" s="98"/>
      <c r="FW44" s="99"/>
      <c r="FX44" s="99"/>
      <c r="FY44" s="99"/>
      <c r="FZ44" s="100"/>
      <c r="GA44" s="98"/>
      <c r="GB44" s="100"/>
      <c r="GC44" s="98"/>
      <c r="GD44" s="99"/>
      <c r="GE44" s="99"/>
      <c r="GF44" s="100"/>
      <c r="GG44" s="97"/>
      <c r="GH44" s="97"/>
      <c r="GI44" s="97"/>
      <c r="GJ44" s="98"/>
      <c r="GK44" s="99"/>
      <c r="GL44" s="99"/>
      <c r="GM44" s="99"/>
      <c r="GN44" s="100"/>
      <c r="GO44" s="97"/>
      <c r="GP44" s="98"/>
      <c r="GQ44" s="100"/>
      <c r="GR44" s="1"/>
      <c r="GS44" s="97"/>
      <c r="GT44" s="98"/>
      <c r="GU44" s="100"/>
      <c r="GV44" s="97"/>
      <c r="GW44" s="97"/>
      <c r="GX44" s="97"/>
      <c r="GY44" s="97"/>
      <c r="GZ44" s="1"/>
      <c r="HA44" s="97"/>
      <c r="HB44" s="97"/>
      <c r="HC44" s="97"/>
      <c r="HD44" s="97"/>
      <c r="HE44" s="97"/>
      <c r="HF44" s="97"/>
      <c r="HG44" s="97"/>
      <c r="HH44" s="98"/>
      <c r="HI44" s="100"/>
      <c r="HJ44" s="1"/>
      <c r="HK44" s="98">
        <v>2726.0612000000001</v>
      </c>
      <c r="HL44" s="99">
        <v>2682.4439000000002</v>
      </c>
      <c r="HM44" s="100">
        <v>179.4</v>
      </c>
    </row>
    <row r="45" spans="1:221" x14ac:dyDescent="0.35">
      <c r="A45" s="1"/>
      <c r="B45" s="240">
        <v>0.8125</v>
      </c>
      <c r="C45" s="97"/>
      <c r="D45" s="98"/>
      <c r="E45" s="99"/>
      <c r="F45" s="99">
        <v>8.8000000000000007</v>
      </c>
      <c r="G45" s="100">
        <v>8.5</v>
      </c>
      <c r="H45" s="98"/>
      <c r="I45" s="100"/>
      <c r="J45" s="98">
        <v>81.099999999999994</v>
      </c>
      <c r="K45" s="100"/>
      <c r="L45" s="98"/>
      <c r="M45" s="99"/>
      <c r="N45" s="99"/>
      <c r="O45" s="99"/>
      <c r="P45" s="99"/>
      <c r="Q45" s="99"/>
      <c r="R45" s="99"/>
      <c r="S45" s="100"/>
      <c r="T45" s="98"/>
      <c r="U45" s="99">
        <v>19.2</v>
      </c>
      <c r="V45" s="99">
        <v>24.4</v>
      </c>
      <c r="W45" s="100">
        <v>1.1000000000000001</v>
      </c>
      <c r="X45" s="97"/>
      <c r="Y45" s="98"/>
      <c r="Z45" s="99"/>
      <c r="AA45" s="100"/>
      <c r="AB45" s="98"/>
      <c r="AC45" s="99"/>
      <c r="AD45" s="99"/>
      <c r="AE45" s="99"/>
      <c r="AF45" s="99">
        <v>12.2</v>
      </c>
      <c r="AG45" s="99">
        <v>24.5</v>
      </c>
      <c r="AH45" s="100">
        <v>10.3</v>
      </c>
      <c r="AI45" s="97"/>
      <c r="AJ45" s="97"/>
      <c r="AK45" s="97"/>
      <c r="AL45" s="98">
        <v>217.1</v>
      </c>
      <c r="AM45" s="100">
        <v>7.9</v>
      </c>
      <c r="AN45" s="98"/>
      <c r="AO45" s="100"/>
      <c r="AP45" s="97"/>
      <c r="AQ45" s="98"/>
      <c r="AR45" s="100"/>
      <c r="AS45" s="97"/>
      <c r="AT45" s="97"/>
      <c r="AU45" s="97"/>
      <c r="AV45" s="98"/>
      <c r="AW45" s="99"/>
      <c r="AX45" s="100"/>
      <c r="AY45" s="98"/>
      <c r="AZ45" s="99"/>
      <c r="BA45" s="99"/>
      <c r="BB45" s="99"/>
      <c r="BC45" s="99"/>
      <c r="BD45" s="99"/>
      <c r="BE45" s="99"/>
      <c r="BF45" s="100"/>
      <c r="BG45" s="98"/>
      <c r="BH45" s="100"/>
      <c r="BI45" s="97"/>
      <c r="BJ45" s="98"/>
      <c r="BK45" s="99">
        <v>184.9</v>
      </c>
      <c r="BL45" s="100"/>
      <c r="BM45" s="98">
        <v>167.6</v>
      </c>
      <c r="BN45" s="99">
        <v>166.6</v>
      </c>
      <c r="BO45" s="99">
        <v>168.6</v>
      </c>
      <c r="BP45" s="99"/>
      <c r="BQ45" s="99"/>
      <c r="BR45" s="99"/>
      <c r="BS45" s="99"/>
      <c r="BT45" s="99"/>
      <c r="BU45" s="99"/>
      <c r="BV45" s="99"/>
      <c r="BW45" s="99">
        <v>206.5</v>
      </c>
      <c r="BX45" s="99">
        <v>206.1</v>
      </c>
      <c r="BY45" s="99">
        <v>206</v>
      </c>
      <c r="BZ45" s="100"/>
      <c r="CA45" s="98">
        <v>17.399999999999999</v>
      </c>
      <c r="CB45" s="100">
        <v>44.1</v>
      </c>
      <c r="CC45" s="97"/>
      <c r="CD45" s="98"/>
      <c r="CE45" s="99"/>
      <c r="CF45" s="99"/>
      <c r="CG45" s="99"/>
      <c r="CH45" s="99"/>
      <c r="CI45" s="99">
        <v>118.1</v>
      </c>
      <c r="CJ45" s="99">
        <v>47.9</v>
      </c>
      <c r="CK45" s="99">
        <v>53.7</v>
      </c>
      <c r="CL45" s="99"/>
      <c r="CM45" s="99"/>
      <c r="CN45" s="99"/>
      <c r="CO45" s="100"/>
      <c r="CP45" s="98">
        <v>180.6</v>
      </c>
      <c r="CQ45" s="99">
        <v>180.5</v>
      </c>
      <c r="CR45" s="99">
        <v>181.3</v>
      </c>
      <c r="CS45" s="100">
        <v>181</v>
      </c>
      <c r="CT45" s="98"/>
      <c r="CU45" s="100"/>
      <c r="CV45" s="98"/>
      <c r="CW45" s="99"/>
      <c r="CX45" s="101"/>
      <c r="CY45" s="98"/>
      <c r="CZ45" s="99"/>
      <c r="DA45" s="99"/>
      <c r="DB45" s="100"/>
      <c r="DC45" s="98"/>
      <c r="DD45" s="99"/>
      <c r="DE45" s="99"/>
      <c r="DF45" s="99"/>
      <c r="DG45" s="99"/>
      <c r="DH45" s="99"/>
      <c r="DI45" s="99"/>
      <c r="DJ45" s="99"/>
      <c r="DK45" s="99"/>
      <c r="DL45" s="99"/>
      <c r="DM45" s="99"/>
      <c r="DN45" s="100"/>
      <c r="DO45" s="102"/>
      <c r="DP45" s="103"/>
      <c r="DQ45" s="103"/>
      <c r="DR45" s="104"/>
      <c r="DS45" s="98"/>
      <c r="DT45" s="99"/>
      <c r="DU45" s="99"/>
      <c r="DV45" s="100"/>
      <c r="DW45" s="97"/>
      <c r="DX45" s="98"/>
      <c r="DY45" s="99"/>
      <c r="DZ45" s="99"/>
      <c r="EA45" s="99"/>
      <c r="EB45" s="99"/>
      <c r="EC45" s="101"/>
      <c r="ED45" s="1"/>
      <c r="EE45" s="97"/>
      <c r="EF45" s="97"/>
      <c r="EG45" s="97"/>
      <c r="EH45" s="97"/>
      <c r="EI45" s="97"/>
      <c r="EJ45" s="97"/>
      <c r="EK45" s="97"/>
      <c r="EL45" s="97"/>
      <c r="EM45" s="98"/>
      <c r="EN45" s="100"/>
      <c r="EO45" s="97"/>
      <c r="EP45" s="97"/>
      <c r="EQ45" s="97"/>
      <c r="ER45" s="97"/>
      <c r="ES45" s="97"/>
      <c r="ET45" s="97"/>
      <c r="EU45" s="97"/>
      <c r="EV45" s="97"/>
      <c r="EW45" s="97"/>
      <c r="EX45" s="97"/>
      <c r="EY45" s="97"/>
      <c r="EZ45" s="97"/>
      <c r="FA45" s="97"/>
      <c r="FB45" s="97"/>
      <c r="FC45" s="98"/>
      <c r="FD45" s="99"/>
      <c r="FE45" s="99"/>
      <c r="FF45" s="100"/>
      <c r="FG45" s="97"/>
      <c r="FH45" s="97"/>
      <c r="FI45" s="97"/>
      <c r="FJ45" s="97"/>
      <c r="FK45" s="97"/>
      <c r="FL45" s="97"/>
      <c r="FM45" s="97"/>
      <c r="FN45" s="97"/>
      <c r="FO45" s="98"/>
      <c r="FP45" s="99"/>
      <c r="FQ45" s="99"/>
      <c r="FR45" s="100"/>
      <c r="FS45" s="97"/>
      <c r="FT45" s="98"/>
      <c r="FU45" s="100"/>
      <c r="FV45" s="98"/>
      <c r="FW45" s="99"/>
      <c r="FX45" s="99"/>
      <c r="FY45" s="99"/>
      <c r="FZ45" s="100"/>
      <c r="GA45" s="98"/>
      <c r="GB45" s="100"/>
      <c r="GC45" s="98"/>
      <c r="GD45" s="99"/>
      <c r="GE45" s="99"/>
      <c r="GF45" s="100"/>
      <c r="GG45" s="97"/>
      <c r="GH45" s="97"/>
      <c r="GI45" s="97"/>
      <c r="GJ45" s="98"/>
      <c r="GK45" s="99"/>
      <c r="GL45" s="99"/>
      <c r="GM45" s="99"/>
      <c r="GN45" s="100"/>
      <c r="GO45" s="97"/>
      <c r="GP45" s="98"/>
      <c r="GQ45" s="100"/>
      <c r="GR45" s="1"/>
      <c r="GS45" s="97"/>
      <c r="GT45" s="98"/>
      <c r="GU45" s="100"/>
      <c r="GV45" s="97"/>
      <c r="GW45" s="97"/>
      <c r="GX45" s="97"/>
      <c r="GY45" s="97"/>
      <c r="GZ45" s="1"/>
      <c r="HA45" s="97"/>
      <c r="HB45" s="97"/>
      <c r="HC45" s="97"/>
      <c r="HD45" s="97"/>
      <c r="HE45" s="97"/>
      <c r="HF45" s="97"/>
      <c r="HG45" s="97"/>
      <c r="HH45" s="98"/>
      <c r="HI45" s="100"/>
      <c r="HJ45" s="1"/>
      <c r="HK45" s="98">
        <v>2726.0612000000001</v>
      </c>
      <c r="HL45" s="99">
        <v>2682.4439000000002</v>
      </c>
      <c r="HM45" s="100">
        <v>179.4</v>
      </c>
    </row>
    <row r="46" spans="1:221" x14ac:dyDescent="0.35">
      <c r="A46" s="1"/>
      <c r="B46" s="240">
        <v>0.83333333333333337</v>
      </c>
      <c r="C46" s="97"/>
      <c r="D46" s="98"/>
      <c r="E46" s="99"/>
      <c r="F46" s="99">
        <v>8.8000000000000007</v>
      </c>
      <c r="G46" s="100">
        <v>8.5</v>
      </c>
      <c r="H46" s="98"/>
      <c r="I46" s="100"/>
      <c r="J46" s="98">
        <v>81.099999999999994</v>
      </c>
      <c r="K46" s="100"/>
      <c r="L46" s="98"/>
      <c r="M46" s="99"/>
      <c r="N46" s="99"/>
      <c r="O46" s="99"/>
      <c r="P46" s="99"/>
      <c r="Q46" s="99"/>
      <c r="R46" s="99"/>
      <c r="S46" s="100"/>
      <c r="T46" s="98"/>
      <c r="U46" s="99">
        <v>19.2</v>
      </c>
      <c r="V46" s="99">
        <v>24.4</v>
      </c>
      <c r="W46" s="100">
        <v>1.1000000000000001</v>
      </c>
      <c r="X46" s="97"/>
      <c r="Y46" s="98"/>
      <c r="Z46" s="99"/>
      <c r="AA46" s="100"/>
      <c r="AB46" s="98"/>
      <c r="AC46" s="99"/>
      <c r="AD46" s="99"/>
      <c r="AE46" s="99"/>
      <c r="AF46" s="99">
        <v>12.2</v>
      </c>
      <c r="AG46" s="99">
        <v>24.5</v>
      </c>
      <c r="AH46" s="100">
        <v>10.3</v>
      </c>
      <c r="AI46" s="97"/>
      <c r="AJ46" s="97"/>
      <c r="AK46" s="97"/>
      <c r="AL46" s="98">
        <v>217.1</v>
      </c>
      <c r="AM46" s="100">
        <v>7.9</v>
      </c>
      <c r="AN46" s="98"/>
      <c r="AO46" s="100"/>
      <c r="AP46" s="97"/>
      <c r="AQ46" s="98"/>
      <c r="AR46" s="100"/>
      <c r="AS46" s="97"/>
      <c r="AT46" s="97"/>
      <c r="AU46" s="97"/>
      <c r="AV46" s="98"/>
      <c r="AW46" s="99"/>
      <c r="AX46" s="100"/>
      <c r="AY46" s="98"/>
      <c r="AZ46" s="99"/>
      <c r="BA46" s="99"/>
      <c r="BB46" s="99"/>
      <c r="BC46" s="99"/>
      <c r="BD46" s="99"/>
      <c r="BE46" s="99"/>
      <c r="BF46" s="100"/>
      <c r="BG46" s="98"/>
      <c r="BH46" s="100"/>
      <c r="BI46" s="97"/>
      <c r="BJ46" s="98"/>
      <c r="BK46" s="99">
        <v>184.9</v>
      </c>
      <c r="BL46" s="100"/>
      <c r="BM46" s="98">
        <v>167.6</v>
      </c>
      <c r="BN46" s="99">
        <v>166.6</v>
      </c>
      <c r="BO46" s="99">
        <v>168.6</v>
      </c>
      <c r="BP46" s="99"/>
      <c r="BQ46" s="99"/>
      <c r="BR46" s="99"/>
      <c r="BS46" s="99"/>
      <c r="BT46" s="99"/>
      <c r="BU46" s="99"/>
      <c r="BV46" s="99"/>
      <c r="BW46" s="99">
        <v>206.5</v>
      </c>
      <c r="BX46" s="99">
        <v>206.1</v>
      </c>
      <c r="BY46" s="99">
        <v>206</v>
      </c>
      <c r="BZ46" s="100"/>
      <c r="CA46" s="98">
        <v>17.399999999999999</v>
      </c>
      <c r="CB46" s="100">
        <v>44.1</v>
      </c>
      <c r="CC46" s="97"/>
      <c r="CD46" s="98"/>
      <c r="CE46" s="99"/>
      <c r="CF46" s="99"/>
      <c r="CG46" s="99"/>
      <c r="CH46" s="99"/>
      <c r="CI46" s="99">
        <v>118.1</v>
      </c>
      <c r="CJ46" s="99">
        <v>47.9</v>
      </c>
      <c r="CK46" s="99">
        <v>53.7</v>
      </c>
      <c r="CL46" s="99"/>
      <c r="CM46" s="99"/>
      <c r="CN46" s="99"/>
      <c r="CO46" s="100"/>
      <c r="CP46" s="98">
        <v>180.6</v>
      </c>
      <c r="CQ46" s="99">
        <v>180.5</v>
      </c>
      <c r="CR46" s="99">
        <v>181.3</v>
      </c>
      <c r="CS46" s="100">
        <v>181</v>
      </c>
      <c r="CT46" s="98"/>
      <c r="CU46" s="100"/>
      <c r="CV46" s="98"/>
      <c r="CW46" s="99"/>
      <c r="CX46" s="101"/>
      <c r="CY46" s="98"/>
      <c r="CZ46" s="99"/>
      <c r="DA46" s="99"/>
      <c r="DB46" s="100"/>
      <c r="DC46" s="98"/>
      <c r="DD46" s="99"/>
      <c r="DE46" s="99"/>
      <c r="DF46" s="99"/>
      <c r="DG46" s="99"/>
      <c r="DH46" s="99"/>
      <c r="DI46" s="99"/>
      <c r="DJ46" s="99"/>
      <c r="DK46" s="99"/>
      <c r="DL46" s="99"/>
      <c r="DM46" s="99"/>
      <c r="DN46" s="100"/>
      <c r="DO46" s="102"/>
      <c r="DP46" s="103"/>
      <c r="DQ46" s="103"/>
      <c r="DR46" s="104"/>
      <c r="DS46" s="98"/>
      <c r="DT46" s="99"/>
      <c r="DU46" s="99"/>
      <c r="DV46" s="100"/>
      <c r="DW46" s="97"/>
      <c r="DX46" s="98"/>
      <c r="DY46" s="99"/>
      <c r="DZ46" s="99"/>
      <c r="EA46" s="99"/>
      <c r="EB46" s="99"/>
      <c r="EC46" s="101"/>
      <c r="ED46" s="1"/>
      <c r="EE46" s="97"/>
      <c r="EF46" s="97"/>
      <c r="EG46" s="97"/>
      <c r="EH46" s="97"/>
      <c r="EI46" s="97"/>
      <c r="EJ46" s="97"/>
      <c r="EK46" s="97"/>
      <c r="EL46" s="97"/>
      <c r="EM46" s="98"/>
      <c r="EN46" s="100"/>
      <c r="EO46" s="97"/>
      <c r="EP46" s="97"/>
      <c r="EQ46" s="97"/>
      <c r="ER46" s="97"/>
      <c r="ES46" s="97"/>
      <c r="ET46" s="97"/>
      <c r="EU46" s="97"/>
      <c r="EV46" s="97"/>
      <c r="EW46" s="97"/>
      <c r="EX46" s="97"/>
      <c r="EY46" s="97"/>
      <c r="EZ46" s="97"/>
      <c r="FA46" s="97"/>
      <c r="FB46" s="97"/>
      <c r="FC46" s="98"/>
      <c r="FD46" s="99"/>
      <c r="FE46" s="99"/>
      <c r="FF46" s="100"/>
      <c r="FG46" s="97"/>
      <c r="FH46" s="97"/>
      <c r="FI46" s="97"/>
      <c r="FJ46" s="97"/>
      <c r="FK46" s="97"/>
      <c r="FL46" s="97"/>
      <c r="FM46" s="97"/>
      <c r="FN46" s="97"/>
      <c r="FO46" s="98"/>
      <c r="FP46" s="99"/>
      <c r="FQ46" s="99"/>
      <c r="FR46" s="100"/>
      <c r="FS46" s="97"/>
      <c r="FT46" s="98"/>
      <c r="FU46" s="100"/>
      <c r="FV46" s="98"/>
      <c r="FW46" s="99"/>
      <c r="FX46" s="99"/>
      <c r="FY46" s="99"/>
      <c r="FZ46" s="100"/>
      <c r="GA46" s="98"/>
      <c r="GB46" s="100"/>
      <c r="GC46" s="98"/>
      <c r="GD46" s="99"/>
      <c r="GE46" s="99"/>
      <c r="GF46" s="100"/>
      <c r="GG46" s="97"/>
      <c r="GH46" s="97"/>
      <c r="GI46" s="97"/>
      <c r="GJ46" s="98"/>
      <c r="GK46" s="99"/>
      <c r="GL46" s="99"/>
      <c r="GM46" s="99"/>
      <c r="GN46" s="100"/>
      <c r="GO46" s="97"/>
      <c r="GP46" s="98"/>
      <c r="GQ46" s="100"/>
      <c r="GR46" s="1"/>
      <c r="GS46" s="97"/>
      <c r="GT46" s="98"/>
      <c r="GU46" s="100"/>
      <c r="GV46" s="97"/>
      <c r="GW46" s="97"/>
      <c r="GX46" s="97"/>
      <c r="GY46" s="97"/>
      <c r="GZ46" s="1"/>
      <c r="HA46" s="97"/>
      <c r="HB46" s="97"/>
      <c r="HC46" s="97"/>
      <c r="HD46" s="97"/>
      <c r="HE46" s="97"/>
      <c r="HF46" s="97"/>
      <c r="HG46" s="97"/>
      <c r="HH46" s="98"/>
      <c r="HI46" s="100"/>
      <c r="HJ46" s="1"/>
      <c r="HK46" s="98">
        <v>2726.0612000000001</v>
      </c>
      <c r="HL46" s="99">
        <v>2682.4439000000002</v>
      </c>
      <c r="HM46" s="100">
        <v>179.4</v>
      </c>
    </row>
    <row r="47" spans="1:221" x14ac:dyDescent="0.35">
      <c r="A47" s="1"/>
      <c r="B47" s="240">
        <v>0.85416666666666663</v>
      </c>
      <c r="C47" s="97"/>
      <c r="D47" s="98"/>
      <c r="E47" s="99"/>
      <c r="F47" s="99">
        <v>8.8000000000000007</v>
      </c>
      <c r="G47" s="100">
        <v>8.5</v>
      </c>
      <c r="H47" s="98"/>
      <c r="I47" s="100"/>
      <c r="J47" s="98">
        <v>81.099999999999994</v>
      </c>
      <c r="K47" s="100"/>
      <c r="L47" s="98"/>
      <c r="M47" s="99"/>
      <c r="N47" s="99"/>
      <c r="O47" s="99"/>
      <c r="P47" s="99"/>
      <c r="Q47" s="99"/>
      <c r="R47" s="99"/>
      <c r="S47" s="100"/>
      <c r="T47" s="98"/>
      <c r="U47" s="99">
        <v>19.2</v>
      </c>
      <c r="V47" s="99">
        <v>24.4</v>
      </c>
      <c r="W47" s="100">
        <v>1.1000000000000001</v>
      </c>
      <c r="X47" s="97"/>
      <c r="Y47" s="98"/>
      <c r="Z47" s="99"/>
      <c r="AA47" s="100"/>
      <c r="AB47" s="98"/>
      <c r="AC47" s="99"/>
      <c r="AD47" s="99"/>
      <c r="AE47" s="99"/>
      <c r="AF47" s="99">
        <v>12.2</v>
      </c>
      <c r="AG47" s="99">
        <v>24.5</v>
      </c>
      <c r="AH47" s="100">
        <v>10.3</v>
      </c>
      <c r="AI47" s="97"/>
      <c r="AJ47" s="97"/>
      <c r="AK47" s="97"/>
      <c r="AL47" s="98">
        <v>217.1</v>
      </c>
      <c r="AM47" s="100">
        <v>7.9</v>
      </c>
      <c r="AN47" s="98"/>
      <c r="AO47" s="100"/>
      <c r="AP47" s="97"/>
      <c r="AQ47" s="98"/>
      <c r="AR47" s="100"/>
      <c r="AS47" s="97"/>
      <c r="AT47" s="97"/>
      <c r="AU47" s="97"/>
      <c r="AV47" s="98"/>
      <c r="AW47" s="99"/>
      <c r="AX47" s="100"/>
      <c r="AY47" s="98"/>
      <c r="AZ47" s="99"/>
      <c r="BA47" s="99"/>
      <c r="BB47" s="99"/>
      <c r="BC47" s="99"/>
      <c r="BD47" s="99"/>
      <c r="BE47" s="99"/>
      <c r="BF47" s="100"/>
      <c r="BG47" s="98"/>
      <c r="BH47" s="100"/>
      <c r="BI47" s="97"/>
      <c r="BJ47" s="98"/>
      <c r="BK47" s="99">
        <v>184.9</v>
      </c>
      <c r="BL47" s="100"/>
      <c r="BM47" s="98">
        <v>167.6</v>
      </c>
      <c r="BN47" s="99">
        <v>166.6</v>
      </c>
      <c r="BO47" s="99">
        <v>168.6</v>
      </c>
      <c r="BP47" s="99"/>
      <c r="BQ47" s="99"/>
      <c r="BR47" s="99"/>
      <c r="BS47" s="99"/>
      <c r="BT47" s="99"/>
      <c r="BU47" s="99"/>
      <c r="BV47" s="99"/>
      <c r="BW47" s="99">
        <v>206.5</v>
      </c>
      <c r="BX47" s="99">
        <v>206.1</v>
      </c>
      <c r="BY47" s="99">
        <v>206</v>
      </c>
      <c r="BZ47" s="100"/>
      <c r="CA47" s="98">
        <v>17.399999999999999</v>
      </c>
      <c r="CB47" s="100">
        <v>44.1</v>
      </c>
      <c r="CC47" s="97"/>
      <c r="CD47" s="98"/>
      <c r="CE47" s="99"/>
      <c r="CF47" s="99"/>
      <c r="CG47" s="99"/>
      <c r="CH47" s="99"/>
      <c r="CI47" s="99">
        <v>118.1</v>
      </c>
      <c r="CJ47" s="99">
        <v>47.9</v>
      </c>
      <c r="CK47" s="99">
        <v>53.7</v>
      </c>
      <c r="CL47" s="99"/>
      <c r="CM47" s="99"/>
      <c r="CN47" s="99"/>
      <c r="CO47" s="100"/>
      <c r="CP47" s="98">
        <v>180.6</v>
      </c>
      <c r="CQ47" s="99">
        <v>180.5</v>
      </c>
      <c r="CR47" s="99">
        <v>181.3</v>
      </c>
      <c r="CS47" s="100">
        <v>181</v>
      </c>
      <c r="CT47" s="98"/>
      <c r="CU47" s="100"/>
      <c r="CV47" s="98"/>
      <c r="CW47" s="99"/>
      <c r="CX47" s="101"/>
      <c r="CY47" s="98"/>
      <c r="CZ47" s="99"/>
      <c r="DA47" s="99"/>
      <c r="DB47" s="100"/>
      <c r="DC47" s="98"/>
      <c r="DD47" s="99"/>
      <c r="DE47" s="99"/>
      <c r="DF47" s="99"/>
      <c r="DG47" s="99"/>
      <c r="DH47" s="99"/>
      <c r="DI47" s="99"/>
      <c r="DJ47" s="99"/>
      <c r="DK47" s="99"/>
      <c r="DL47" s="99"/>
      <c r="DM47" s="99"/>
      <c r="DN47" s="100"/>
      <c r="DO47" s="102"/>
      <c r="DP47" s="103"/>
      <c r="DQ47" s="103"/>
      <c r="DR47" s="104"/>
      <c r="DS47" s="98"/>
      <c r="DT47" s="99"/>
      <c r="DU47" s="99"/>
      <c r="DV47" s="100"/>
      <c r="DW47" s="97"/>
      <c r="DX47" s="98"/>
      <c r="DY47" s="99"/>
      <c r="DZ47" s="99"/>
      <c r="EA47" s="99"/>
      <c r="EB47" s="99"/>
      <c r="EC47" s="101"/>
      <c r="ED47" s="1"/>
      <c r="EE47" s="97"/>
      <c r="EF47" s="97"/>
      <c r="EG47" s="97"/>
      <c r="EH47" s="97"/>
      <c r="EI47" s="97"/>
      <c r="EJ47" s="97"/>
      <c r="EK47" s="97"/>
      <c r="EL47" s="97"/>
      <c r="EM47" s="98"/>
      <c r="EN47" s="100"/>
      <c r="EO47" s="97"/>
      <c r="EP47" s="97"/>
      <c r="EQ47" s="97"/>
      <c r="ER47" s="97"/>
      <c r="ES47" s="97"/>
      <c r="ET47" s="97"/>
      <c r="EU47" s="97"/>
      <c r="EV47" s="97"/>
      <c r="EW47" s="97"/>
      <c r="EX47" s="97"/>
      <c r="EY47" s="97"/>
      <c r="EZ47" s="97"/>
      <c r="FA47" s="97"/>
      <c r="FB47" s="97"/>
      <c r="FC47" s="98"/>
      <c r="FD47" s="99"/>
      <c r="FE47" s="99"/>
      <c r="FF47" s="100"/>
      <c r="FG47" s="97"/>
      <c r="FH47" s="97"/>
      <c r="FI47" s="97"/>
      <c r="FJ47" s="97"/>
      <c r="FK47" s="97"/>
      <c r="FL47" s="97"/>
      <c r="FM47" s="97"/>
      <c r="FN47" s="97"/>
      <c r="FO47" s="98"/>
      <c r="FP47" s="99"/>
      <c r="FQ47" s="99"/>
      <c r="FR47" s="100"/>
      <c r="FS47" s="97"/>
      <c r="FT47" s="98"/>
      <c r="FU47" s="100"/>
      <c r="FV47" s="98"/>
      <c r="FW47" s="99"/>
      <c r="FX47" s="99"/>
      <c r="FY47" s="99"/>
      <c r="FZ47" s="100"/>
      <c r="GA47" s="98"/>
      <c r="GB47" s="100"/>
      <c r="GC47" s="98"/>
      <c r="GD47" s="99"/>
      <c r="GE47" s="99"/>
      <c r="GF47" s="100"/>
      <c r="GG47" s="97"/>
      <c r="GH47" s="97"/>
      <c r="GI47" s="97"/>
      <c r="GJ47" s="98"/>
      <c r="GK47" s="99"/>
      <c r="GL47" s="99"/>
      <c r="GM47" s="99"/>
      <c r="GN47" s="100"/>
      <c r="GO47" s="97"/>
      <c r="GP47" s="98"/>
      <c r="GQ47" s="100"/>
      <c r="GR47" s="1"/>
      <c r="GS47" s="97"/>
      <c r="GT47" s="98"/>
      <c r="GU47" s="100"/>
      <c r="GV47" s="97"/>
      <c r="GW47" s="97"/>
      <c r="GX47" s="97"/>
      <c r="GY47" s="97"/>
      <c r="GZ47" s="1"/>
      <c r="HA47" s="97"/>
      <c r="HB47" s="97"/>
      <c r="HC47" s="97"/>
      <c r="HD47" s="97"/>
      <c r="HE47" s="97"/>
      <c r="HF47" s="97"/>
      <c r="HG47" s="97"/>
      <c r="HH47" s="98"/>
      <c r="HI47" s="100"/>
      <c r="HJ47" s="1"/>
      <c r="HK47" s="98">
        <v>2726.0612000000001</v>
      </c>
      <c r="HL47" s="99">
        <v>2682.4439000000002</v>
      </c>
      <c r="HM47" s="100">
        <v>179.4</v>
      </c>
    </row>
    <row r="48" spans="1:221" x14ac:dyDescent="0.35">
      <c r="A48" s="1"/>
      <c r="B48" s="240">
        <v>0.875</v>
      </c>
      <c r="C48" s="97"/>
      <c r="D48" s="98"/>
      <c r="E48" s="99"/>
      <c r="F48" s="99">
        <v>8.8000000000000007</v>
      </c>
      <c r="G48" s="100">
        <v>8.5</v>
      </c>
      <c r="H48" s="98"/>
      <c r="I48" s="100"/>
      <c r="J48" s="98">
        <v>81.099999999999994</v>
      </c>
      <c r="K48" s="100"/>
      <c r="L48" s="98"/>
      <c r="M48" s="99"/>
      <c r="N48" s="99"/>
      <c r="O48" s="99"/>
      <c r="P48" s="99"/>
      <c r="Q48" s="99"/>
      <c r="R48" s="99"/>
      <c r="S48" s="100"/>
      <c r="T48" s="98"/>
      <c r="U48" s="99">
        <v>19.2</v>
      </c>
      <c r="V48" s="99">
        <v>24.4</v>
      </c>
      <c r="W48" s="100">
        <v>1.1000000000000001</v>
      </c>
      <c r="X48" s="97"/>
      <c r="Y48" s="98"/>
      <c r="Z48" s="99"/>
      <c r="AA48" s="100"/>
      <c r="AB48" s="98"/>
      <c r="AC48" s="99"/>
      <c r="AD48" s="99"/>
      <c r="AE48" s="99"/>
      <c r="AF48" s="99">
        <v>12.2</v>
      </c>
      <c r="AG48" s="99">
        <v>24.5</v>
      </c>
      <c r="AH48" s="100">
        <v>10.3</v>
      </c>
      <c r="AI48" s="97"/>
      <c r="AJ48" s="97"/>
      <c r="AK48" s="97"/>
      <c r="AL48" s="98">
        <v>217.1</v>
      </c>
      <c r="AM48" s="100">
        <v>7.9</v>
      </c>
      <c r="AN48" s="98"/>
      <c r="AO48" s="100"/>
      <c r="AP48" s="97"/>
      <c r="AQ48" s="98"/>
      <c r="AR48" s="100"/>
      <c r="AS48" s="97"/>
      <c r="AT48" s="97"/>
      <c r="AU48" s="97"/>
      <c r="AV48" s="98"/>
      <c r="AW48" s="99"/>
      <c r="AX48" s="100"/>
      <c r="AY48" s="98"/>
      <c r="AZ48" s="99"/>
      <c r="BA48" s="99"/>
      <c r="BB48" s="99"/>
      <c r="BC48" s="99"/>
      <c r="BD48" s="99"/>
      <c r="BE48" s="99"/>
      <c r="BF48" s="100"/>
      <c r="BG48" s="98"/>
      <c r="BH48" s="100"/>
      <c r="BI48" s="97"/>
      <c r="BJ48" s="98"/>
      <c r="BK48" s="99">
        <v>184.9</v>
      </c>
      <c r="BL48" s="100"/>
      <c r="BM48" s="98">
        <v>167.6</v>
      </c>
      <c r="BN48" s="99">
        <v>166.6</v>
      </c>
      <c r="BO48" s="99">
        <v>168.6</v>
      </c>
      <c r="BP48" s="99"/>
      <c r="BQ48" s="99"/>
      <c r="BR48" s="99"/>
      <c r="BS48" s="99"/>
      <c r="BT48" s="99"/>
      <c r="BU48" s="99"/>
      <c r="BV48" s="99"/>
      <c r="BW48" s="99">
        <v>206.5</v>
      </c>
      <c r="BX48" s="99">
        <v>206.1</v>
      </c>
      <c r="BY48" s="99">
        <v>206</v>
      </c>
      <c r="BZ48" s="100"/>
      <c r="CA48" s="98">
        <v>17.399999999999999</v>
      </c>
      <c r="CB48" s="100">
        <v>44.1</v>
      </c>
      <c r="CC48" s="97"/>
      <c r="CD48" s="98"/>
      <c r="CE48" s="99"/>
      <c r="CF48" s="99"/>
      <c r="CG48" s="99"/>
      <c r="CH48" s="99"/>
      <c r="CI48" s="99">
        <v>118.1</v>
      </c>
      <c r="CJ48" s="99">
        <v>47.9</v>
      </c>
      <c r="CK48" s="99">
        <v>53.7</v>
      </c>
      <c r="CL48" s="99"/>
      <c r="CM48" s="99"/>
      <c r="CN48" s="99"/>
      <c r="CO48" s="100"/>
      <c r="CP48" s="98">
        <v>180.6</v>
      </c>
      <c r="CQ48" s="99">
        <v>180.5</v>
      </c>
      <c r="CR48" s="99">
        <v>181.3</v>
      </c>
      <c r="CS48" s="100">
        <v>181</v>
      </c>
      <c r="CT48" s="98"/>
      <c r="CU48" s="100"/>
      <c r="CV48" s="98"/>
      <c r="CW48" s="99"/>
      <c r="CX48" s="101"/>
      <c r="CY48" s="98"/>
      <c r="CZ48" s="99"/>
      <c r="DA48" s="99"/>
      <c r="DB48" s="100"/>
      <c r="DC48" s="98"/>
      <c r="DD48" s="99"/>
      <c r="DE48" s="99"/>
      <c r="DF48" s="99"/>
      <c r="DG48" s="99"/>
      <c r="DH48" s="99"/>
      <c r="DI48" s="99"/>
      <c r="DJ48" s="99"/>
      <c r="DK48" s="99"/>
      <c r="DL48" s="99"/>
      <c r="DM48" s="99"/>
      <c r="DN48" s="100"/>
      <c r="DO48" s="102"/>
      <c r="DP48" s="103"/>
      <c r="DQ48" s="103"/>
      <c r="DR48" s="104"/>
      <c r="DS48" s="98"/>
      <c r="DT48" s="99"/>
      <c r="DU48" s="99"/>
      <c r="DV48" s="100"/>
      <c r="DW48" s="97"/>
      <c r="DX48" s="98"/>
      <c r="DY48" s="99"/>
      <c r="DZ48" s="99"/>
      <c r="EA48" s="99"/>
      <c r="EB48" s="99"/>
      <c r="EC48" s="101"/>
      <c r="ED48" s="1"/>
      <c r="EE48" s="97"/>
      <c r="EF48" s="97"/>
      <c r="EG48" s="97"/>
      <c r="EH48" s="97"/>
      <c r="EI48" s="97"/>
      <c r="EJ48" s="97"/>
      <c r="EK48" s="97"/>
      <c r="EL48" s="97"/>
      <c r="EM48" s="98"/>
      <c r="EN48" s="100"/>
      <c r="EO48" s="97"/>
      <c r="EP48" s="97"/>
      <c r="EQ48" s="97"/>
      <c r="ER48" s="97"/>
      <c r="ES48" s="97"/>
      <c r="ET48" s="97"/>
      <c r="EU48" s="97"/>
      <c r="EV48" s="97"/>
      <c r="EW48" s="97"/>
      <c r="EX48" s="97"/>
      <c r="EY48" s="97"/>
      <c r="EZ48" s="97"/>
      <c r="FA48" s="97"/>
      <c r="FB48" s="97"/>
      <c r="FC48" s="98"/>
      <c r="FD48" s="99"/>
      <c r="FE48" s="99"/>
      <c r="FF48" s="100"/>
      <c r="FG48" s="97"/>
      <c r="FH48" s="97"/>
      <c r="FI48" s="97"/>
      <c r="FJ48" s="97"/>
      <c r="FK48" s="97"/>
      <c r="FL48" s="97"/>
      <c r="FM48" s="97"/>
      <c r="FN48" s="97"/>
      <c r="FO48" s="98"/>
      <c r="FP48" s="99"/>
      <c r="FQ48" s="99"/>
      <c r="FR48" s="100"/>
      <c r="FS48" s="97"/>
      <c r="FT48" s="98"/>
      <c r="FU48" s="100"/>
      <c r="FV48" s="98"/>
      <c r="FW48" s="99"/>
      <c r="FX48" s="99"/>
      <c r="FY48" s="99"/>
      <c r="FZ48" s="100"/>
      <c r="GA48" s="98"/>
      <c r="GB48" s="100"/>
      <c r="GC48" s="98"/>
      <c r="GD48" s="99"/>
      <c r="GE48" s="99"/>
      <c r="GF48" s="100"/>
      <c r="GG48" s="97"/>
      <c r="GH48" s="97"/>
      <c r="GI48" s="97"/>
      <c r="GJ48" s="98"/>
      <c r="GK48" s="99"/>
      <c r="GL48" s="99"/>
      <c r="GM48" s="99"/>
      <c r="GN48" s="100"/>
      <c r="GO48" s="97"/>
      <c r="GP48" s="98"/>
      <c r="GQ48" s="100"/>
      <c r="GR48" s="1"/>
      <c r="GS48" s="97"/>
      <c r="GT48" s="98"/>
      <c r="GU48" s="100"/>
      <c r="GV48" s="97"/>
      <c r="GW48" s="97"/>
      <c r="GX48" s="97"/>
      <c r="GY48" s="97"/>
      <c r="GZ48" s="1"/>
      <c r="HA48" s="97"/>
      <c r="HB48" s="97"/>
      <c r="HC48" s="97"/>
      <c r="HD48" s="97"/>
      <c r="HE48" s="97"/>
      <c r="HF48" s="97"/>
      <c r="HG48" s="97"/>
      <c r="HH48" s="98"/>
      <c r="HI48" s="100"/>
      <c r="HJ48" s="1"/>
      <c r="HK48" s="98">
        <v>2726.0612000000001</v>
      </c>
      <c r="HL48" s="99">
        <v>2682.4439000000002</v>
      </c>
      <c r="HM48" s="100">
        <v>179.4</v>
      </c>
    </row>
    <row r="49" spans="1:221" x14ac:dyDescent="0.35">
      <c r="A49" s="1"/>
      <c r="B49" s="240">
        <v>0.89583333333333337</v>
      </c>
      <c r="C49" s="97"/>
      <c r="D49" s="98"/>
      <c r="E49" s="99"/>
      <c r="F49" s="99">
        <v>8.8000000000000007</v>
      </c>
      <c r="G49" s="100">
        <v>8.5</v>
      </c>
      <c r="H49" s="98"/>
      <c r="I49" s="100"/>
      <c r="J49" s="98">
        <v>81.099999999999994</v>
      </c>
      <c r="K49" s="100"/>
      <c r="L49" s="98"/>
      <c r="M49" s="99"/>
      <c r="N49" s="99"/>
      <c r="O49" s="99"/>
      <c r="P49" s="99"/>
      <c r="Q49" s="99"/>
      <c r="R49" s="99"/>
      <c r="S49" s="100"/>
      <c r="T49" s="98"/>
      <c r="U49" s="99">
        <v>19.2</v>
      </c>
      <c r="V49" s="99">
        <v>24.4</v>
      </c>
      <c r="W49" s="100">
        <v>1.1000000000000001</v>
      </c>
      <c r="X49" s="97"/>
      <c r="Y49" s="98"/>
      <c r="Z49" s="99"/>
      <c r="AA49" s="100"/>
      <c r="AB49" s="98"/>
      <c r="AC49" s="99"/>
      <c r="AD49" s="99"/>
      <c r="AE49" s="99"/>
      <c r="AF49" s="99">
        <v>12.2</v>
      </c>
      <c r="AG49" s="99">
        <v>24.5</v>
      </c>
      <c r="AH49" s="100">
        <v>10.3</v>
      </c>
      <c r="AI49" s="97"/>
      <c r="AJ49" s="97"/>
      <c r="AK49" s="97"/>
      <c r="AL49" s="98">
        <v>217.1</v>
      </c>
      <c r="AM49" s="100">
        <v>7.9</v>
      </c>
      <c r="AN49" s="98"/>
      <c r="AO49" s="100"/>
      <c r="AP49" s="97"/>
      <c r="AQ49" s="98"/>
      <c r="AR49" s="100"/>
      <c r="AS49" s="97"/>
      <c r="AT49" s="97"/>
      <c r="AU49" s="97"/>
      <c r="AV49" s="98"/>
      <c r="AW49" s="99"/>
      <c r="AX49" s="100"/>
      <c r="AY49" s="98"/>
      <c r="AZ49" s="99"/>
      <c r="BA49" s="99"/>
      <c r="BB49" s="99"/>
      <c r="BC49" s="99"/>
      <c r="BD49" s="99"/>
      <c r="BE49" s="99"/>
      <c r="BF49" s="100"/>
      <c r="BG49" s="98"/>
      <c r="BH49" s="100"/>
      <c r="BI49" s="97"/>
      <c r="BJ49" s="98"/>
      <c r="BK49" s="99">
        <v>184.9</v>
      </c>
      <c r="BL49" s="100"/>
      <c r="BM49" s="98">
        <v>167.6</v>
      </c>
      <c r="BN49" s="99">
        <v>166.6</v>
      </c>
      <c r="BO49" s="99">
        <v>168.6</v>
      </c>
      <c r="BP49" s="99"/>
      <c r="BQ49" s="99"/>
      <c r="BR49" s="99"/>
      <c r="BS49" s="99"/>
      <c r="BT49" s="99"/>
      <c r="BU49" s="99"/>
      <c r="BV49" s="99"/>
      <c r="BW49" s="99">
        <v>206.5</v>
      </c>
      <c r="BX49" s="99">
        <v>206.1</v>
      </c>
      <c r="BY49" s="99">
        <v>206</v>
      </c>
      <c r="BZ49" s="100"/>
      <c r="CA49" s="98">
        <v>17.399999999999999</v>
      </c>
      <c r="CB49" s="100">
        <v>44.1</v>
      </c>
      <c r="CC49" s="97"/>
      <c r="CD49" s="98"/>
      <c r="CE49" s="99"/>
      <c r="CF49" s="99"/>
      <c r="CG49" s="99"/>
      <c r="CH49" s="99"/>
      <c r="CI49" s="99">
        <v>118.1</v>
      </c>
      <c r="CJ49" s="99">
        <v>47.9</v>
      </c>
      <c r="CK49" s="99">
        <v>53.7</v>
      </c>
      <c r="CL49" s="99"/>
      <c r="CM49" s="99"/>
      <c r="CN49" s="99"/>
      <c r="CO49" s="100"/>
      <c r="CP49" s="98">
        <v>180.6</v>
      </c>
      <c r="CQ49" s="99">
        <v>180.5</v>
      </c>
      <c r="CR49" s="99">
        <v>181.3</v>
      </c>
      <c r="CS49" s="100">
        <v>181</v>
      </c>
      <c r="CT49" s="98"/>
      <c r="CU49" s="100"/>
      <c r="CV49" s="98"/>
      <c r="CW49" s="99"/>
      <c r="CX49" s="101"/>
      <c r="CY49" s="98"/>
      <c r="CZ49" s="99"/>
      <c r="DA49" s="99"/>
      <c r="DB49" s="100"/>
      <c r="DC49" s="98"/>
      <c r="DD49" s="99"/>
      <c r="DE49" s="99"/>
      <c r="DF49" s="99"/>
      <c r="DG49" s="99"/>
      <c r="DH49" s="99"/>
      <c r="DI49" s="99"/>
      <c r="DJ49" s="99"/>
      <c r="DK49" s="99"/>
      <c r="DL49" s="99"/>
      <c r="DM49" s="99"/>
      <c r="DN49" s="100"/>
      <c r="DO49" s="102"/>
      <c r="DP49" s="103"/>
      <c r="DQ49" s="103"/>
      <c r="DR49" s="104"/>
      <c r="DS49" s="98"/>
      <c r="DT49" s="99"/>
      <c r="DU49" s="99"/>
      <c r="DV49" s="100"/>
      <c r="DW49" s="97"/>
      <c r="DX49" s="98"/>
      <c r="DY49" s="99"/>
      <c r="DZ49" s="99"/>
      <c r="EA49" s="99"/>
      <c r="EB49" s="99"/>
      <c r="EC49" s="101"/>
      <c r="ED49" s="1"/>
      <c r="EE49" s="97"/>
      <c r="EF49" s="97"/>
      <c r="EG49" s="97"/>
      <c r="EH49" s="97"/>
      <c r="EI49" s="97"/>
      <c r="EJ49" s="97"/>
      <c r="EK49" s="97"/>
      <c r="EL49" s="97"/>
      <c r="EM49" s="98"/>
      <c r="EN49" s="100"/>
      <c r="EO49" s="97"/>
      <c r="EP49" s="97"/>
      <c r="EQ49" s="97"/>
      <c r="ER49" s="97"/>
      <c r="ES49" s="97"/>
      <c r="ET49" s="97"/>
      <c r="EU49" s="97"/>
      <c r="EV49" s="97"/>
      <c r="EW49" s="97"/>
      <c r="EX49" s="97"/>
      <c r="EY49" s="97"/>
      <c r="EZ49" s="97"/>
      <c r="FA49" s="97"/>
      <c r="FB49" s="97"/>
      <c r="FC49" s="98"/>
      <c r="FD49" s="99"/>
      <c r="FE49" s="99"/>
      <c r="FF49" s="100"/>
      <c r="FG49" s="97"/>
      <c r="FH49" s="97"/>
      <c r="FI49" s="97"/>
      <c r="FJ49" s="97"/>
      <c r="FK49" s="97"/>
      <c r="FL49" s="97"/>
      <c r="FM49" s="97"/>
      <c r="FN49" s="97"/>
      <c r="FO49" s="98"/>
      <c r="FP49" s="99"/>
      <c r="FQ49" s="99"/>
      <c r="FR49" s="100"/>
      <c r="FS49" s="97"/>
      <c r="FT49" s="98"/>
      <c r="FU49" s="100"/>
      <c r="FV49" s="98"/>
      <c r="FW49" s="99"/>
      <c r="FX49" s="99"/>
      <c r="FY49" s="99"/>
      <c r="FZ49" s="100"/>
      <c r="GA49" s="98"/>
      <c r="GB49" s="100"/>
      <c r="GC49" s="98"/>
      <c r="GD49" s="99"/>
      <c r="GE49" s="99"/>
      <c r="GF49" s="100"/>
      <c r="GG49" s="97"/>
      <c r="GH49" s="97"/>
      <c r="GI49" s="97"/>
      <c r="GJ49" s="98"/>
      <c r="GK49" s="99"/>
      <c r="GL49" s="99"/>
      <c r="GM49" s="99"/>
      <c r="GN49" s="100"/>
      <c r="GO49" s="97"/>
      <c r="GP49" s="98"/>
      <c r="GQ49" s="100"/>
      <c r="GR49" s="1"/>
      <c r="GS49" s="97"/>
      <c r="GT49" s="98"/>
      <c r="GU49" s="100"/>
      <c r="GV49" s="97"/>
      <c r="GW49" s="97"/>
      <c r="GX49" s="97"/>
      <c r="GY49" s="97"/>
      <c r="GZ49" s="1"/>
      <c r="HA49" s="97"/>
      <c r="HB49" s="97"/>
      <c r="HC49" s="97"/>
      <c r="HD49" s="97"/>
      <c r="HE49" s="97"/>
      <c r="HF49" s="97"/>
      <c r="HG49" s="97"/>
      <c r="HH49" s="98"/>
      <c r="HI49" s="100"/>
      <c r="HJ49" s="1"/>
      <c r="HK49" s="98">
        <v>2726.0612000000001</v>
      </c>
      <c r="HL49" s="99">
        <v>2682.4439000000002</v>
      </c>
      <c r="HM49" s="100">
        <v>179.4</v>
      </c>
    </row>
    <row r="50" spans="1:221" x14ac:dyDescent="0.35">
      <c r="A50" s="1"/>
      <c r="B50" s="240">
        <v>0.91666666666666663</v>
      </c>
      <c r="C50" s="97"/>
      <c r="D50" s="98"/>
      <c r="E50" s="99"/>
      <c r="F50" s="99">
        <v>8.8000000000000007</v>
      </c>
      <c r="G50" s="100">
        <v>8.5</v>
      </c>
      <c r="H50" s="98"/>
      <c r="I50" s="100"/>
      <c r="J50" s="98">
        <v>81.099999999999994</v>
      </c>
      <c r="K50" s="100"/>
      <c r="L50" s="98"/>
      <c r="M50" s="99"/>
      <c r="N50" s="99"/>
      <c r="O50" s="99"/>
      <c r="P50" s="99"/>
      <c r="Q50" s="99"/>
      <c r="R50" s="99"/>
      <c r="S50" s="100"/>
      <c r="T50" s="98"/>
      <c r="U50" s="99">
        <v>19.2</v>
      </c>
      <c r="V50" s="99">
        <v>24.4</v>
      </c>
      <c r="W50" s="100">
        <v>1.1000000000000001</v>
      </c>
      <c r="X50" s="97"/>
      <c r="Y50" s="98"/>
      <c r="Z50" s="99"/>
      <c r="AA50" s="100"/>
      <c r="AB50" s="98"/>
      <c r="AC50" s="99"/>
      <c r="AD50" s="99"/>
      <c r="AE50" s="99"/>
      <c r="AF50" s="99">
        <v>12.2</v>
      </c>
      <c r="AG50" s="99">
        <v>24.5</v>
      </c>
      <c r="AH50" s="100">
        <v>10.3</v>
      </c>
      <c r="AI50" s="97"/>
      <c r="AJ50" s="97"/>
      <c r="AK50" s="97"/>
      <c r="AL50" s="98">
        <v>217.1</v>
      </c>
      <c r="AM50" s="100">
        <v>7.9</v>
      </c>
      <c r="AN50" s="98"/>
      <c r="AO50" s="100"/>
      <c r="AP50" s="97"/>
      <c r="AQ50" s="98"/>
      <c r="AR50" s="100"/>
      <c r="AS50" s="97"/>
      <c r="AT50" s="97"/>
      <c r="AU50" s="97"/>
      <c r="AV50" s="98"/>
      <c r="AW50" s="99"/>
      <c r="AX50" s="100"/>
      <c r="AY50" s="98"/>
      <c r="AZ50" s="99"/>
      <c r="BA50" s="99"/>
      <c r="BB50" s="99"/>
      <c r="BC50" s="99"/>
      <c r="BD50" s="99"/>
      <c r="BE50" s="99"/>
      <c r="BF50" s="100"/>
      <c r="BG50" s="98"/>
      <c r="BH50" s="100"/>
      <c r="BI50" s="97"/>
      <c r="BJ50" s="98"/>
      <c r="BK50" s="99">
        <v>184.9</v>
      </c>
      <c r="BL50" s="100"/>
      <c r="BM50" s="98">
        <v>167.6</v>
      </c>
      <c r="BN50" s="99">
        <v>166.6</v>
      </c>
      <c r="BO50" s="99">
        <v>168.6</v>
      </c>
      <c r="BP50" s="99"/>
      <c r="BQ50" s="99"/>
      <c r="BR50" s="99"/>
      <c r="BS50" s="99"/>
      <c r="BT50" s="99"/>
      <c r="BU50" s="99"/>
      <c r="BV50" s="99"/>
      <c r="BW50" s="99">
        <v>206.5</v>
      </c>
      <c r="BX50" s="99">
        <v>206.1</v>
      </c>
      <c r="BY50" s="99">
        <v>206</v>
      </c>
      <c r="BZ50" s="100"/>
      <c r="CA50" s="98">
        <v>17.399999999999999</v>
      </c>
      <c r="CB50" s="100">
        <v>44.1</v>
      </c>
      <c r="CC50" s="97"/>
      <c r="CD50" s="98"/>
      <c r="CE50" s="99"/>
      <c r="CF50" s="99"/>
      <c r="CG50" s="99"/>
      <c r="CH50" s="99"/>
      <c r="CI50" s="99">
        <v>118.1</v>
      </c>
      <c r="CJ50" s="99">
        <v>47.9</v>
      </c>
      <c r="CK50" s="99">
        <v>53.7</v>
      </c>
      <c r="CL50" s="99"/>
      <c r="CM50" s="99"/>
      <c r="CN50" s="99"/>
      <c r="CO50" s="100"/>
      <c r="CP50" s="98">
        <v>180.6</v>
      </c>
      <c r="CQ50" s="99">
        <v>180.5</v>
      </c>
      <c r="CR50" s="99">
        <v>181.3</v>
      </c>
      <c r="CS50" s="100">
        <v>181</v>
      </c>
      <c r="CT50" s="98"/>
      <c r="CU50" s="100"/>
      <c r="CV50" s="98"/>
      <c r="CW50" s="99"/>
      <c r="CX50" s="101"/>
      <c r="CY50" s="98"/>
      <c r="CZ50" s="99"/>
      <c r="DA50" s="99"/>
      <c r="DB50" s="100"/>
      <c r="DC50" s="98"/>
      <c r="DD50" s="99"/>
      <c r="DE50" s="99"/>
      <c r="DF50" s="99"/>
      <c r="DG50" s="99"/>
      <c r="DH50" s="99"/>
      <c r="DI50" s="99"/>
      <c r="DJ50" s="99"/>
      <c r="DK50" s="99"/>
      <c r="DL50" s="99"/>
      <c r="DM50" s="99"/>
      <c r="DN50" s="100"/>
      <c r="DO50" s="102"/>
      <c r="DP50" s="103"/>
      <c r="DQ50" s="103"/>
      <c r="DR50" s="104"/>
      <c r="DS50" s="98"/>
      <c r="DT50" s="99"/>
      <c r="DU50" s="99"/>
      <c r="DV50" s="100"/>
      <c r="DW50" s="97"/>
      <c r="DX50" s="98"/>
      <c r="DY50" s="99"/>
      <c r="DZ50" s="99"/>
      <c r="EA50" s="99"/>
      <c r="EB50" s="99"/>
      <c r="EC50" s="101"/>
      <c r="ED50" s="1"/>
      <c r="EE50" s="97"/>
      <c r="EF50" s="97"/>
      <c r="EG50" s="97"/>
      <c r="EH50" s="97"/>
      <c r="EI50" s="97"/>
      <c r="EJ50" s="97"/>
      <c r="EK50" s="97"/>
      <c r="EL50" s="97"/>
      <c r="EM50" s="98"/>
      <c r="EN50" s="100"/>
      <c r="EO50" s="97"/>
      <c r="EP50" s="97"/>
      <c r="EQ50" s="97"/>
      <c r="ER50" s="97"/>
      <c r="ES50" s="97"/>
      <c r="ET50" s="97"/>
      <c r="EU50" s="97"/>
      <c r="EV50" s="97"/>
      <c r="EW50" s="97"/>
      <c r="EX50" s="97"/>
      <c r="EY50" s="97"/>
      <c r="EZ50" s="97"/>
      <c r="FA50" s="97"/>
      <c r="FB50" s="97"/>
      <c r="FC50" s="98"/>
      <c r="FD50" s="99"/>
      <c r="FE50" s="99"/>
      <c r="FF50" s="100"/>
      <c r="FG50" s="97"/>
      <c r="FH50" s="97"/>
      <c r="FI50" s="97"/>
      <c r="FJ50" s="97"/>
      <c r="FK50" s="97"/>
      <c r="FL50" s="97"/>
      <c r="FM50" s="97"/>
      <c r="FN50" s="97"/>
      <c r="FO50" s="98"/>
      <c r="FP50" s="99"/>
      <c r="FQ50" s="99"/>
      <c r="FR50" s="100"/>
      <c r="FS50" s="97"/>
      <c r="FT50" s="98"/>
      <c r="FU50" s="100"/>
      <c r="FV50" s="98"/>
      <c r="FW50" s="99"/>
      <c r="FX50" s="99"/>
      <c r="FY50" s="99"/>
      <c r="FZ50" s="100"/>
      <c r="GA50" s="98"/>
      <c r="GB50" s="100"/>
      <c r="GC50" s="98"/>
      <c r="GD50" s="99"/>
      <c r="GE50" s="99"/>
      <c r="GF50" s="100"/>
      <c r="GG50" s="97"/>
      <c r="GH50" s="97"/>
      <c r="GI50" s="97"/>
      <c r="GJ50" s="98"/>
      <c r="GK50" s="99"/>
      <c r="GL50" s="99"/>
      <c r="GM50" s="99"/>
      <c r="GN50" s="100"/>
      <c r="GO50" s="97"/>
      <c r="GP50" s="98"/>
      <c r="GQ50" s="100"/>
      <c r="GR50" s="1"/>
      <c r="GS50" s="97"/>
      <c r="GT50" s="98"/>
      <c r="GU50" s="100"/>
      <c r="GV50" s="97"/>
      <c r="GW50" s="97"/>
      <c r="GX50" s="97"/>
      <c r="GY50" s="97"/>
      <c r="GZ50" s="1"/>
      <c r="HA50" s="97"/>
      <c r="HB50" s="97"/>
      <c r="HC50" s="97"/>
      <c r="HD50" s="97"/>
      <c r="HE50" s="97"/>
      <c r="HF50" s="97"/>
      <c r="HG50" s="97"/>
      <c r="HH50" s="98"/>
      <c r="HI50" s="100"/>
      <c r="HJ50" s="1"/>
      <c r="HK50" s="98">
        <v>2726.0612000000001</v>
      </c>
      <c r="HL50" s="99">
        <v>2682.4439000000002</v>
      </c>
      <c r="HM50" s="100">
        <v>179.4</v>
      </c>
    </row>
    <row r="51" spans="1:221" x14ac:dyDescent="0.35">
      <c r="A51" s="1"/>
      <c r="B51" s="240">
        <v>0.9375</v>
      </c>
      <c r="C51" s="97"/>
      <c r="D51" s="98"/>
      <c r="E51" s="99"/>
      <c r="F51" s="99">
        <v>8.8000000000000007</v>
      </c>
      <c r="G51" s="100">
        <v>8.5</v>
      </c>
      <c r="H51" s="98"/>
      <c r="I51" s="100"/>
      <c r="J51" s="98">
        <v>81.099999999999994</v>
      </c>
      <c r="K51" s="100"/>
      <c r="L51" s="98"/>
      <c r="M51" s="99"/>
      <c r="N51" s="99"/>
      <c r="O51" s="99"/>
      <c r="P51" s="99"/>
      <c r="Q51" s="99"/>
      <c r="R51" s="99"/>
      <c r="S51" s="100"/>
      <c r="T51" s="98"/>
      <c r="U51" s="99">
        <v>19.2</v>
      </c>
      <c r="V51" s="99">
        <v>24.4</v>
      </c>
      <c r="W51" s="100">
        <v>1.1000000000000001</v>
      </c>
      <c r="X51" s="97"/>
      <c r="Y51" s="98"/>
      <c r="Z51" s="99"/>
      <c r="AA51" s="100"/>
      <c r="AB51" s="98"/>
      <c r="AC51" s="99"/>
      <c r="AD51" s="99"/>
      <c r="AE51" s="99"/>
      <c r="AF51" s="99">
        <v>12.2</v>
      </c>
      <c r="AG51" s="99">
        <v>24.5</v>
      </c>
      <c r="AH51" s="100">
        <v>10.3</v>
      </c>
      <c r="AI51" s="97"/>
      <c r="AJ51" s="97"/>
      <c r="AK51" s="97"/>
      <c r="AL51" s="98">
        <v>217.1</v>
      </c>
      <c r="AM51" s="100">
        <v>7.9</v>
      </c>
      <c r="AN51" s="98"/>
      <c r="AO51" s="100"/>
      <c r="AP51" s="97"/>
      <c r="AQ51" s="98"/>
      <c r="AR51" s="100"/>
      <c r="AS51" s="97"/>
      <c r="AT51" s="97"/>
      <c r="AU51" s="97"/>
      <c r="AV51" s="98"/>
      <c r="AW51" s="99"/>
      <c r="AX51" s="100"/>
      <c r="AY51" s="98"/>
      <c r="AZ51" s="99"/>
      <c r="BA51" s="99"/>
      <c r="BB51" s="99"/>
      <c r="BC51" s="99"/>
      <c r="BD51" s="99"/>
      <c r="BE51" s="99"/>
      <c r="BF51" s="100"/>
      <c r="BG51" s="98"/>
      <c r="BH51" s="100"/>
      <c r="BI51" s="97"/>
      <c r="BJ51" s="98"/>
      <c r="BK51" s="99">
        <v>184.9</v>
      </c>
      <c r="BL51" s="100"/>
      <c r="BM51" s="98">
        <v>167.6</v>
      </c>
      <c r="BN51" s="99">
        <v>166.6</v>
      </c>
      <c r="BO51" s="99">
        <v>168.6</v>
      </c>
      <c r="BP51" s="99"/>
      <c r="BQ51" s="99"/>
      <c r="BR51" s="99"/>
      <c r="BS51" s="99"/>
      <c r="BT51" s="99"/>
      <c r="BU51" s="99"/>
      <c r="BV51" s="99"/>
      <c r="BW51" s="99">
        <v>206.5</v>
      </c>
      <c r="BX51" s="99">
        <v>206.1</v>
      </c>
      <c r="BY51" s="99">
        <v>206</v>
      </c>
      <c r="BZ51" s="100"/>
      <c r="CA51" s="98">
        <v>17.399999999999999</v>
      </c>
      <c r="CB51" s="100">
        <v>44.1</v>
      </c>
      <c r="CC51" s="97"/>
      <c r="CD51" s="98"/>
      <c r="CE51" s="99"/>
      <c r="CF51" s="99"/>
      <c r="CG51" s="99"/>
      <c r="CH51" s="99"/>
      <c r="CI51" s="99">
        <v>118.1</v>
      </c>
      <c r="CJ51" s="99">
        <v>47.9</v>
      </c>
      <c r="CK51" s="99">
        <v>53.7</v>
      </c>
      <c r="CL51" s="99"/>
      <c r="CM51" s="99"/>
      <c r="CN51" s="99"/>
      <c r="CO51" s="100"/>
      <c r="CP51" s="98">
        <v>180.6</v>
      </c>
      <c r="CQ51" s="99">
        <v>180.5</v>
      </c>
      <c r="CR51" s="99">
        <v>181.3</v>
      </c>
      <c r="CS51" s="100">
        <v>181</v>
      </c>
      <c r="CT51" s="98"/>
      <c r="CU51" s="100"/>
      <c r="CV51" s="98"/>
      <c r="CW51" s="99"/>
      <c r="CX51" s="101"/>
      <c r="CY51" s="98"/>
      <c r="CZ51" s="99"/>
      <c r="DA51" s="99"/>
      <c r="DB51" s="100"/>
      <c r="DC51" s="98"/>
      <c r="DD51" s="99"/>
      <c r="DE51" s="99"/>
      <c r="DF51" s="99"/>
      <c r="DG51" s="99"/>
      <c r="DH51" s="99"/>
      <c r="DI51" s="99"/>
      <c r="DJ51" s="99"/>
      <c r="DK51" s="99"/>
      <c r="DL51" s="99"/>
      <c r="DM51" s="99"/>
      <c r="DN51" s="100"/>
      <c r="DO51" s="102"/>
      <c r="DP51" s="103"/>
      <c r="DQ51" s="103"/>
      <c r="DR51" s="104"/>
      <c r="DS51" s="98"/>
      <c r="DT51" s="99"/>
      <c r="DU51" s="99"/>
      <c r="DV51" s="100"/>
      <c r="DW51" s="97"/>
      <c r="DX51" s="98"/>
      <c r="DY51" s="99"/>
      <c r="DZ51" s="99"/>
      <c r="EA51" s="99"/>
      <c r="EB51" s="99"/>
      <c r="EC51" s="101"/>
      <c r="ED51" s="1"/>
      <c r="EE51" s="97"/>
      <c r="EF51" s="97"/>
      <c r="EG51" s="97"/>
      <c r="EH51" s="97"/>
      <c r="EI51" s="97"/>
      <c r="EJ51" s="97"/>
      <c r="EK51" s="97"/>
      <c r="EL51" s="97"/>
      <c r="EM51" s="98"/>
      <c r="EN51" s="100"/>
      <c r="EO51" s="97"/>
      <c r="EP51" s="97"/>
      <c r="EQ51" s="97"/>
      <c r="ER51" s="97"/>
      <c r="ES51" s="97"/>
      <c r="ET51" s="97"/>
      <c r="EU51" s="97"/>
      <c r="EV51" s="97"/>
      <c r="EW51" s="97"/>
      <c r="EX51" s="97"/>
      <c r="EY51" s="97"/>
      <c r="EZ51" s="97"/>
      <c r="FA51" s="97"/>
      <c r="FB51" s="97"/>
      <c r="FC51" s="98"/>
      <c r="FD51" s="99"/>
      <c r="FE51" s="99"/>
      <c r="FF51" s="100"/>
      <c r="FG51" s="97"/>
      <c r="FH51" s="97"/>
      <c r="FI51" s="97"/>
      <c r="FJ51" s="97"/>
      <c r="FK51" s="97"/>
      <c r="FL51" s="97"/>
      <c r="FM51" s="97"/>
      <c r="FN51" s="97"/>
      <c r="FO51" s="98"/>
      <c r="FP51" s="99"/>
      <c r="FQ51" s="99"/>
      <c r="FR51" s="100"/>
      <c r="FS51" s="97"/>
      <c r="FT51" s="98"/>
      <c r="FU51" s="100"/>
      <c r="FV51" s="98"/>
      <c r="FW51" s="99"/>
      <c r="FX51" s="99"/>
      <c r="FY51" s="99"/>
      <c r="FZ51" s="100"/>
      <c r="GA51" s="98"/>
      <c r="GB51" s="100"/>
      <c r="GC51" s="98"/>
      <c r="GD51" s="99"/>
      <c r="GE51" s="99"/>
      <c r="GF51" s="100"/>
      <c r="GG51" s="97"/>
      <c r="GH51" s="97"/>
      <c r="GI51" s="97"/>
      <c r="GJ51" s="98"/>
      <c r="GK51" s="99"/>
      <c r="GL51" s="99"/>
      <c r="GM51" s="99"/>
      <c r="GN51" s="100"/>
      <c r="GO51" s="97"/>
      <c r="GP51" s="98"/>
      <c r="GQ51" s="100"/>
      <c r="GR51" s="1"/>
      <c r="GS51" s="97"/>
      <c r="GT51" s="98"/>
      <c r="GU51" s="100"/>
      <c r="GV51" s="97"/>
      <c r="GW51" s="97"/>
      <c r="GX51" s="97"/>
      <c r="GY51" s="97"/>
      <c r="GZ51" s="1"/>
      <c r="HA51" s="97"/>
      <c r="HB51" s="97"/>
      <c r="HC51" s="97"/>
      <c r="HD51" s="97"/>
      <c r="HE51" s="97"/>
      <c r="HF51" s="97"/>
      <c r="HG51" s="97"/>
      <c r="HH51" s="98"/>
      <c r="HI51" s="100"/>
      <c r="HJ51" s="1"/>
      <c r="HK51" s="98">
        <v>2726.0612000000001</v>
      </c>
      <c r="HL51" s="99">
        <v>2682.4439000000002</v>
      </c>
      <c r="HM51" s="100">
        <v>179.4</v>
      </c>
    </row>
    <row r="52" spans="1:221" x14ac:dyDescent="0.35">
      <c r="A52" s="1"/>
      <c r="B52" s="240">
        <v>0.95833333333333337</v>
      </c>
      <c r="C52" s="97"/>
      <c r="D52" s="98"/>
      <c r="E52" s="99"/>
      <c r="F52" s="99">
        <v>8.8000000000000007</v>
      </c>
      <c r="G52" s="100">
        <v>8.5</v>
      </c>
      <c r="H52" s="98"/>
      <c r="I52" s="100"/>
      <c r="J52" s="98">
        <v>81.099999999999994</v>
      </c>
      <c r="K52" s="100"/>
      <c r="L52" s="98"/>
      <c r="M52" s="99"/>
      <c r="N52" s="99"/>
      <c r="O52" s="99"/>
      <c r="P52" s="99"/>
      <c r="Q52" s="99"/>
      <c r="R52" s="99"/>
      <c r="S52" s="100"/>
      <c r="T52" s="98"/>
      <c r="U52" s="99">
        <v>19.2</v>
      </c>
      <c r="V52" s="99">
        <v>24.4</v>
      </c>
      <c r="W52" s="100">
        <v>1.1000000000000001</v>
      </c>
      <c r="X52" s="97"/>
      <c r="Y52" s="98"/>
      <c r="Z52" s="99"/>
      <c r="AA52" s="100"/>
      <c r="AB52" s="98"/>
      <c r="AC52" s="99"/>
      <c r="AD52" s="99"/>
      <c r="AE52" s="99"/>
      <c r="AF52" s="99">
        <v>12.2</v>
      </c>
      <c r="AG52" s="99">
        <v>24.5</v>
      </c>
      <c r="AH52" s="100">
        <v>10.3</v>
      </c>
      <c r="AI52" s="97"/>
      <c r="AJ52" s="97"/>
      <c r="AK52" s="97"/>
      <c r="AL52" s="98">
        <v>217.1</v>
      </c>
      <c r="AM52" s="100">
        <v>7.9</v>
      </c>
      <c r="AN52" s="98"/>
      <c r="AO52" s="100"/>
      <c r="AP52" s="97"/>
      <c r="AQ52" s="98"/>
      <c r="AR52" s="100"/>
      <c r="AS52" s="97"/>
      <c r="AT52" s="97"/>
      <c r="AU52" s="97"/>
      <c r="AV52" s="98"/>
      <c r="AW52" s="99"/>
      <c r="AX52" s="100"/>
      <c r="AY52" s="98"/>
      <c r="AZ52" s="99"/>
      <c r="BA52" s="99"/>
      <c r="BB52" s="99"/>
      <c r="BC52" s="99"/>
      <c r="BD52" s="99"/>
      <c r="BE52" s="99"/>
      <c r="BF52" s="100"/>
      <c r="BG52" s="98"/>
      <c r="BH52" s="100"/>
      <c r="BI52" s="97"/>
      <c r="BJ52" s="98"/>
      <c r="BK52" s="99">
        <v>184.9</v>
      </c>
      <c r="BL52" s="100"/>
      <c r="BM52" s="98">
        <v>167.6</v>
      </c>
      <c r="BN52" s="99">
        <v>166.6</v>
      </c>
      <c r="BO52" s="99">
        <v>168.6</v>
      </c>
      <c r="BP52" s="99"/>
      <c r="BQ52" s="99"/>
      <c r="BR52" s="99"/>
      <c r="BS52" s="99"/>
      <c r="BT52" s="99"/>
      <c r="BU52" s="99"/>
      <c r="BV52" s="99"/>
      <c r="BW52" s="99">
        <v>206.5</v>
      </c>
      <c r="BX52" s="99">
        <v>206.1</v>
      </c>
      <c r="BY52" s="99">
        <v>206</v>
      </c>
      <c r="BZ52" s="100"/>
      <c r="CA52" s="98">
        <v>17.399999999999999</v>
      </c>
      <c r="CB52" s="100">
        <v>44.1</v>
      </c>
      <c r="CC52" s="97"/>
      <c r="CD52" s="98"/>
      <c r="CE52" s="99"/>
      <c r="CF52" s="99"/>
      <c r="CG52" s="99"/>
      <c r="CH52" s="99"/>
      <c r="CI52" s="99">
        <v>118.1</v>
      </c>
      <c r="CJ52" s="99">
        <v>47.9</v>
      </c>
      <c r="CK52" s="99">
        <v>53.7</v>
      </c>
      <c r="CL52" s="99"/>
      <c r="CM52" s="99"/>
      <c r="CN52" s="99"/>
      <c r="CO52" s="100"/>
      <c r="CP52" s="98">
        <v>180.6</v>
      </c>
      <c r="CQ52" s="99">
        <v>180.5</v>
      </c>
      <c r="CR52" s="99">
        <v>181.3</v>
      </c>
      <c r="CS52" s="100">
        <v>181</v>
      </c>
      <c r="CT52" s="98"/>
      <c r="CU52" s="100"/>
      <c r="CV52" s="98"/>
      <c r="CW52" s="99"/>
      <c r="CX52" s="101"/>
      <c r="CY52" s="98"/>
      <c r="CZ52" s="99"/>
      <c r="DA52" s="99"/>
      <c r="DB52" s="100"/>
      <c r="DC52" s="98"/>
      <c r="DD52" s="99"/>
      <c r="DE52" s="99"/>
      <c r="DF52" s="99"/>
      <c r="DG52" s="99"/>
      <c r="DH52" s="99"/>
      <c r="DI52" s="99"/>
      <c r="DJ52" s="99"/>
      <c r="DK52" s="99"/>
      <c r="DL52" s="99"/>
      <c r="DM52" s="99"/>
      <c r="DN52" s="100"/>
      <c r="DO52" s="102"/>
      <c r="DP52" s="103"/>
      <c r="DQ52" s="103"/>
      <c r="DR52" s="104"/>
      <c r="DS52" s="98"/>
      <c r="DT52" s="99"/>
      <c r="DU52" s="99"/>
      <c r="DV52" s="100"/>
      <c r="DW52" s="97"/>
      <c r="DX52" s="98"/>
      <c r="DY52" s="99"/>
      <c r="DZ52" s="99"/>
      <c r="EA52" s="99"/>
      <c r="EB52" s="99"/>
      <c r="EC52" s="101"/>
      <c r="ED52" s="1"/>
      <c r="EE52" s="97"/>
      <c r="EF52" s="97"/>
      <c r="EG52" s="97"/>
      <c r="EH52" s="97"/>
      <c r="EI52" s="97"/>
      <c r="EJ52" s="97"/>
      <c r="EK52" s="97"/>
      <c r="EL52" s="97"/>
      <c r="EM52" s="98"/>
      <c r="EN52" s="100"/>
      <c r="EO52" s="97"/>
      <c r="EP52" s="97"/>
      <c r="EQ52" s="97"/>
      <c r="ER52" s="97"/>
      <c r="ES52" s="97"/>
      <c r="ET52" s="97"/>
      <c r="EU52" s="97"/>
      <c r="EV52" s="97"/>
      <c r="EW52" s="97"/>
      <c r="EX52" s="97"/>
      <c r="EY52" s="97"/>
      <c r="EZ52" s="97"/>
      <c r="FA52" s="97"/>
      <c r="FB52" s="97"/>
      <c r="FC52" s="98"/>
      <c r="FD52" s="99"/>
      <c r="FE52" s="99"/>
      <c r="FF52" s="100"/>
      <c r="FG52" s="97"/>
      <c r="FH52" s="97"/>
      <c r="FI52" s="97"/>
      <c r="FJ52" s="97"/>
      <c r="FK52" s="97"/>
      <c r="FL52" s="97"/>
      <c r="FM52" s="97"/>
      <c r="FN52" s="97"/>
      <c r="FO52" s="98"/>
      <c r="FP52" s="99"/>
      <c r="FQ52" s="99"/>
      <c r="FR52" s="100"/>
      <c r="FS52" s="97"/>
      <c r="FT52" s="98"/>
      <c r="FU52" s="100"/>
      <c r="FV52" s="98"/>
      <c r="FW52" s="99"/>
      <c r="FX52" s="99"/>
      <c r="FY52" s="99"/>
      <c r="FZ52" s="100"/>
      <c r="GA52" s="98"/>
      <c r="GB52" s="100"/>
      <c r="GC52" s="98"/>
      <c r="GD52" s="99"/>
      <c r="GE52" s="99"/>
      <c r="GF52" s="100"/>
      <c r="GG52" s="97"/>
      <c r="GH52" s="97"/>
      <c r="GI52" s="97"/>
      <c r="GJ52" s="98"/>
      <c r="GK52" s="99"/>
      <c r="GL52" s="99"/>
      <c r="GM52" s="99"/>
      <c r="GN52" s="100"/>
      <c r="GO52" s="97"/>
      <c r="GP52" s="98"/>
      <c r="GQ52" s="100"/>
      <c r="GR52" s="1"/>
      <c r="GS52" s="97"/>
      <c r="GT52" s="98"/>
      <c r="GU52" s="100"/>
      <c r="GV52" s="97"/>
      <c r="GW52" s="97"/>
      <c r="GX52" s="97"/>
      <c r="GY52" s="97"/>
      <c r="GZ52" s="1"/>
      <c r="HA52" s="97"/>
      <c r="HB52" s="97"/>
      <c r="HC52" s="97"/>
      <c r="HD52" s="97"/>
      <c r="HE52" s="97"/>
      <c r="HF52" s="97"/>
      <c r="HG52" s="97"/>
      <c r="HH52" s="98"/>
      <c r="HI52" s="100"/>
      <c r="HJ52" s="1"/>
      <c r="HK52" s="98">
        <v>2726.0612000000001</v>
      </c>
      <c r="HL52" s="99">
        <v>2682.4439000000002</v>
      </c>
      <c r="HM52" s="100">
        <v>179.4</v>
      </c>
    </row>
    <row r="53" spans="1:221" x14ac:dyDescent="0.35">
      <c r="A53" s="1"/>
      <c r="B53" s="240">
        <v>0.97916666666666663</v>
      </c>
      <c r="C53" s="97"/>
      <c r="D53" s="98"/>
      <c r="E53" s="99"/>
      <c r="F53" s="99">
        <v>8.8000000000000007</v>
      </c>
      <c r="G53" s="100">
        <v>8.5</v>
      </c>
      <c r="H53" s="98"/>
      <c r="I53" s="100"/>
      <c r="J53" s="98">
        <v>81.099999999999994</v>
      </c>
      <c r="K53" s="100"/>
      <c r="L53" s="98"/>
      <c r="M53" s="99"/>
      <c r="N53" s="99"/>
      <c r="O53" s="99"/>
      <c r="P53" s="99"/>
      <c r="Q53" s="99"/>
      <c r="R53" s="99"/>
      <c r="S53" s="100"/>
      <c r="T53" s="98"/>
      <c r="U53" s="99">
        <v>19.2</v>
      </c>
      <c r="V53" s="99">
        <v>24.4</v>
      </c>
      <c r="W53" s="100">
        <v>1.1000000000000001</v>
      </c>
      <c r="X53" s="97"/>
      <c r="Y53" s="98"/>
      <c r="Z53" s="99"/>
      <c r="AA53" s="100"/>
      <c r="AB53" s="98"/>
      <c r="AC53" s="99"/>
      <c r="AD53" s="99"/>
      <c r="AE53" s="99"/>
      <c r="AF53" s="99">
        <v>12.2</v>
      </c>
      <c r="AG53" s="99">
        <v>24.5</v>
      </c>
      <c r="AH53" s="100">
        <v>10.3</v>
      </c>
      <c r="AI53" s="97"/>
      <c r="AJ53" s="97"/>
      <c r="AK53" s="97"/>
      <c r="AL53" s="98">
        <v>217.1</v>
      </c>
      <c r="AM53" s="100">
        <v>7.9</v>
      </c>
      <c r="AN53" s="98"/>
      <c r="AO53" s="100"/>
      <c r="AP53" s="97"/>
      <c r="AQ53" s="98"/>
      <c r="AR53" s="100"/>
      <c r="AS53" s="97"/>
      <c r="AT53" s="97"/>
      <c r="AU53" s="97"/>
      <c r="AV53" s="98"/>
      <c r="AW53" s="99"/>
      <c r="AX53" s="100"/>
      <c r="AY53" s="98"/>
      <c r="AZ53" s="99"/>
      <c r="BA53" s="99"/>
      <c r="BB53" s="99"/>
      <c r="BC53" s="99"/>
      <c r="BD53" s="99"/>
      <c r="BE53" s="99"/>
      <c r="BF53" s="100"/>
      <c r="BG53" s="98"/>
      <c r="BH53" s="100"/>
      <c r="BI53" s="97"/>
      <c r="BJ53" s="98"/>
      <c r="BK53" s="99">
        <v>184.9</v>
      </c>
      <c r="BL53" s="100"/>
      <c r="BM53" s="98">
        <v>167.6</v>
      </c>
      <c r="BN53" s="99">
        <v>166.6</v>
      </c>
      <c r="BO53" s="99">
        <v>168.6</v>
      </c>
      <c r="BP53" s="99"/>
      <c r="BQ53" s="99"/>
      <c r="BR53" s="99"/>
      <c r="BS53" s="99"/>
      <c r="BT53" s="99"/>
      <c r="BU53" s="99"/>
      <c r="BV53" s="99"/>
      <c r="BW53" s="99">
        <v>206.5</v>
      </c>
      <c r="BX53" s="99">
        <v>206.1</v>
      </c>
      <c r="BY53" s="99">
        <v>206</v>
      </c>
      <c r="BZ53" s="100"/>
      <c r="CA53" s="98">
        <v>17.399999999999999</v>
      </c>
      <c r="CB53" s="100">
        <v>44.1</v>
      </c>
      <c r="CC53" s="97"/>
      <c r="CD53" s="98"/>
      <c r="CE53" s="99"/>
      <c r="CF53" s="99"/>
      <c r="CG53" s="99"/>
      <c r="CH53" s="99"/>
      <c r="CI53" s="99">
        <v>118.1</v>
      </c>
      <c r="CJ53" s="99">
        <v>47.9</v>
      </c>
      <c r="CK53" s="99">
        <v>53.7</v>
      </c>
      <c r="CL53" s="99"/>
      <c r="CM53" s="99"/>
      <c r="CN53" s="99"/>
      <c r="CO53" s="100"/>
      <c r="CP53" s="98">
        <v>180.6</v>
      </c>
      <c r="CQ53" s="99">
        <v>180.5</v>
      </c>
      <c r="CR53" s="99">
        <v>181.3</v>
      </c>
      <c r="CS53" s="100">
        <v>181</v>
      </c>
      <c r="CT53" s="98"/>
      <c r="CU53" s="100"/>
      <c r="CV53" s="98"/>
      <c r="CW53" s="99"/>
      <c r="CX53" s="101"/>
      <c r="CY53" s="98"/>
      <c r="CZ53" s="99"/>
      <c r="DA53" s="99"/>
      <c r="DB53" s="100"/>
      <c r="DC53" s="98"/>
      <c r="DD53" s="99"/>
      <c r="DE53" s="99"/>
      <c r="DF53" s="99"/>
      <c r="DG53" s="99"/>
      <c r="DH53" s="99"/>
      <c r="DI53" s="99"/>
      <c r="DJ53" s="99"/>
      <c r="DK53" s="99"/>
      <c r="DL53" s="99"/>
      <c r="DM53" s="99"/>
      <c r="DN53" s="100"/>
      <c r="DO53" s="102"/>
      <c r="DP53" s="103"/>
      <c r="DQ53" s="103"/>
      <c r="DR53" s="104"/>
      <c r="DS53" s="98"/>
      <c r="DT53" s="99"/>
      <c r="DU53" s="99"/>
      <c r="DV53" s="100"/>
      <c r="DW53" s="97"/>
      <c r="DX53" s="98"/>
      <c r="DY53" s="99"/>
      <c r="DZ53" s="99"/>
      <c r="EA53" s="99"/>
      <c r="EB53" s="99"/>
      <c r="EC53" s="101"/>
      <c r="ED53" s="1"/>
      <c r="EE53" s="97"/>
      <c r="EF53" s="97"/>
      <c r="EG53" s="97"/>
      <c r="EH53" s="97"/>
      <c r="EI53" s="97"/>
      <c r="EJ53" s="97"/>
      <c r="EK53" s="97"/>
      <c r="EL53" s="97"/>
      <c r="EM53" s="98"/>
      <c r="EN53" s="100"/>
      <c r="EO53" s="97"/>
      <c r="EP53" s="97"/>
      <c r="EQ53" s="97"/>
      <c r="ER53" s="97"/>
      <c r="ES53" s="97"/>
      <c r="ET53" s="97"/>
      <c r="EU53" s="97"/>
      <c r="EV53" s="97"/>
      <c r="EW53" s="97"/>
      <c r="EX53" s="97"/>
      <c r="EY53" s="97"/>
      <c r="EZ53" s="97"/>
      <c r="FA53" s="97"/>
      <c r="FB53" s="97"/>
      <c r="FC53" s="98"/>
      <c r="FD53" s="99"/>
      <c r="FE53" s="99"/>
      <c r="FF53" s="100"/>
      <c r="FG53" s="97"/>
      <c r="FH53" s="97"/>
      <c r="FI53" s="97"/>
      <c r="FJ53" s="97"/>
      <c r="FK53" s="97"/>
      <c r="FL53" s="97"/>
      <c r="FM53" s="97"/>
      <c r="FN53" s="97"/>
      <c r="FO53" s="98"/>
      <c r="FP53" s="99"/>
      <c r="FQ53" s="99"/>
      <c r="FR53" s="100"/>
      <c r="FS53" s="97"/>
      <c r="FT53" s="98"/>
      <c r="FU53" s="100"/>
      <c r="FV53" s="98"/>
      <c r="FW53" s="99"/>
      <c r="FX53" s="99"/>
      <c r="FY53" s="99"/>
      <c r="FZ53" s="100"/>
      <c r="GA53" s="98"/>
      <c r="GB53" s="100"/>
      <c r="GC53" s="98"/>
      <c r="GD53" s="99"/>
      <c r="GE53" s="99"/>
      <c r="GF53" s="100"/>
      <c r="GG53" s="97"/>
      <c r="GH53" s="97"/>
      <c r="GI53" s="97"/>
      <c r="GJ53" s="98"/>
      <c r="GK53" s="99"/>
      <c r="GL53" s="99"/>
      <c r="GM53" s="99"/>
      <c r="GN53" s="100"/>
      <c r="GO53" s="97"/>
      <c r="GP53" s="98"/>
      <c r="GQ53" s="100"/>
      <c r="GR53" s="1"/>
      <c r="GS53" s="97"/>
      <c r="GT53" s="98"/>
      <c r="GU53" s="100"/>
      <c r="GV53" s="97"/>
      <c r="GW53" s="97"/>
      <c r="GX53" s="97"/>
      <c r="GY53" s="97"/>
      <c r="GZ53" s="1"/>
      <c r="HA53" s="97"/>
      <c r="HB53" s="97"/>
      <c r="HC53" s="97"/>
      <c r="HD53" s="97"/>
      <c r="HE53" s="97"/>
      <c r="HF53" s="97"/>
      <c r="HG53" s="97"/>
      <c r="HH53" s="98"/>
      <c r="HI53" s="100"/>
      <c r="HJ53" s="1"/>
      <c r="HK53" s="98">
        <v>2726.0612000000001</v>
      </c>
      <c r="HL53" s="99">
        <v>2682.4439000000002</v>
      </c>
      <c r="HM53" s="100">
        <v>179.4</v>
      </c>
    </row>
    <row r="54" spans="1:221" ht="15" thickBot="1" x14ac:dyDescent="0.4">
      <c r="A54" s="1"/>
      <c r="B54" s="240">
        <v>0.99930555555555556</v>
      </c>
      <c r="C54" s="97"/>
      <c r="D54" s="98"/>
      <c r="E54" s="99"/>
      <c r="F54" s="99">
        <v>8.8000000000000007</v>
      </c>
      <c r="G54" s="100">
        <v>8.5</v>
      </c>
      <c r="H54" s="98"/>
      <c r="I54" s="100"/>
      <c r="J54" s="98">
        <v>81.099999999999994</v>
      </c>
      <c r="K54" s="100"/>
      <c r="L54" s="98"/>
      <c r="M54" s="99"/>
      <c r="N54" s="99"/>
      <c r="O54" s="99"/>
      <c r="P54" s="99"/>
      <c r="Q54" s="99"/>
      <c r="R54" s="99"/>
      <c r="S54" s="100"/>
      <c r="T54" s="98"/>
      <c r="U54" s="99">
        <v>19.2</v>
      </c>
      <c r="V54" s="99">
        <v>24.4</v>
      </c>
      <c r="W54" s="100">
        <v>1.1000000000000001</v>
      </c>
      <c r="X54" s="97"/>
      <c r="Y54" s="98"/>
      <c r="Z54" s="99"/>
      <c r="AA54" s="100"/>
      <c r="AB54" s="98"/>
      <c r="AC54" s="99"/>
      <c r="AD54" s="99"/>
      <c r="AE54" s="99"/>
      <c r="AF54" s="99">
        <v>12.2</v>
      </c>
      <c r="AG54" s="99">
        <v>24.5</v>
      </c>
      <c r="AH54" s="100">
        <v>10.3</v>
      </c>
      <c r="AI54" s="97"/>
      <c r="AJ54" s="97"/>
      <c r="AK54" s="97"/>
      <c r="AL54" s="98">
        <v>217.1</v>
      </c>
      <c r="AM54" s="100">
        <v>7.9</v>
      </c>
      <c r="AN54" s="98"/>
      <c r="AO54" s="100"/>
      <c r="AP54" s="97"/>
      <c r="AQ54" s="98"/>
      <c r="AR54" s="100"/>
      <c r="AS54" s="97"/>
      <c r="AT54" s="97"/>
      <c r="AU54" s="97"/>
      <c r="AV54" s="98"/>
      <c r="AW54" s="99"/>
      <c r="AX54" s="100"/>
      <c r="AY54" s="98"/>
      <c r="AZ54" s="99"/>
      <c r="BA54" s="99"/>
      <c r="BB54" s="99"/>
      <c r="BC54" s="99"/>
      <c r="BD54" s="99"/>
      <c r="BE54" s="99"/>
      <c r="BF54" s="100"/>
      <c r="BG54" s="98"/>
      <c r="BH54" s="100"/>
      <c r="BI54" s="97"/>
      <c r="BJ54" s="98"/>
      <c r="BK54" s="99">
        <v>184.9</v>
      </c>
      <c r="BL54" s="100"/>
      <c r="BM54" s="98">
        <v>167.6</v>
      </c>
      <c r="BN54" s="99">
        <v>166.6</v>
      </c>
      <c r="BO54" s="99">
        <v>168.6</v>
      </c>
      <c r="BP54" s="99"/>
      <c r="BQ54" s="99"/>
      <c r="BR54" s="99"/>
      <c r="BS54" s="99"/>
      <c r="BT54" s="99"/>
      <c r="BU54" s="99"/>
      <c r="BV54" s="99"/>
      <c r="BW54" s="99">
        <v>206.5</v>
      </c>
      <c r="BX54" s="99">
        <v>206.1</v>
      </c>
      <c r="BY54" s="99">
        <v>206</v>
      </c>
      <c r="BZ54" s="100"/>
      <c r="CA54" s="98">
        <v>17.399999999999999</v>
      </c>
      <c r="CB54" s="100">
        <v>44.1</v>
      </c>
      <c r="CC54" s="97"/>
      <c r="CD54" s="98"/>
      <c r="CE54" s="99"/>
      <c r="CF54" s="99"/>
      <c r="CG54" s="99"/>
      <c r="CH54" s="99"/>
      <c r="CI54" s="99">
        <v>118.1</v>
      </c>
      <c r="CJ54" s="99">
        <v>47.9</v>
      </c>
      <c r="CK54" s="99">
        <v>53.7</v>
      </c>
      <c r="CL54" s="99"/>
      <c r="CM54" s="99"/>
      <c r="CN54" s="99"/>
      <c r="CO54" s="100"/>
      <c r="CP54" s="98">
        <v>180.6</v>
      </c>
      <c r="CQ54" s="99">
        <v>180.5</v>
      </c>
      <c r="CR54" s="99">
        <v>181.3</v>
      </c>
      <c r="CS54" s="100">
        <v>181</v>
      </c>
      <c r="CT54" s="98"/>
      <c r="CU54" s="100"/>
      <c r="CV54" s="98"/>
      <c r="CW54" s="99"/>
      <c r="CX54" s="101"/>
      <c r="CY54" s="98"/>
      <c r="CZ54" s="99"/>
      <c r="DA54" s="99"/>
      <c r="DB54" s="100"/>
      <c r="DC54" s="98"/>
      <c r="DD54" s="99"/>
      <c r="DE54" s="99"/>
      <c r="DF54" s="99"/>
      <c r="DG54" s="99"/>
      <c r="DH54" s="99"/>
      <c r="DI54" s="99"/>
      <c r="DJ54" s="99"/>
      <c r="DK54" s="99"/>
      <c r="DL54" s="99"/>
      <c r="DM54" s="99"/>
      <c r="DN54" s="100"/>
      <c r="DO54" s="102"/>
      <c r="DP54" s="103"/>
      <c r="DQ54" s="103"/>
      <c r="DR54" s="104"/>
      <c r="DS54" s="98"/>
      <c r="DT54" s="99"/>
      <c r="DU54" s="99"/>
      <c r="DV54" s="100"/>
      <c r="DW54" s="97"/>
      <c r="DX54" s="98"/>
      <c r="DY54" s="99"/>
      <c r="DZ54" s="99"/>
      <c r="EA54" s="99"/>
      <c r="EB54" s="99"/>
      <c r="EC54" s="101"/>
      <c r="ED54" s="1"/>
      <c r="EE54" s="97"/>
      <c r="EF54" s="97"/>
      <c r="EG54" s="97"/>
      <c r="EH54" s="97"/>
      <c r="EI54" s="97"/>
      <c r="EJ54" s="97"/>
      <c r="EK54" s="97"/>
      <c r="EL54" s="97"/>
      <c r="EM54" s="98"/>
      <c r="EN54" s="100"/>
      <c r="EO54" s="97"/>
      <c r="EP54" s="97"/>
      <c r="EQ54" s="97"/>
      <c r="ER54" s="97"/>
      <c r="ES54" s="97"/>
      <c r="ET54" s="97"/>
      <c r="EU54" s="97"/>
      <c r="EV54" s="97"/>
      <c r="EW54" s="97"/>
      <c r="EX54" s="97"/>
      <c r="EY54" s="97"/>
      <c r="EZ54" s="97"/>
      <c r="FA54" s="97"/>
      <c r="FB54" s="97"/>
      <c r="FC54" s="98"/>
      <c r="FD54" s="99"/>
      <c r="FE54" s="99"/>
      <c r="FF54" s="100"/>
      <c r="FG54" s="97"/>
      <c r="FH54" s="97"/>
      <c r="FI54" s="97"/>
      <c r="FJ54" s="97"/>
      <c r="FK54" s="97"/>
      <c r="FL54" s="97"/>
      <c r="FM54" s="97"/>
      <c r="FN54" s="97"/>
      <c r="FO54" s="98"/>
      <c r="FP54" s="99"/>
      <c r="FQ54" s="99"/>
      <c r="FR54" s="100"/>
      <c r="FS54" s="97"/>
      <c r="FT54" s="98"/>
      <c r="FU54" s="100"/>
      <c r="FV54" s="98"/>
      <c r="FW54" s="99"/>
      <c r="FX54" s="99"/>
      <c r="FY54" s="99"/>
      <c r="FZ54" s="100"/>
      <c r="GA54" s="98"/>
      <c r="GB54" s="100"/>
      <c r="GC54" s="98"/>
      <c r="GD54" s="99"/>
      <c r="GE54" s="99"/>
      <c r="GF54" s="100"/>
      <c r="GG54" s="97"/>
      <c r="GH54" s="97"/>
      <c r="GI54" s="97"/>
      <c r="GJ54" s="98"/>
      <c r="GK54" s="99"/>
      <c r="GL54" s="99"/>
      <c r="GM54" s="99"/>
      <c r="GN54" s="100"/>
      <c r="GO54" s="97"/>
      <c r="GP54" s="98"/>
      <c r="GQ54" s="100"/>
      <c r="GR54" s="1"/>
      <c r="GS54" s="97"/>
      <c r="GT54" s="98"/>
      <c r="GU54" s="100"/>
      <c r="GV54" s="97"/>
      <c r="GW54" s="97"/>
      <c r="GX54" s="97"/>
      <c r="GY54" s="97"/>
      <c r="GZ54" s="1"/>
      <c r="HA54" s="97"/>
      <c r="HB54" s="97"/>
      <c r="HC54" s="97"/>
      <c r="HD54" s="97"/>
      <c r="HE54" s="97"/>
      <c r="HF54" s="97"/>
      <c r="HG54" s="97"/>
      <c r="HH54" s="98"/>
      <c r="HI54" s="100"/>
      <c r="HJ54" s="1"/>
      <c r="HK54" s="98">
        <v>2726.0612000000001</v>
      </c>
      <c r="HL54" s="99">
        <v>2682.4439000000002</v>
      </c>
      <c r="HM54" s="100">
        <v>179.4</v>
      </c>
    </row>
    <row r="55" spans="1:221" ht="15" thickBot="1" x14ac:dyDescent="0.4">
      <c r="A55" s="1"/>
      <c r="B55" s="105" t="s">
        <v>857</v>
      </c>
      <c r="C55" s="106">
        <v>0</v>
      </c>
      <c r="D55" s="107">
        <v>0</v>
      </c>
      <c r="E55" s="108">
        <v>0</v>
      </c>
      <c r="F55" s="108">
        <v>212</v>
      </c>
      <c r="G55" s="109">
        <v>204</v>
      </c>
      <c r="H55" s="107">
        <v>0</v>
      </c>
      <c r="I55" s="109">
        <v>0</v>
      </c>
      <c r="J55" s="107">
        <v>1946</v>
      </c>
      <c r="K55" s="109">
        <v>0</v>
      </c>
      <c r="L55" s="107">
        <v>0</v>
      </c>
      <c r="M55" s="108">
        <v>0</v>
      </c>
      <c r="N55" s="108">
        <v>0</v>
      </c>
      <c r="O55" s="108">
        <v>0</v>
      </c>
      <c r="P55" s="108">
        <v>0</v>
      </c>
      <c r="Q55" s="108">
        <v>0</v>
      </c>
      <c r="R55" s="108">
        <v>0</v>
      </c>
      <c r="S55" s="109">
        <v>0</v>
      </c>
      <c r="T55" s="107">
        <v>82</v>
      </c>
      <c r="U55" s="108">
        <v>461</v>
      </c>
      <c r="V55" s="108">
        <v>586</v>
      </c>
      <c r="W55" s="109">
        <v>25</v>
      </c>
      <c r="X55" s="106">
        <v>0</v>
      </c>
      <c r="Y55" s="107">
        <v>0</v>
      </c>
      <c r="Z55" s="108">
        <v>0</v>
      </c>
      <c r="AA55" s="109">
        <v>334</v>
      </c>
      <c r="AB55" s="107">
        <v>0</v>
      </c>
      <c r="AC55" s="108">
        <v>0</v>
      </c>
      <c r="AD55" s="108">
        <v>0</v>
      </c>
      <c r="AE55" s="108">
        <v>0</v>
      </c>
      <c r="AF55" s="108">
        <v>294</v>
      </c>
      <c r="AG55" s="108">
        <v>587</v>
      </c>
      <c r="AH55" s="109">
        <v>247</v>
      </c>
      <c r="AI55" s="106">
        <v>0</v>
      </c>
      <c r="AJ55" s="106">
        <v>0</v>
      </c>
      <c r="AK55" s="106">
        <v>0</v>
      </c>
      <c r="AL55" s="107">
        <v>5211</v>
      </c>
      <c r="AM55" s="109">
        <v>190</v>
      </c>
      <c r="AN55" s="107">
        <v>0</v>
      </c>
      <c r="AO55" s="109">
        <v>0</v>
      </c>
      <c r="AP55" s="106">
        <v>0</v>
      </c>
      <c r="AQ55" s="107">
        <v>0</v>
      </c>
      <c r="AR55" s="109">
        <v>0</v>
      </c>
      <c r="AS55" s="106">
        <v>0</v>
      </c>
      <c r="AT55" s="106">
        <v>0</v>
      </c>
      <c r="AU55" s="106">
        <v>0</v>
      </c>
      <c r="AV55" s="107">
        <v>0</v>
      </c>
      <c r="AW55" s="108">
        <v>0</v>
      </c>
      <c r="AX55" s="109">
        <v>0</v>
      </c>
      <c r="AY55" s="107">
        <v>0</v>
      </c>
      <c r="AZ55" s="108">
        <v>0</v>
      </c>
      <c r="BA55" s="108">
        <v>0</v>
      </c>
      <c r="BB55" s="108">
        <v>0</v>
      </c>
      <c r="BC55" s="108">
        <v>0</v>
      </c>
      <c r="BD55" s="108">
        <v>0</v>
      </c>
      <c r="BE55" s="108">
        <v>0</v>
      </c>
      <c r="BF55" s="109">
        <v>0</v>
      </c>
      <c r="BG55" s="107">
        <v>0</v>
      </c>
      <c r="BH55" s="109">
        <v>0</v>
      </c>
      <c r="BI55" s="106">
        <v>0</v>
      </c>
      <c r="BJ55" s="107">
        <v>0</v>
      </c>
      <c r="BK55" s="108">
        <v>0</v>
      </c>
      <c r="BL55" s="109">
        <v>0</v>
      </c>
      <c r="BM55" s="107">
        <v>4023</v>
      </c>
      <c r="BN55" s="108">
        <v>3997</v>
      </c>
      <c r="BO55" s="108">
        <v>4046</v>
      </c>
      <c r="BP55" s="108">
        <v>0</v>
      </c>
      <c r="BQ55" s="108">
        <v>0</v>
      </c>
      <c r="BR55" s="108">
        <v>0</v>
      </c>
      <c r="BS55" s="108">
        <v>0</v>
      </c>
      <c r="BT55" s="108">
        <v>0</v>
      </c>
      <c r="BU55" s="108">
        <v>0</v>
      </c>
      <c r="BV55" s="108">
        <v>127</v>
      </c>
      <c r="BW55" s="108">
        <v>4956</v>
      </c>
      <c r="BX55" s="108">
        <v>4947</v>
      </c>
      <c r="BY55" s="108">
        <v>4944</v>
      </c>
      <c r="BZ55" s="109">
        <v>0</v>
      </c>
      <c r="CA55" s="107">
        <v>418</v>
      </c>
      <c r="CB55" s="109">
        <v>1057</v>
      </c>
      <c r="CC55" s="106">
        <v>0</v>
      </c>
      <c r="CD55" s="107">
        <v>0</v>
      </c>
      <c r="CE55" s="108">
        <v>0</v>
      </c>
      <c r="CF55" s="108">
        <v>0</v>
      </c>
      <c r="CG55" s="108">
        <v>0</v>
      </c>
      <c r="CH55" s="108">
        <v>0</v>
      </c>
      <c r="CI55" s="108">
        <v>2836</v>
      </c>
      <c r="CJ55" s="108" t="s">
        <v>3405</v>
      </c>
      <c r="CK55" s="108">
        <v>1289</v>
      </c>
      <c r="CL55" s="108">
        <v>0</v>
      </c>
      <c r="CM55" s="108">
        <v>0</v>
      </c>
      <c r="CN55" s="108">
        <v>0</v>
      </c>
      <c r="CO55" s="109">
        <v>3155</v>
      </c>
      <c r="CP55" s="107">
        <v>4333</v>
      </c>
      <c r="CQ55" s="108">
        <v>4333</v>
      </c>
      <c r="CR55" s="108">
        <v>4352</v>
      </c>
      <c r="CS55" s="109">
        <v>4345</v>
      </c>
      <c r="CT55" s="107">
        <v>0</v>
      </c>
      <c r="CU55" s="109">
        <v>0</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c r="EF55" s="106"/>
      <c r="EG55" s="106"/>
      <c r="EH55" s="106"/>
      <c r="EI55" s="106"/>
      <c r="EJ55" s="106"/>
      <c r="EK55" s="106"/>
      <c r="EL55" s="106"/>
      <c r="EM55" s="107"/>
      <c r="EN55" s="109"/>
      <c r="EO55" s="106"/>
      <c r="EP55" s="106"/>
      <c r="EQ55" s="106"/>
      <c r="ER55" s="106"/>
      <c r="ES55" s="106"/>
      <c r="ET55" s="106"/>
      <c r="EU55" s="106"/>
      <c r="EV55" s="106"/>
      <c r="EW55" s="106"/>
      <c r="EX55" s="106"/>
      <c r="EY55" s="106"/>
      <c r="EZ55" s="106"/>
      <c r="FA55" s="106"/>
      <c r="FB55" s="106"/>
      <c r="FC55" s="107"/>
      <c r="FD55" s="108"/>
      <c r="FE55" s="108"/>
      <c r="FF55" s="109"/>
      <c r="FG55" s="106"/>
      <c r="FH55" s="106"/>
      <c r="FI55" s="106"/>
      <c r="FJ55" s="106"/>
      <c r="FK55" s="106"/>
      <c r="FL55" s="106"/>
      <c r="FM55" s="106"/>
      <c r="FN55" s="106"/>
      <c r="FO55" s="107"/>
      <c r="FP55" s="108"/>
      <c r="FQ55" s="108"/>
      <c r="FR55" s="109"/>
      <c r="FS55" s="106"/>
      <c r="FT55" s="107"/>
      <c r="FU55" s="109"/>
      <c r="FV55" s="107"/>
      <c r="FW55" s="108"/>
      <c r="FX55" s="108"/>
      <c r="FY55" s="108"/>
      <c r="FZ55" s="109"/>
      <c r="GA55" s="107"/>
      <c r="GB55" s="109"/>
      <c r="GC55" s="107"/>
      <c r="GD55" s="108"/>
      <c r="GE55" s="108"/>
      <c r="GF55" s="109"/>
      <c r="GG55" s="106"/>
      <c r="GH55" s="106"/>
      <c r="GI55" s="106"/>
      <c r="GJ55" s="107"/>
      <c r="GK55" s="108"/>
      <c r="GL55" s="108"/>
      <c r="GM55" s="108"/>
      <c r="GN55" s="109"/>
      <c r="GO55" s="106"/>
      <c r="GP55" s="107"/>
      <c r="GQ55" s="109"/>
      <c r="GR55" s="1"/>
      <c r="GS55" s="106"/>
      <c r="GT55" s="107"/>
      <c r="GU55" s="109"/>
      <c r="GV55" s="106"/>
      <c r="GW55" s="106"/>
      <c r="GX55" s="106"/>
      <c r="GY55" s="106"/>
      <c r="GZ55" s="1"/>
      <c r="HA55" s="106"/>
      <c r="HB55" s="106"/>
      <c r="HC55" s="106"/>
      <c r="HD55" s="106"/>
      <c r="HE55" s="106"/>
      <c r="HF55" s="106"/>
      <c r="HG55" s="106"/>
      <c r="HH55" s="107"/>
      <c r="HI55" s="109"/>
      <c r="HJ55" s="1"/>
      <c r="HK55" s="110"/>
      <c r="HL55" s="111"/>
      <c r="HM55" s="112"/>
    </row>
    <row r="56" spans="1:221"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row>
    <row r="57" spans="1:221" x14ac:dyDescent="0.35">
      <c r="A57" s="1"/>
      <c r="B57" s="1"/>
      <c r="C57" s="113" t="s">
        <v>1315</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row>
    <row r="58" spans="1:221"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row>
    <row r="59" spans="1:221" x14ac:dyDescent="0.35">
      <c r="A59" s="1"/>
      <c r="B59" s="1"/>
      <c r="C59" s="113" t="s">
        <v>1316</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row>
    <row r="60" spans="1:221" x14ac:dyDescent="0.35">
      <c r="A60" s="1"/>
      <c r="B60" s="1"/>
      <c r="C60" s="1"/>
      <c r="D60" s="1" t="s">
        <v>1317</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row>
    <row r="61" spans="1:221"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row>
    <row r="62" spans="1:221" x14ac:dyDescent="0.35">
      <c r="A62" s="1"/>
      <c r="B62" s="1"/>
      <c r="C62" s="113" t="s">
        <v>784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row>
    <row r="63" spans="1:221" x14ac:dyDescent="0.35">
      <c r="A63" s="1"/>
      <c r="B63" s="1"/>
      <c r="C63" s="114"/>
      <c r="D63" s="1" t="s">
        <v>1318</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row>
  </sheetData>
  <mergeCells count="97">
    <mergeCell ref="HH4:HI4"/>
    <mergeCell ref="HK4:HM4"/>
    <mergeCell ref="HC4"/>
    <mergeCell ref="HD4"/>
    <mergeCell ref="HE4"/>
    <mergeCell ref="HF4"/>
    <mergeCell ref="HG4"/>
    <mergeCell ref="GW4"/>
    <mergeCell ref="GX4"/>
    <mergeCell ref="GY4"/>
    <mergeCell ref="HA4"/>
    <mergeCell ref="HB4"/>
    <mergeCell ref="GO4"/>
    <mergeCell ref="GP4:GQ4"/>
    <mergeCell ref="GS4"/>
    <mergeCell ref="GT4:GU4"/>
    <mergeCell ref="GV4"/>
    <mergeCell ref="GC4:GF4"/>
    <mergeCell ref="GG4"/>
    <mergeCell ref="GH4"/>
    <mergeCell ref="GI4"/>
    <mergeCell ref="GJ4:GN4"/>
    <mergeCell ref="FO4:FR4"/>
    <mergeCell ref="FS4"/>
    <mergeCell ref="FT4:FU4"/>
    <mergeCell ref="FV4:FZ4"/>
    <mergeCell ref="GA4:GB4"/>
    <mergeCell ref="FJ4"/>
    <mergeCell ref="FK4"/>
    <mergeCell ref="FL4"/>
    <mergeCell ref="FM4"/>
    <mergeCell ref="FN4"/>
    <mergeCell ref="FB4"/>
    <mergeCell ref="FC4: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726562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1319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15" t="s">
        <v>3</v>
      </c>
      <c r="B6" s="225" t="s">
        <v>505</v>
      </c>
      <c r="C6" s="225"/>
      <c r="D6" s="225"/>
      <c r="E6" s="225"/>
      <c r="F6" s="225"/>
      <c r="G6" s="225"/>
      <c r="H6" s="225" t="s">
        <v>509</v>
      </c>
      <c r="I6" s="225"/>
      <c r="J6" s="225" t="s">
        <v>53</v>
      </c>
      <c r="K6" s="225"/>
      <c r="L6" s="225"/>
      <c r="M6" s="225" t="s">
        <v>504</v>
      </c>
      <c r="N6" s="225"/>
      <c r="O6" s="225" t="s">
        <v>23</v>
      </c>
      <c r="P6" s="225" t="s">
        <v>58</v>
      </c>
      <c r="Q6" s="225"/>
      <c r="R6" s="225"/>
      <c r="S6" s="225"/>
      <c r="T6" s="225" t="s">
        <v>507</v>
      </c>
      <c r="U6" s="225" t="s">
        <v>898</v>
      </c>
      <c r="V6" s="225" t="s">
        <v>69</v>
      </c>
      <c r="W6" s="225"/>
      <c r="X6" s="225"/>
      <c r="Y6" s="225"/>
      <c r="Z6" s="225"/>
      <c r="AA6" s="225" t="s">
        <v>81</v>
      </c>
      <c r="AB6" s="225"/>
      <c r="AC6" s="225" t="s">
        <v>93</v>
      </c>
      <c r="AD6" s="225"/>
      <c r="AE6" s="225"/>
      <c r="AF6" s="225"/>
      <c r="AG6" s="225" t="s">
        <v>110</v>
      </c>
      <c r="AH6" s="225"/>
      <c r="AI6" s="225"/>
      <c r="AJ6" s="225"/>
      <c r="AK6" s="225"/>
      <c r="AL6" s="225" t="s">
        <v>30</v>
      </c>
      <c r="AM6" s="225"/>
      <c r="AN6" s="225" t="s">
        <v>37</v>
      </c>
      <c r="AO6" s="225"/>
      <c r="AP6" s="225"/>
      <c r="AQ6" s="225"/>
      <c r="AR6" s="225"/>
      <c r="AS6" s="225"/>
      <c r="AT6" s="225"/>
      <c r="AU6" s="225"/>
      <c r="AV6" s="225"/>
      <c r="AW6" s="225"/>
    </row>
    <row r="7" spans="1:49" ht="39" x14ac:dyDescent="0.35">
      <c r="A7" s="115" t="s">
        <v>1320</v>
      </c>
      <c r="B7" s="115" t="s">
        <v>1321</v>
      </c>
      <c r="C7" s="115" t="s">
        <v>1321</v>
      </c>
      <c r="D7" s="115" t="s">
        <v>1321</v>
      </c>
      <c r="E7" s="115" t="s">
        <v>1321</v>
      </c>
      <c r="F7" s="115" t="s">
        <v>1321</v>
      </c>
      <c r="G7" s="115" t="s">
        <v>1321</v>
      </c>
      <c r="H7" s="115" t="s">
        <v>1322</v>
      </c>
      <c r="I7" s="115" t="s">
        <v>1323</v>
      </c>
      <c r="J7" s="115" t="s">
        <v>1324</v>
      </c>
      <c r="K7" s="115" t="s">
        <v>1324</v>
      </c>
      <c r="L7" s="115" t="s">
        <v>1324</v>
      </c>
      <c r="M7" s="115" t="s">
        <v>1325</v>
      </c>
      <c r="N7" s="115" t="s">
        <v>1325</v>
      </c>
      <c r="O7" s="115" t="s">
        <v>1326</v>
      </c>
      <c r="P7" s="115" t="s">
        <v>561</v>
      </c>
      <c r="Q7" s="115" t="s">
        <v>561</v>
      </c>
      <c r="R7" s="115" t="s">
        <v>561</v>
      </c>
      <c r="S7" s="115" t="s">
        <v>561</v>
      </c>
      <c r="T7" s="115" t="s">
        <v>1327</v>
      </c>
      <c r="U7" s="115" t="s">
        <v>1328</v>
      </c>
      <c r="V7" s="115" t="s">
        <v>1329</v>
      </c>
      <c r="W7" s="115" t="s">
        <v>1330</v>
      </c>
      <c r="X7" s="115" t="s">
        <v>1330</v>
      </c>
      <c r="Y7" s="115" t="s">
        <v>1331</v>
      </c>
      <c r="Z7" s="115" t="s">
        <v>1332</v>
      </c>
      <c r="AA7" s="115" t="s">
        <v>561</v>
      </c>
      <c r="AB7" s="115" t="s">
        <v>561</v>
      </c>
      <c r="AC7" s="115" t="s">
        <v>1333</v>
      </c>
      <c r="AD7" s="115" t="s">
        <v>1334</v>
      </c>
      <c r="AE7" s="115" t="s">
        <v>1335</v>
      </c>
      <c r="AF7" s="115" t="s">
        <v>1333</v>
      </c>
      <c r="AG7" s="115" t="s">
        <v>1336</v>
      </c>
      <c r="AH7" s="115" t="s">
        <v>1336</v>
      </c>
      <c r="AI7" s="115" t="s">
        <v>1337</v>
      </c>
      <c r="AJ7" s="115" t="s">
        <v>1338</v>
      </c>
      <c r="AK7" s="115" t="s">
        <v>1338</v>
      </c>
      <c r="AL7" s="115" t="s">
        <v>30</v>
      </c>
      <c r="AM7" s="115" t="s">
        <v>30</v>
      </c>
      <c r="AN7" s="115" t="s">
        <v>1339</v>
      </c>
      <c r="AO7" s="115" t="s">
        <v>561</v>
      </c>
      <c r="AP7" s="115" t="s">
        <v>561</v>
      </c>
      <c r="AQ7" s="115" t="s">
        <v>1085</v>
      </c>
      <c r="AR7" s="115" t="s">
        <v>561</v>
      </c>
      <c r="AS7" s="115" t="s">
        <v>1330</v>
      </c>
      <c r="AT7" s="115" t="s">
        <v>1340</v>
      </c>
      <c r="AU7" s="115" t="s">
        <v>1329</v>
      </c>
      <c r="AV7" s="115" t="s">
        <v>1330</v>
      </c>
      <c r="AW7" s="115" t="s">
        <v>1341</v>
      </c>
    </row>
    <row r="8" spans="1:49" ht="26" x14ac:dyDescent="0.35">
      <c r="A8" s="115" t="s">
        <v>1342</v>
      </c>
      <c r="B8" s="115" t="s">
        <v>1343</v>
      </c>
      <c r="C8" s="115" t="s">
        <v>1343</v>
      </c>
      <c r="D8" s="115" t="s">
        <v>1344</v>
      </c>
      <c r="E8" s="115" t="s">
        <v>1344</v>
      </c>
      <c r="F8" s="115" t="s">
        <v>32</v>
      </c>
      <c r="G8" s="115" t="s">
        <v>1344</v>
      </c>
      <c r="H8" s="115" t="s">
        <v>1344</v>
      </c>
      <c r="I8" s="115" t="s">
        <v>1344</v>
      </c>
      <c r="J8" s="115" t="s">
        <v>1343</v>
      </c>
      <c r="K8" s="115" t="s">
        <v>1343</v>
      </c>
      <c r="L8" s="115" t="s">
        <v>32</v>
      </c>
      <c r="M8" s="115" t="s">
        <v>1344</v>
      </c>
      <c r="N8" s="115" t="s">
        <v>1344</v>
      </c>
      <c r="O8" s="115" t="s">
        <v>1344</v>
      </c>
      <c r="P8" s="115" t="s">
        <v>1344</v>
      </c>
      <c r="Q8" s="115" t="s">
        <v>1344</v>
      </c>
      <c r="R8" s="115" t="s">
        <v>1344</v>
      </c>
      <c r="S8" s="115" t="s">
        <v>1344</v>
      </c>
      <c r="T8" s="115" t="s">
        <v>1344</v>
      </c>
      <c r="U8" s="115" t="s">
        <v>1344</v>
      </c>
      <c r="V8" s="115" t="s">
        <v>1344</v>
      </c>
      <c r="W8" s="115" t="s">
        <v>1344</v>
      </c>
      <c r="X8" s="115" t="s">
        <v>1344</v>
      </c>
      <c r="Y8" s="115" t="s">
        <v>1344</v>
      </c>
      <c r="Z8" s="115" t="s">
        <v>1344</v>
      </c>
      <c r="AA8" s="115" t="s">
        <v>1344</v>
      </c>
      <c r="AB8" s="115" t="s">
        <v>1344</v>
      </c>
      <c r="AC8" s="115" t="s">
        <v>1344</v>
      </c>
      <c r="AD8" s="115" t="s">
        <v>32</v>
      </c>
      <c r="AE8" s="115" t="s">
        <v>1343</v>
      </c>
      <c r="AF8" s="115" t="s">
        <v>1344</v>
      </c>
      <c r="AG8" s="115" t="s">
        <v>1344</v>
      </c>
      <c r="AH8" s="115" t="s">
        <v>1344</v>
      </c>
      <c r="AI8" s="115" t="s">
        <v>1343</v>
      </c>
      <c r="AJ8" s="115" t="s">
        <v>1344</v>
      </c>
      <c r="AK8" s="115" t="s">
        <v>1344</v>
      </c>
      <c r="AL8" s="115" t="s">
        <v>1344</v>
      </c>
      <c r="AM8" s="115" t="s">
        <v>1344</v>
      </c>
      <c r="AN8" s="115" t="s">
        <v>1344</v>
      </c>
      <c r="AO8" s="115" t="s">
        <v>1344</v>
      </c>
      <c r="AP8" s="115" t="s">
        <v>1344</v>
      </c>
      <c r="AQ8" s="115" t="s">
        <v>1344</v>
      </c>
      <c r="AR8" s="115" t="s">
        <v>1344</v>
      </c>
      <c r="AS8" s="115" t="s">
        <v>1344</v>
      </c>
      <c r="AT8" s="115" t="s">
        <v>1344</v>
      </c>
      <c r="AU8" s="115" t="s">
        <v>1344</v>
      </c>
      <c r="AV8" s="115" t="s">
        <v>1344</v>
      </c>
      <c r="AW8" s="115" t="s">
        <v>1344</v>
      </c>
    </row>
    <row r="9" spans="1:49" ht="39" x14ac:dyDescent="0.35">
      <c r="A9" s="115" t="s">
        <v>6</v>
      </c>
      <c r="B9" s="115" t="s">
        <v>1345</v>
      </c>
      <c r="C9" s="115" t="s">
        <v>1346</v>
      </c>
      <c r="D9" s="115" t="s">
        <v>1347</v>
      </c>
      <c r="E9" s="115" t="s">
        <v>1347</v>
      </c>
      <c r="F9" s="115" t="s">
        <v>877</v>
      </c>
      <c r="G9" s="115" t="s">
        <v>1347</v>
      </c>
      <c r="H9" s="115" t="s">
        <v>595</v>
      </c>
      <c r="I9" s="115" t="s">
        <v>594</v>
      </c>
      <c r="J9" s="115" t="s">
        <v>1348</v>
      </c>
      <c r="K9" s="115" t="s">
        <v>1349</v>
      </c>
      <c r="L9" s="115" t="s">
        <v>883</v>
      </c>
      <c r="M9" s="115" t="s">
        <v>1350</v>
      </c>
      <c r="N9" s="115" t="s">
        <v>1350</v>
      </c>
      <c r="O9" s="115" t="s">
        <v>1351</v>
      </c>
      <c r="P9" s="115" t="s">
        <v>1352</v>
      </c>
      <c r="Q9" s="115" t="s">
        <v>1353</v>
      </c>
      <c r="R9" s="115" t="s">
        <v>1354</v>
      </c>
      <c r="S9" s="115" t="s">
        <v>1355</v>
      </c>
      <c r="T9" s="115" t="s">
        <v>593</v>
      </c>
      <c r="U9" s="115" t="s">
        <v>1356</v>
      </c>
      <c r="V9" s="115" t="s">
        <v>1357</v>
      </c>
      <c r="W9" s="115" t="s">
        <v>1358</v>
      </c>
      <c r="X9" s="115" t="s">
        <v>1358</v>
      </c>
      <c r="Y9" s="115" t="s">
        <v>1359</v>
      </c>
      <c r="Z9" s="115" t="s">
        <v>1360</v>
      </c>
      <c r="AA9" s="115" t="s">
        <v>1361</v>
      </c>
      <c r="AB9" s="115" t="s">
        <v>262</v>
      </c>
      <c r="AC9" s="115" t="s">
        <v>1362</v>
      </c>
      <c r="AD9" s="115" t="s">
        <v>918</v>
      </c>
      <c r="AE9" s="115" t="s">
        <v>1363</v>
      </c>
      <c r="AF9" s="115" t="s">
        <v>1362</v>
      </c>
      <c r="AG9" s="115" t="s">
        <v>1364</v>
      </c>
      <c r="AH9" s="115" t="s">
        <v>1364</v>
      </c>
      <c r="AI9" s="115" t="s">
        <v>1365</v>
      </c>
      <c r="AJ9" s="115" t="s">
        <v>1366</v>
      </c>
      <c r="AK9" s="115" t="s">
        <v>1366</v>
      </c>
      <c r="AL9" s="115" t="s">
        <v>30</v>
      </c>
      <c r="AM9" s="115" t="s">
        <v>1367</v>
      </c>
      <c r="AN9" s="115" t="s">
        <v>1368</v>
      </c>
      <c r="AO9" s="115" t="s">
        <v>1369</v>
      </c>
      <c r="AP9" s="115" t="s">
        <v>1369</v>
      </c>
      <c r="AQ9" s="115" t="s">
        <v>433</v>
      </c>
      <c r="AR9" s="115" t="s">
        <v>1370</v>
      </c>
      <c r="AS9" s="115" t="s">
        <v>1371</v>
      </c>
      <c r="AT9" s="115" t="s">
        <v>1372</v>
      </c>
      <c r="AU9" s="115" t="s">
        <v>1373</v>
      </c>
      <c r="AV9" s="115" t="s">
        <v>1374</v>
      </c>
      <c r="AW9" s="115" t="s">
        <v>1375</v>
      </c>
    </row>
    <row r="10" spans="1:49" ht="52" x14ac:dyDescent="0.35">
      <c r="A10" s="115" t="s">
        <v>997</v>
      </c>
      <c r="B10" s="115" t="s">
        <v>1376</v>
      </c>
      <c r="C10" s="115" t="s">
        <v>1376</v>
      </c>
      <c r="D10" s="115" t="s">
        <v>1377</v>
      </c>
      <c r="E10" s="115" t="s">
        <v>1378</v>
      </c>
      <c r="F10" s="115" t="s">
        <v>1379</v>
      </c>
      <c r="G10" s="115" t="s">
        <v>1380</v>
      </c>
      <c r="H10" s="115" t="s">
        <v>1377</v>
      </c>
      <c r="I10" s="115" t="s">
        <v>1377</v>
      </c>
      <c r="J10" s="115" t="s">
        <v>1376</v>
      </c>
      <c r="K10" s="115" t="s">
        <v>1376</v>
      </c>
      <c r="L10" s="115" t="s">
        <v>1379</v>
      </c>
      <c r="M10" s="115" t="s">
        <v>1378</v>
      </c>
      <c r="N10" s="115" t="s">
        <v>1380</v>
      </c>
      <c r="O10" s="115" t="s">
        <v>1377</v>
      </c>
      <c r="P10" s="115" t="s">
        <v>1380</v>
      </c>
      <c r="Q10" s="115" t="s">
        <v>1380</v>
      </c>
      <c r="R10" s="115" t="s">
        <v>1380</v>
      </c>
      <c r="S10" s="115" t="s">
        <v>1377</v>
      </c>
      <c r="T10" s="115" t="s">
        <v>1380</v>
      </c>
      <c r="U10" s="115" t="s">
        <v>1377</v>
      </c>
      <c r="V10" s="115" t="s">
        <v>1380</v>
      </c>
      <c r="W10" s="115" t="s">
        <v>1380</v>
      </c>
      <c r="X10" s="115" t="s">
        <v>1378</v>
      </c>
      <c r="Y10" s="115" t="s">
        <v>1380</v>
      </c>
      <c r="Z10" s="115" t="s">
        <v>1380</v>
      </c>
      <c r="AA10" s="115" t="s">
        <v>1377</v>
      </c>
      <c r="AB10" s="115" t="s">
        <v>1380</v>
      </c>
      <c r="AC10" s="115" t="s">
        <v>1377</v>
      </c>
      <c r="AD10" s="115" t="s">
        <v>1379</v>
      </c>
      <c r="AE10" s="115" t="s">
        <v>1377</v>
      </c>
      <c r="AF10" s="115" t="s">
        <v>1377</v>
      </c>
      <c r="AG10" s="115" t="s">
        <v>1377</v>
      </c>
      <c r="AH10" s="115" t="s">
        <v>1380</v>
      </c>
      <c r="AI10" s="115" t="s">
        <v>1380</v>
      </c>
      <c r="AJ10" s="115" t="s">
        <v>1377</v>
      </c>
      <c r="AK10" s="115" t="s">
        <v>1380</v>
      </c>
      <c r="AL10" s="115" t="s">
        <v>1377</v>
      </c>
      <c r="AM10" s="115" t="s">
        <v>1380</v>
      </c>
      <c r="AN10" s="115" t="s">
        <v>1380</v>
      </c>
      <c r="AO10" s="115" t="s">
        <v>1377</v>
      </c>
      <c r="AP10" s="115" t="s">
        <v>1380</v>
      </c>
      <c r="AQ10" s="115" t="s">
        <v>1380</v>
      </c>
      <c r="AR10" s="115" t="s">
        <v>1377</v>
      </c>
      <c r="AS10" s="115" t="s">
        <v>1377</v>
      </c>
      <c r="AT10" s="115" t="s">
        <v>1377</v>
      </c>
      <c r="AU10" s="115" t="s">
        <v>1377</v>
      </c>
      <c r="AV10" s="115" t="s">
        <v>1377</v>
      </c>
      <c r="AW10" s="115" t="s">
        <v>1380</v>
      </c>
    </row>
    <row r="11" spans="1:49" x14ac:dyDescent="0.35">
      <c r="A11" s="115" t="s">
        <v>46</v>
      </c>
      <c r="B11" s="115" t="s">
        <v>1381</v>
      </c>
      <c r="C11" s="115" t="s">
        <v>1381</v>
      </c>
      <c r="D11" s="115" t="s">
        <v>1381</v>
      </c>
      <c r="E11" s="115" t="s">
        <v>1381</v>
      </c>
      <c r="F11" s="115" t="s">
        <v>1381</v>
      </c>
      <c r="G11" s="115" t="s">
        <v>1381</v>
      </c>
      <c r="H11" s="115" t="s">
        <v>1381</v>
      </c>
      <c r="I11" s="115" t="s">
        <v>1381</v>
      </c>
      <c r="J11" s="115" t="s">
        <v>1381</v>
      </c>
      <c r="K11" s="115" t="s">
        <v>1381</v>
      </c>
      <c r="L11" s="115" t="s">
        <v>1381</v>
      </c>
      <c r="M11" s="115" t="s">
        <v>1381</v>
      </c>
      <c r="N11" s="115" t="s">
        <v>1381</v>
      </c>
      <c r="O11" s="115" t="s">
        <v>1381</v>
      </c>
      <c r="P11" s="115" t="s">
        <v>1381</v>
      </c>
      <c r="Q11" s="115" t="s">
        <v>1381</v>
      </c>
      <c r="R11" s="115" t="s">
        <v>1381</v>
      </c>
      <c r="S11" s="115" t="s">
        <v>1381</v>
      </c>
      <c r="T11" s="115" t="s">
        <v>1381</v>
      </c>
      <c r="U11" s="115" t="s">
        <v>1381</v>
      </c>
      <c r="V11" s="115" t="s">
        <v>1381</v>
      </c>
      <c r="W11" s="115" t="s">
        <v>1381</v>
      </c>
      <c r="X11" s="115" t="s">
        <v>1381</v>
      </c>
      <c r="Y11" s="115" t="s">
        <v>1381</v>
      </c>
      <c r="Z11" s="115" t="s">
        <v>1381</v>
      </c>
      <c r="AA11" s="115" t="s">
        <v>1381</v>
      </c>
      <c r="AB11" s="115" t="s">
        <v>1381</v>
      </c>
      <c r="AC11" s="115" t="s">
        <v>1381</v>
      </c>
      <c r="AD11" s="115" t="s">
        <v>1381</v>
      </c>
      <c r="AE11" s="115" t="s">
        <v>1381</v>
      </c>
      <c r="AF11" s="115" t="s">
        <v>1381</v>
      </c>
      <c r="AG11" s="115" t="s">
        <v>1381</v>
      </c>
      <c r="AH11" s="115" t="s">
        <v>1381</v>
      </c>
      <c r="AI11" s="115" t="s">
        <v>1381</v>
      </c>
      <c r="AJ11" s="115" t="s">
        <v>1381</v>
      </c>
      <c r="AK11" s="115" t="s">
        <v>1381</v>
      </c>
      <c r="AL11" s="115" t="s">
        <v>1381</v>
      </c>
      <c r="AM11" s="115" t="s">
        <v>1381</v>
      </c>
      <c r="AN11" s="115" t="s">
        <v>1381</v>
      </c>
      <c r="AO11" s="115" t="s">
        <v>1381</v>
      </c>
      <c r="AP11" s="115" t="s">
        <v>1381</v>
      </c>
      <c r="AQ11" s="115" t="s">
        <v>1381</v>
      </c>
      <c r="AR11" s="115" t="s">
        <v>1381</v>
      </c>
      <c r="AS11" s="115" t="s">
        <v>1381</v>
      </c>
      <c r="AT11" s="115" t="s">
        <v>1381</v>
      </c>
      <c r="AU11" s="115" t="s">
        <v>1381</v>
      </c>
      <c r="AV11" s="115" t="s">
        <v>1381</v>
      </c>
      <c r="AW11" s="115" t="s">
        <v>1381</v>
      </c>
    </row>
    <row r="12" spans="1:49" x14ac:dyDescent="0.35">
      <c r="A12" s="116" t="s">
        <v>51</v>
      </c>
      <c r="B12" s="117">
        <v>7.7</v>
      </c>
      <c r="C12" s="118">
        <v>18</v>
      </c>
      <c r="D12" s="118">
        <v>12.2</v>
      </c>
      <c r="E12" s="118">
        <v>2</v>
      </c>
      <c r="F12" s="118">
        <v>25.9</v>
      </c>
      <c r="G12" s="119">
        <v>20</v>
      </c>
      <c r="H12" s="117">
        <v>8.9</v>
      </c>
      <c r="I12" s="119">
        <v>40</v>
      </c>
      <c r="J12" s="117">
        <v>10</v>
      </c>
      <c r="K12" s="118">
        <v>9.74</v>
      </c>
      <c r="L12" s="119">
        <v>11.343</v>
      </c>
      <c r="M12" s="120" t="s">
        <v>1382</v>
      </c>
      <c r="N12" s="121" t="s">
        <v>1382</v>
      </c>
      <c r="O12" s="122">
        <v>1.8520000000000001</v>
      </c>
      <c r="P12" s="117">
        <v>25.43</v>
      </c>
      <c r="Q12" s="118">
        <v>20</v>
      </c>
      <c r="R12" s="118">
        <v>101.02</v>
      </c>
      <c r="S12" s="119">
        <v>61.12</v>
      </c>
      <c r="T12" s="122">
        <v>28.812000000000001</v>
      </c>
      <c r="U12" s="122">
        <v>9.31</v>
      </c>
      <c r="V12" s="117">
        <v>12.66</v>
      </c>
      <c r="W12" s="118">
        <v>1.002</v>
      </c>
      <c r="X12" s="118">
        <v>0.38</v>
      </c>
      <c r="Y12" s="123" t="s">
        <v>1382</v>
      </c>
      <c r="Z12" s="121" t="s">
        <v>1382</v>
      </c>
      <c r="AA12" s="117">
        <v>27.28</v>
      </c>
      <c r="AB12" s="119">
        <v>127.14</v>
      </c>
      <c r="AC12" s="117">
        <v>26.08</v>
      </c>
      <c r="AD12" s="118">
        <v>22.541</v>
      </c>
      <c r="AE12" s="118">
        <v>3.99</v>
      </c>
      <c r="AF12" s="119">
        <v>0</v>
      </c>
      <c r="AG12" s="117">
        <v>1.3972899999999999</v>
      </c>
      <c r="AH12" s="118">
        <v>11</v>
      </c>
      <c r="AI12" s="118">
        <v>10.199170000000001</v>
      </c>
      <c r="AJ12" s="118">
        <v>6.2666700000000004</v>
      </c>
      <c r="AK12" s="119">
        <v>10.3</v>
      </c>
      <c r="AL12" s="117">
        <v>7.21</v>
      </c>
      <c r="AM12" s="119">
        <v>12.51</v>
      </c>
      <c r="AN12" s="117">
        <v>17.013000000000002</v>
      </c>
      <c r="AO12" s="123" t="s">
        <v>1382</v>
      </c>
      <c r="AP12" s="118">
        <v>22.465009999999999</v>
      </c>
      <c r="AQ12" s="118">
        <v>3.58</v>
      </c>
      <c r="AR12" s="123" t="s">
        <v>1382</v>
      </c>
      <c r="AS12" s="118">
        <v>1.6729499999999999</v>
      </c>
      <c r="AT12" s="118">
        <v>6.6443199999999996</v>
      </c>
      <c r="AU12" s="118">
        <v>11.875</v>
      </c>
      <c r="AV12" s="118">
        <v>1.988</v>
      </c>
      <c r="AW12" s="119">
        <v>12.879</v>
      </c>
    </row>
    <row r="13" spans="1:49" x14ac:dyDescent="0.35">
      <c r="A13" s="124" t="s">
        <v>721</v>
      </c>
      <c r="B13" s="117">
        <v>7.7</v>
      </c>
      <c r="C13" s="118">
        <v>18</v>
      </c>
      <c r="D13" s="118">
        <v>12.2</v>
      </c>
      <c r="E13" s="118">
        <v>2</v>
      </c>
      <c r="F13" s="118">
        <v>25.9</v>
      </c>
      <c r="G13" s="119">
        <v>20</v>
      </c>
      <c r="H13" s="117">
        <v>8.9</v>
      </c>
      <c r="I13" s="119">
        <v>40</v>
      </c>
      <c r="J13" s="117">
        <v>10</v>
      </c>
      <c r="K13" s="118">
        <v>9.74</v>
      </c>
      <c r="L13" s="119">
        <v>11.343</v>
      </c>
      <c r="M13" s="120" t="s">
        <v>1382</v>
      </c>
      <c r="N13" s="121" t="s">
        <v>1382</v>
      </c>
      <c r="O13" s="122">
        <v>1.8520000000000001</v>
      </c>
      <c r="P13" s="117">
        <v>25.43</v>
      </c>
      <c r="Q13" s="118">
        <v>20</v>
      </c>
      <c r="R13" s="118">
        <v>101.02</v>
      </c>
      <c r="S13" s="119">
        <v>61.12</v>
      </c>
      <c r="T13" s="122">
        <v>28.812000000000001</v>
      </c>
      <c r="U13" s="122">
        <v>9.31</v>
      </c>
      <c r="V13" s="117">
        <v>12.66</v>
      </c>
      <c r="W13" s="118">
        <v>1.002</v>
      </c>
      <c r="X13" s="118">
        <v>0.38</v>
      </c>
      <c r="Y13" s="123" t="s">
        <v>1382</v>
      </c>
      <c r="Z13" s="121" t="s">
        <v>1382</v>
      </c>
      <c r="AA13" s="117">
        <v>27.28</v>
      </c>
      <c r="AB13" s="119">
        <v>127.14</v>
      </c>
      <c r="AC13" s="117">
        <v>26.08</v>
      </c>
      <c r="AD13" s="118">
        <v>22.541</v>
      </c>
      <c r="AE13" s="118">
        <v>3.99</v>
      </c>
      <c r="AF13" s="119">
        <v>0</v>
      </c>
      <c r="AG13" s="117">
        <v>1.3972899999999999</v>
      </c>
      <c r="AH13" s="118">
        <v>11</v>
      </c>
      <c r="AI13" s="118">
        <v>10.199170000000001</v>
      </c>
      <c r="AJ13" s="118">
        <v>6.2666700000000004</v>
      </c>
      <c r="AK13" s="119">
        <v>10.3</v>
      </c>
      <c r="AL13" s="117">
        <v>7.21</v>
      </c>
      <c r="AM13" s="119">
        <v>12.51</v>
      </c>
      <c r="AN13" s="117">
        <v>17.013000000000002</v>
      </c>
      <c r="AO13" s="123" t="s">
        <v>1382</v>
      </c>
      <c r="AP13" s="118">
        <v>22.465009999999999</v>
      </c>
      <c r="AQ13" s="118">
        <v>3.58</v>
      </c>
      <c r="AR13" s="123" t="s">
        <v>1382</v>
      </c>
      <c r="AS13" s="118">
        <v>1.6729499999999999</v>
      </c>
      <c r="AT13" s="118">
        <v>6.6443199999999996</v>
      </c>
      <c r="AU13" s="118">
        <v>11.875</v>
      </c>
      <c r="AV13" s="118">
        <v>1.988</v>
      </c>
      <c r="AW13" s="119">
        <v>12.879</v>
      </c>
    </row>
    <row r="14" spans="1:49" x14ac:dyDescent="0.35">
      <c r="A14" s="124" t="s">
        <v>722</v>
      </c>
      <c r="B14" s="117">
        <v>7.7</v>
      </c>
      <c r="C14" s="118">
        <v>18</v>
      </c>
      <c r="D14" s="118">
        <v>12.2</v>
      </c>
      <c r="E14" s="118">
        <v>2</v>
      </c>
      <c r="F14" s="118">
        <v>18.2</v>
      </c>
      <c r="G14" s="119">
        <v>20</v>
      </c>
      <c r="H14" s="117">
        <v>8.9</v>
      </c>
      <c r="I14" s="119">
        <v>40</v>
      </c>
      <c r="J14" s="117">
        <v>9.93</v>
      </c>
      <c r="K14" s="118">
        <v>9.92</v>
      </c>
      <c r="L14" s="119">
        <v>6.8410000000000002</v>
      </c>
      <c r="M14" s="120" t="s">
        <v>1382</v>
      </c>
      <c r="N14" s="121" t="s">
        <v>1382</v>
      </c>
      <c r="O14" s="122">
        <v>1.8520000000000001</v>
      </c>
      <c r="P14" s="117">
        <v>21.84</v>
      </c>
      <c r="Q14" s="118">
        <v>20</v>
      </c>
      <c r="R14" s="118">
        <v>101.02</v>
      </c>
      <c r="S14" s="119">
        <v>71.66</v>
      </c>
      <c r="T14" s="122">
        <v>27.931000000000001</v>
      </c>
      <c r="U14" s="122">
        <v>9.31</v>
      </c>
      <c r="V14" s="117">
        <v>12.66</v>
      </c>
      <c r="W14" s="118">
        <v>1.23</v>
      </c>
      <c r="X14" s="118">
        <v>0.33</v>
      </c>
      <c r="Y14" s="123" t="s">
        <v>1382</v>
      </c>
      <c r="Z14" s="121" t="s">
        <v>1382</v>
      </c>
      <c r="AA14" s="117">
        <v>24.26</v>
      </c>
      <c r="AB14" s="119">
        <v>124.12</v>
      </c>
      <c r="AC14" s="117">
        <v>26.05</v>
      </c>
      <c r="AD14" s="118">
        <v>22.347999999999999</v>
      </c>
      <c r="AE14" s="118">
        <v>3.17</v>
      </c>
      <c r="AF14" s="119">
        <v>0.5</v>
      </c>
      <c r="AG14" s="117">
        <v>1.3972899999999999</v>
      </c>
      <c r="AH14" s="118">
        <v>2.4</v>
      </c>
      <c r="AI14" s="118">
        <v>10.103770000000001</v>
      </c>
      <c r="AJ14" s="118">
        <v>6.2666700000000004</v>
      </c>
      <c r="AK14" s="119">
        <v>10.3</v>
      </c>
      <c r="AL14" s="117">
        <v>7.28</v>
      </c>
      <c r="AM14" s="119">
        <v>12.58</v>
      </c>
      <c r="AN14" s="117">
        <v>17.013000000000002</v>
      </c>
      <c r="AO14" s="123" t="s">
        <v>1382</v>
      </c>
      <c r="AP14" s="123" t="s">
        <v>1382</v>
      </c>
      <c r="AQ14" s="118">
        <v>3.5449999999999999</v>
      </c>
      <c r="AR14" s="123" t="s">
        <v>1382</v>
      </c>
      <c r="AS14" s="118">
        <v>1.7011700000000001</v>
      </c>
      <c r="AT14" s="118">
        <v>6.6443199999999996</v>
      </c>
      <c r="AU14" s="118">
        <v>12.010999999999999</v>
      </c>
      <c r="AV14" s="118">
        <v>1.988</v>
      </c>
      <c r="AW14" s="119">
        <v>13.032999999999999</v>
      </c>
    </row>
    <row r="15" spans="1:49" x14ac:dyDescent="0.35">
      <c r="A15" s="124" t="s">
        <v>723</v>
      </c>
      <c r="B15" s="117">
        <v>7.7</v>
      </c>
      <c r="C15" s="118">
        <v>18</v>
      </c>
      <c r="D15" s="118">
        <v>12.2</v>
      </c>
      <c r="E15" s="118">
        <v>2</v>
      </c>
      <c r="F15" s="118">
        <v>18.2</v>
      </c>
      <c r="G15" s="119">
        <v>20</v>
      </c>
      <c r="H15" s="117">
        <v>8.9</v>
      </c>
      <c r="I15" s="119">
        <v>40</v>
      </c>
      <c r="J15" s="117">
        <v>9.93</v>
      </c>
      <c r="K15" s="118">
        <v>9.92</v>
      </c>
      <c r="L15" s="119">
        <v>6.8410000000000002</v>
      </c>
      <c r="M15" s="120" t="s">
        <v>1382</v>
      </c>
      <c r="N15" s="121" t="s">
        <v>1382</v>
      </c>
      <c r="O15" s="122">
        <v>1.8520000000000001</v>
      </c>
      <c r="P15" s="117">
        <v>21.84</v>
      </c>
      <c r="Q15" s="118">
        <v>20</v>
      </c>
      <c r="R15" s="118">
        <v>101.02</v>
      </c>
      <c r="S15" s="119">
        <v>71.66</v>
      </c>
      <c r="T15" s="122">
        <v>27.931000000000001</v>
      </c>
      <c r="U15" s="122">
        <v>9.31</v>
      </c>
      <c r="V15" s="117">
        <v>12.66</v>
      </c>
      <c r="W15" s="118">
        <v>1.23</v>
      </c>
      <c r="X15" s="118">
        <v>0.33</v>
      </c>
      <c r="Y15" s="123" t="s">
        <v>1382</v>
      </c>
      <c r="Z15" s="121" t="s">
        <v>1382</v>
      </c>
      <c r="AA15" s="117">
        <v>24.26</v>
      </c>
      <c r="AB15" s="119">
        <v>124.12</v>
      </c>
      <c r="AC15" s="117">
        <v>26.05</v>
      </c>
      <c r="AD15" s="118">
        <v>22.347999999999999</v>
      </c>
      <c r="AE15" s="118">
        <v>3.17</v>
      </c>
      <c r="AF15" s="119">
        <v>0.5</v>
      </c>
      <c r="AG15" s="117">
        <v>1.3972899999999999</v>
      </c>
      <c r="AH15" s="118">
        <v>2.4</v>
      </c>
      <c r="AI15" s="118">
        <v>10.103770000000001</v>
      </c>
      <c r="AJ15" s="118">
        <v>6.2666700000000004</v>
      </c>
      <c r="AK15" s="119">
        <v>10.3</v>
      </c>
      <c r="AL15" s="117">
        <v>7.28</v>
      </c>
      <c r="AM15" s="119">
        <v>12.58</v>
      </c>
      <c r="AN15" s="117">
        <v>17.013000000000002</v>
      </c>
      <c r="AO15" s="123" t="s">
        <v>1382</v>
      </c>
      <c r="AP15" s="123" t="s">
        <v>1382</v>
      </c>
      <c r="AQ15" s="118">
        <v>3.5449999999999999</v>
      </c>
      <c r="AR15" s="123" t="s">
        <v>1382</v>
      </c>
      <c r="AS15" s="118">
        <v>1.7011700000000001</v>
      </c>
      <c r="AT15" s="118">
        <v>6.6443199999999996</v>
      </c>
      <c r="AU15" s="118">
        <v>12.010999999999999</v>
      </c>
      <c r="AV15" s="118">
        <v>1.988</v>
      </c>
      <c r="AW15" s="119">
        <v>13.032999999999999</v>
      </c>
    </row>
    <row r="16" spans="1:49" x14ac:dyDescent="0.35">
      <c r="A16" s="124" t="s">
        <v>724</v>
      </c>
      <c r="B16" s="117">
        <v>7.7</v>
      </c>
      <c r="C16" s="118">
        <v>18</v>
      </c>
      <c r="D16" s="118">
        <v>12.2</v>
      </c>
      <c r="E16" s="118">
        <v>2</v>
      </c>
      <c r="F16" s="118">
        <v>20.399999999999999</v>
      </c>
      <c r="G16" s="119">
        <v>20</v>
      </c>
      <c r="H16" s="117">
        <v>8.5</v>
      </c>
      <c r="I16" s="119">
        <v>40</v>
      </c>
      <c r="J16" s="117">
        <v>9.94</v>
      </c>
      <c r="K16" s="118">
        <v>9.84</v>
      </c>
      <c r="L16" s="119">
        <v>6.7489999999999997</v>
      </c>
      <c r="M16" s="120" t="s">
        <v>1382</v>
      </c>
      <c r="N16" s="121" t="s">
        <v>1382</v>
      </c>
      <c r="O16" s="122">
        <v>1.8520000000000001</v>
      </c>
      <c r="P16" s="117">
        <v>20.350000000000001</v>
      </c>
      <c r="Q16" s="118">
        <v>20</v>
      </c>
      <c r="R16" s="118">
        <v>99.2</v>
      </c>
      <c r="S16" s="119">
        <v>75</v>
      </c>
      <c r="T16" s="122">
        <v>26.937000000000001</v>
      </c>
      <c r="U16" s="122">
        <v>9.34</v>
      </c>
      <c r="V16" s="117">
        <v>12.66</v>
      </c>
      <c r="W16" s="118">
        <v>0.80600000000000005</v>
      </c>
      <c r="X16" s="118">
        <v>0.39</v>
      </c>
      <c r="Y16" s="123" t="s">
        <v>1382</v>
      </c>
      <c r="Z16" s="121" t="s">
        <v>1382</v>
      </c>
      <c r="AA16" s="117">
        <v>22.39</v>
      </c>
      <c r="AB16" s="119">
        <v>122.25</v>
      </c>
      <c r="AC16" s="117">
        <v>26.14</v>
      </c>
      <c r="AD16" s="118">
        <v>23.324000000000002</v>
      </c>
      <c r="AE16" s="118">
        <v>5.77</v>
      </c>
      <c r="AF16" s="119">
        <v>0</v>
      </c>
      <c r="AG16" s="117">
        <v>1.3972899999999999</v>
      </c>
      <c r="AH16" s="118">
        <v>4</v>
      </c>
      <c r="AI16" s="118">
        <v>10.23775</v>
      </c>
      <c r="AJ16" s="118">
        <v>6.2666700000000004</v>
      </c>
      <c r="AK16" s="119">
        <v>10.3</v>
      </c>
      <c r="AL16" s="117">
        <v>7.55</v>
      </c>
      <c r="AM16" s="119">
        <v>12.84</v>
      </c>
      <c r="AN16" s="117">
        <v>17.013000000000002</v>
      </c>
      <c r="AO16" s="123" t="s">
        <v>1382</v>
      </c>
      <c r="AP16" s="123" t="s">
        <v>1382</v>
      </c>
      <c r="AQ16" s="118">
        <v>3.524</v>
      </c>
      <c r="AR16" s="123" t="s">
        <v>1382</v>
      </c>
      <c r="AS16" s="118">
        <v>1.6908000000000001</v>
      </c>
      <c r="AT16" s="118">
        <v>6.6443199999999996</v>
      </c>
      <c r="AU16" s="118">
        <v>12.010999999999999</v>
      </c>
      <c r="AV16" s="118">
        <v>1.9379999999999999</v>
      </c>
      <c r="AW16" s="119">
        <v>13.24</v>
      </c>
    </row>
    <row r="17" spans="1:49" x14ac:dyDescent="0.35">
      <c r="A17" s="124" t="s">
        <v>725</v>
      </c>
      <c r="B17" s="117">
        <v>7.7</v>
      </c>
      <c r="C17" s="118">
        <v>18</v>
      </c>
      <c r="D17" s="118">
        <v>12.2</v>
      </c>
      <c r="E17" s="118">
        <v>2</v>
      </c>
      <c r="F17" s="118">
        <v>20.399999999999999</v>
      </c>
      <c r="G17" s="119">
        <v>20</v>
      </c>
      <c r="H17" s="117">
        <v>8.5</v>
      </c>
      <c r="I17" s="119">
        <v>40</v>
      </c>
      <c r="J17" s="117">
        <v>9.94</v>
      </c>
      <c r="K17" s="118">
        <v>9.84</v>
      </c>
      <c r="L17" s="119">
        <v>6.7489999999999997</v>
      </c>
      <c r="M17" s="120" t="s">
        <v>1382</v>
      </c>
      <c r="N17" s="121" t="s">
        <v>1382</v>
      </c>
      <c r="O17" s="122">
        <v>1.8520000000000001</v>
      </c>
      <c r="P17" s="117">
        <v>20.350000000000001</v>
      </c>
      <c r="Q17" s="118">
        <v>20</v>
      </c>
      <c r="R17" s="118">
        <v>99.2</v>
      </c>
      <c r="S17" s="119">
        <v>75</v>
      </c>
      <c r="T17" s="122">
        <v>26.937000000000001</v>
      </c>
      <c r="U17" s="122">
        <v>9.34</v>
      </c>
      <c r="V17" s="117">
        <v>12.66</v>
      </c>
      <c r="W17" s="118">
        <v>0.80600000000000005</v>
      </c>
      <c r="X17" s="118">
        <v>0.39</v>
      </c>
      <c r="Y17" s="123" t="s">
        <v>1382</v>
      </c>
      <c r="Z17" s="121" t="s">
        <v>1382</v>
      </c>
      <c r="AA17" s="117">
        <v>22.39</v>
      </c>
      <c r="AB17" s="119">
        <v>122.25</v>
      </c>
      <c r="AC17" s="117">
        <v>26.14</v>
      </c>
      <c r="AD17" s="118">
        <v>23.324000000000002</v>
      </c>
      <c r="AE17" s="118">
        <v>5.77</v>
      </c>
      <c r="AF17" s="119">
        <v>0</v>
      </c>
      <c r="AG17" s="117">
        <v>1.3972899999999999</v>
      </c>
      <c r="AH17" s="118">
        <v>4</v>
      </c>
      <c r="AI17" s="118">
        <v>10.23775</v>
      </c>
      <c r="AJ17" s="118">
        <v>6.2666700000000004</v>
      </c>
      <c r="AK17" s="119">
        <v>10.3</v>
      </c>
      <c r="AL17" s="117">
        <v>7.55</v>
      </c>
      <c r="AM17" s="119">
        <v>12.84</v>
      </c>
      <c r="AN17" s="117">
        <v>17.013000000000002</v>
      </c>
      <c r="AO17" s="123" t="s">
        <v>1382</v>
      </c>
      <c r="AP17" s="123" t="s">
        <v>1382</v>
      </c>
      <c r="AQ17" s="118">
        <v>3.524</v>
      </c>
      <c r="AR17" s="123" t="s">
        <v>1382</v>
      </c>
      <c r="AS17" s="118">
        <v>1.6908000000000001</v>
      </c>
      <c r="AT17" s="118">
        <v>6.6443199999999996</v>
      </c>
      <c r="AU17" s="118">
        <v>12.010999999999999</v>
      </c>
      <c r="AV17" s="118">
        <v>1.9379999999999999</v>
      </c>
      <c r="AW17" s="119">
        <v>13.24</v>
      </c>
    </row>
    <row r="18" spans="1:49" x14ac:dyDescent="0.35">
      <c r="A18" s="124" t="s">
        <v>726</v>
      </c>
      <c r="B18" s="117">
        <v>7.7</v>
      </c>
      <c r="C18" s="118">
        <v>18</v>
      </c>
      <c r="D18" s="118">
        <v>12.2</v>
      </c>
      <c r="E18" s="118">
        <v>2</v>
      </c>
      <c r="F18" s="118">
        <v>14.4</v>
      </c>
      <c r="G18" s="119">
        <v>20</v>
      </c>
      <c r="H18" s="117">
        <v>8.5</v>
      </c>
      <c r="I18" s="119">
        <v>40</v>
      </c>
      <c r="J18" s="117">
        <v>9.94</v>
      </c>
      <c r="K18" s="118">
        <v>9.83</v>
      </c>
      <c r="L18" s="119">
        <v>6.7910000000000004</v>
      </c>
      <c r="M18" s="120" t="s">
        <v>1382</v>
      </c>
      <c r="N18" s="121" t="s">
        <v>1382</v>
      </c>
      <c r="O18" s="122">
        <v>1.8520000000000001</v>
      </c>
      <c r="P18" s="117">
        <v>19.28</v>
      </c>
      <c r="Q18" s="118">
        <v>20</v>
      </c>
      <c r="R18" s="118">
        <v>96.5</v>
      </c>
      <c r="S18" s="119">
        <v>75.040000000000006</v>
      </c>
      <c r="T18" s="122">
        <v>26.015000000000001</v>
      </c>
      <c r="U18" s="122">
        <v>9.31</v>
      </c>
      <c r="V18" s="117">
        <v>12.66</v>
      </c>
      <c r="W18" s="118">
        <v>1.575</v>
      </c>
      <c r="X18" s="118">
        <v>0.42</v>
      </c>
      <c r="Y18" s="123" t="s">
        <v>1382</v>
      </c>
      <c r="Z18" s="121" t="s">
        <v>1382</v>
      </c>
      <c r="AA18" s="117">
        <v>26.59</v>
      </c>
      <c r="AB18" s="119">
        <v>126.45</v>
      </c>
      <c r="AC18" s="117">
        <v>26.95</v>
      </c>
      <c r="AD18" s="118">
        <v>23.285</v>
      </c>
      <c r="AE18" s="118">
        <v>4.8099999999999996</v>
      </c>
      <c r="AF18" s="119">
        <v>0</v>
      </c>
      <c r="AG18" s="117">
        <v>1.3972899999999999</v>
      </c>
      <c r="AH18" s="118">
        <v>4.0999999999999996</v>
      </c>
      <c r="AI18" s="118">
        <v>10.297370000000001</v>
      </c>
      <c r="AJ18" s="118">
        <v>6.2666700000000004</v>
      </c>
      <c r="AK18" s="119">
        <v>10.3</v>
      </c>
      <c r="AL18" s="117">
        <v>7.41</v>
      </c>
      <c r="AM18" s="119">
        <v>12.7</v>
      </c>
      <c r="AN18" s="117">
        <v>17.013000000000002</v>
      </c>
      <c r="AO18" s="123" t="s">
        <v>1382</v>
      </c>
      <c r="AP18" s="123" t="s">
        <v>1382</v>
      </c>
      <c r="AQ18" s="118">
        <v>3.5289999999999999</v>
      </c>
      <c r="AR18" s="123" t="s">
        <v>1382</v>
      </c>
      <c r="AS18" s="118">
        <v>1.7011700000000001</v>
      </c>
      <c r="AT18" s="118">
        <v>6.6443199999999996</v>
      </c>
      <c r="AU18" s="118">
        <v>12.010999999999999</v>
      </c>
      <c r="AV18" s="118">
        <v>1.988</v>
      </c>
      <c r="AW18" s="119">
        <v>13.129</v>
      </c>
    </row>
    <row r="19" spans="1:49" x14ac:dyDescent="0.35">
      <c r="A19" s="124" t="s">
        <v>727</v>
      </c>
      <c r="B19" s="117">
        <v>7.7</v>
      </c>
      <c r="C19" s="118">
        <v>18</v>
      </c>
      <c r="D19" s="118">
        <v>12.2</v>
      </c>
      <c r="E19" s="118">
        <v>2</v>
      </c>
      <c r="F19" s="118">
        <v>14.4</v>
      </c>
      <c r="G19" s="119">
        <v>20</v>
      </c>
      <c r="H19" s="117">
        <v>8.5</v>
      </c>
      <c r="I19" s="119">
        <v>40</v>
      </c>
      <c r="J19" s="117">
        <v>9.94</v>
      </c>
      <c r="K19" s="118">
        <v>9.83</v>
      </c>
      <c r="L19" s="119">
        <v>6.7910000000000004</v>
      </c>
      <c r="M19" s="120" t="s">
        <v>1382</v>
      </c>
      <c r="N19" s="121" t="s">
        <v>1382</v>
      </c>
      <c r="O19" s="122">
        <v>1.8520000000000001</v>
      </c>
      <c r="P19" s="117">
        <v>19.28</v>
      </c>
      <c r="Q19" s="118">
        <v>20</v>
      </c>
      <c r="R19" s="118">
        <v>96.5</v>
      </c>
      <c r="S19" s="119">
        <v>75.040000000000006</v>
      </c>
      <c r="T19" s="122">
        <v>26.015000000000001</v>
      </c>
      <c r="U19" s="122">
        <v>9.31</v>
      </c>
      <c r="V19" s="117">
        <v>12.66</v>
      </c>
      <c r="W19" s="118">
        <v>1.575</v>
      </c>
      <c r="X19" s="118">
        <v>0.42</v>
      </c>
      <c r="Y19" s="123" t="s">
        <v>1382</v>
      </c>
      <c r="Z19" s="121" t="s">
        <v>1382</v>
      </c>
      <c r="AA19" s="117">
        <v>26.59</v>
      </c>
      <c r="AB19" s="119">
        <v>126.45</v>
      </c>
      <c r="AC19" s="117">
        <v>26.95</v>
      </c>
      <c r="AD19" s="118">
        <v>23.285</v>
      </c>
      <c r="AE19" s="118">
        <v>4.8099999999999996</v>
      </c>
      <c r="AF19" s="119">
        <v>0</v>
      </c>
      <c r="AG19" s="117">
        <v>1.3972899999999999</v>
      </c>
      <c r="AH19" s="118">
        <v>4.0999999999999996</v>
      </c>
      <c r="AI19" s="118">
        <v>10.297370000000001</v>
      </c>
      <c r="AJ19" s="118">
        <v>6.2666700000000004</v>
      </c>
      <c r="AK19" s="119">
        <v>10.3</v>
      </c>
      <c r="AL19" s="117">
        <v>7.41</v>
      </c>
      <c r="AM19" s="119">
        <v>12.7</v>
      </c>
      <c r="AN19" s="117">
        <v>17.013000000000002</v>
      </c>
      <c r="AO19" s="123" t="s">
        <v>1382</v>
      </c>
      <c r="AP19" s="123" t="s">
        <v>1382</v>
      </c>
      <c r="AQ19" s="118">
        <v>3.5289999999999999</v>
      </c>
      <c r="AR19" s="123" t="s">
        <v>1382</v>
      </c>
      <c r="AS19" s="118">
        <v>1.7011700000000001</v>
      </c>
      <c r="AT19" s="118">
        <v>6.6443199999999996</v>
      </c>
      <c r="AU19" s="118">
        <v>12.010999999999999</v>
      </c>
      <c r="AV19" s="118">
        <v>1.988</v>
      </c>
      <c r="AW19" s="119">
        <v>13.129</v>
      </c>
    </row>
    <row r="20" spans="1:49" x14ac:dyDescent="0.35">
      <c r="A20" s="124" t="s">
        <v>728</v>
      </c>
      <c r="B20" s="117">
        <v>7.7</v>
      </c>
      <c r="C20" s="118">
        <v>18</v>
      </c>
      <c r="D20" s="118">
        <v>12.2</v>
      </c>
      <c r="E20" s="118">
        <v>2</v>
      </c>
      <c r="F20" s="118">
        <v>12.8</v>
      </c>
      <c r="G20" s="119">
        <v>20</v>
      </c>
      <c r="H20" s="117">
        <v>9.3000000000000007</v>
      </c>
      <c r="I20" s="119">
        <v>40</v>
      </c>
      <c r="J20" s="117">
        <v>7.94</v>
      </c>
      <c r="K20" s="118">
        <v>9.7799999999999994</v>
      </c>
      <c r="L20" s="119">
        <v>6.7510000000000003</v>
      </c>
      <c r="M20" s="120" t="s">
        <v>1382</v>
      </c>
      <c r="N20" s="121" t="s">
        <v>1382</v>
      </c>
      <c r="O20" s="122">
        <v>1.8520000000000001</v>
      </c>
      <c r="P20" s="117">
        <v>18.579999999999998</v>
      </c>
      <c r="Q20" s="118">
        <v>20</v>
      </c>
      <c r="R20" s="118">
        <v>94.72</v>
      </c>
      <c r="S20" s="119">
        <v>74.73</v>
      </c>
      <c r="T20" s="122">
        <v>25.478000000000002</v>
      </c>
      <c r="U20" s="122">
        <v>9.3000000000000007</v>
      </c>
      <c r="V20" s="117">
        <v>12.66</v>
      </c>
      <c r="W20" s="118">
        <v>0.88600000000000001</v>
      </c>
      <c r="X20" s="118">
        <v>0.37</v>
      </c>
      <c r="Y20" s="123" t="s">
        <v>1382</v>
      </c>
      <c r="Z20" s="121" t="s">
        <v>1382</v>
      </c>
      <c r="AA20" s="117">
        <v>23.87</v>
      </c>
      <c r="AB20" s="119">
        <v>123.73</v>
      </c>
      <c r="AC20" s="117">
        <v>27.11</v>
      </c>
      <c r="AD20" s="118">
        <v>24.436</v>
      </c>
      <c r="AE20" s="118">
        <v>5.31</v>
      </c>
      <c r="AF20" s="119">
        <v>0</v>
      </c>
      <c r="AG20" s="117">
        <v>1.3972899999999999</v>
      </c>
      <c r="AH20" s="118">
        <v>4.0999999999999996</v>
      </c>
      <c r="AI20" s="118">
        <v>10.116759999999999</v>
      </c>
      <c r="AJ20" s="118">
        <v>6.2666700000000004</v>
      </c>
      <c r="AK20" s="119">
        <v>10.3</v>
      </c>
      <c r="AL20" s="117">
        <v>7.57</v>
      </c>
      <c r="AM20" s="119">
        <v>12.87</v>
      </c>
      <c r="AN20" s="117">
        <v>17.013000000000002</v>
      </c>
      <c r="AO20" s="123" t="s">
        <v>1382</v>
      </c>
      <c r="AP20" s="123" t="s">
        <v>1382</v>
      </c>
      <c r="AQ20" s="118">
        <v>3.51</v>
      </c>
      <c r="AR20" s="123" t="s">
        <v>1382</v>
      </c>
      <c r="AS20" s="118">
        <v>1.7011700000000001</v>
      </c>
      <c r="AT20" s="118">
        <v>6.6443199999999996</v>
      </c>
      <c r="AU20" s="118">
        <v>12.010999999999999</v>
      </c>
      <c r="AV20" s="118">
        <v>1.988</v>
      </c>
      <c r="AW20" s="119">
        <v>13.087</v>
      </c>
    </row>
    <row r="21" spans="1:49" x14ac:dyDescent="0.35">
      <c r="A21" s="124" t="s">
        <v>729</v>
      </c>
      <c r="B21" s="117">
        <v>7.7</v>
      </c>
      <c r="C21" s="118">
        <v>18</v>
      </c>
      <c r="D21" s="118">
        <v>12.2</v>
      </c>
      <c r="E21" s="118">
        <v>2</v>
      </c>
      <c r="F21" s="118">
        <v>12.8</v>
      </c>
      <c r="G21" s="119">
        <v>20</v>
      </c>
      <c r="H21" s="117">
        <v>9.3000000000000007</v>
      </c>
      <c r="I21" s="119">
        <v>40</v>
      </c>
      <c r="J21" s="117">
        <v>7.94</v>
      </c>
      <c r="K21" s="118">
        <v>9.7799999999999994</v>
      </c>
      <c r="L21" s="119">
        <v>6.7510000000000003</v>
      </c>
      <c r="M21" s="120" t="s">
        <v>1382</v>
      </c>
      <c r="N21" s="121" t="s">
        <v>1382</v>
      </c>
      <c r="O21" s="122">
        <v>1.8520000000000001</v>
      </c>
      <c r="P21" s="117">
        <v>18.579999999999998</v>
      </c>
      <c r="Q21" s="118">
        <v>20</v>
      </c>
      <c r="R21" s="118">
        <v>94.72</v>
      </c>
      <c r="S21" s="119">
        <v>74.73</v>
      </c>
      <c r="T21" s="122">
        <v>25.478000000000002</v>
      </c>
      <c r="U21" s="122">
        <v>9.3000000000000007</v>
      </c>
      <c r="V21" s="117">
        <v>12.66</v>
      </c>
      <c r="W21" s="118">
        <v>0.88600000000000001</v>
      </c>
      <c r="X21" s="118">
        <v>0.37</v>
      </c>
      <c r="Y21" s="123" t="s">
        <v>1382</v>
      </c>
      <c r="Z21" s="121" t="s">
        <v>1382</v>
      </c>
      <c r="AA21" s="117">
        <v>23.87</v>
      </c>
      <c r="AB21" s="119">
        <v>123.73</v>
      </c>
      <c r="AC21" s="117">
        <v>27.11</v>
      </c>
      <c r="AD21" s="118">
        <v>24.436</v>
      </c>
      <c r="AE21" s="118">
        <v>5.31</v>
      </c>
      <c r="AF21" s="119">
        <v>0</v>
      </c>
      <c r="AG21" s="117">
        <v>1.3972899999999999</v>
      </c>
      <c r="AH21" s="118">
        <v>4.0999999999999996</v>
      </c>
      <c r="AI21" s="118">
        <v>10.116759999999999</v>
      </c>
      <c r="AJ21" s="118">
        <v>6.2666700000000004</v>
      </c>
      <c r="AK21" s="119">
        <v>10.3</v>
      </c>
      <c r="AL21" s="117">
        <v>7.57</v>
      </c>
      <c r="AM21" s="119">
        <v>12.87</v>
      </c>
      <c r="AN21" s="117">
        <v>17.013000000000002</v>
      </c>
      <c r="AO21" s="123" t="s">
        <v>1382</v>
      </c>
      <c r="AP21" s="123" t="s">
        <v>1382</v>
      </c>
      <c r="AQ21" s="118">
        <v>3.51</v>
      </c>
      <c r="AR21" s="123" t="s">
        <v>1382</v>
      </c>
      <c r="AS21" s="118">
        <v>1.7011700000000001</v>
      </c>
      <c r="AT21" s="118">
        <v>6.6443199999999996</v>
      </c>
      <c r="AU21" s="118">
        <v>12.010999999999999</v>
      </c>
      <c r="AV21" s="118">
        <v>1.988</v>
      </c>
      <c r="AW21" s="119">
        <v>13.087</v>
      </c>
    </row>
    <row r="22" spans="1:49" x14ac:dyDescent="0.35">
      <c r="A22" s="124" t="s">
        <v>730</v>
      </c>
      <c r="B22" s="117">
        <v>7.7</v>
      </c>
      <c r="C22" s="118">
        <v>18</v>
      </c>
      <c r="D22" s="118">
        <v>12.2</v>
      </c>
      <c r="E22" s="118">
        <v>2</v>
      </c>
      <c r="F22" s="118">
        <v>12.7</v>
      </c>
      <c r="G22" s="119">
        <v>20</v>
      </c>
      <c r="H22" s="117">
        <v>10.1</v>
      </c>
      <c r="I22" s="119">
        <v>38</v>
      </c>
      <c r="J22" s="117">
        <v>7.94</v>
      </c>
      <c r="K22" s="118">
        <v>9.74</v>
      </c>
      <c r="L22" s="119">
        <v>6.7990000000000004</v>
      </c>
      <c r="M22" s="120" t="s">
        <v>1382</v>
      </c>
      <c r="N22" s="121" t="s">
        <v>1382</v>
      </c>
      <c r="O22" s="122">
        <v>1.8520000000000001</v>
      </c>
      <c r="P22" s="117">
        <v>29.81</v>
      </c>
      <c r="Q22" s="118">
        <v>20</v>
      </c>
      <c r="R22" s="118">
        <v>92.96</v>
      </c>
      <c r="S22" s="119">
        <v>74.03</v>
      </c>
      <c r="T22" s="122">
        <v>23.597999999999999</v>
      </c>
      <c r="U22" s="122">
        <v>9.2799999999999994</v>
      </c>
      <c r="V22" s="117">
        <v>12.09</v>
      </c>
      <c r="W22" s="118">
        <v>0.88600000000000001</v>
      </c>
      <c r="X22" s="118">
        <v>0.4</v>
      </c>
      <c r="Y22" s="123" t="s">
        <v>1382</v>
      </c>
      <c r="Z22" s="121" t="s">
        <v>1382</v>
      </c>
      <c r="AA22" s="117">
        <v>25.5</v>
      </c>
      <c r="AB22" s="119">
        <v>125.36</v>
      </c>
      <c r="AC22" s="117">
        <v>28.14</v>
      </c>
      <c r="AD22" s="118">
        <v>24.065000000000001</v>
      </c>
      <c r="AE22" s="118">
        <v>5.34</v>
      </c>
      <c r="AF22" s="119">
        <v>0</v>
      </c>
      <c r="AG22" s="117">
        <v>1.3972899999999999</v>
      </c>
      <c r="AH22" s="118">
        <v>11.6</v>
      </c>
      <c r="AI22" s="118">
        <v>10.28436</v>
      </c>
      <c r="AJ22" s="118">
        <v>6.2666700000000004</v>
      </c>
      <c r="AK22" s="119">
        <v>10.3</v>
      </c>
      <c r="AL22" s="117">
        <v>7.44</v>
      </c>
      <c r="AM22" s="119">
        <v>12.73</v>
      </c>
      <c r="AN22" s="117">
        <v>17.013000000000002</v>
      </c>
      <c r="AO22" s="123" t="s">
        <v>1382</v>
      </c>
      <c r="AP22" s="123" t="s">
        <v>1382</v>
      </c>
      <c r="AQ22" s="118">
        <v>3.5390000000000001</v>
      </c>
      <c r="AR22" s="123" t="s">
        <v>1382</v>
      </c>
      <c r="AS22" s="118">
        <v>1.7011700000000001</v>
      </c>
      <c r="AT22" s="118">
        <v>6.6443199999999996</v>
      </c>
      <c r="AU22" s="118">
        <v>12.010999999999999</v>
      </c>
      <c r="AV22" s="118">
        <v>1.988</v>
      </c>
      <c r="AW22" s="119">
        <v>13.087</v>
      </c>
    </row>
    <row r="23" spans="1:49" x14ac:dyDescent="0.35">
      <c r="A23" s="124" t="s">
        <v>731</v>
      </c>
      <c r="B23" s="117">
        <v>7.7</v>
      </c>
      <c r="C23" s="118">
        <v>18</v>
      </c>
      <c r="D23" s="118">
        <v>12.2</v>
      </c>
      <c r="E23" s="118">
        <v>2</v>
      </c>
      <c r="F23" s="118">
        <v>12.7</v>
      </c>
      <c r="G23" s="119">
        <v>20</v>
      </c>
      <c r="H23" s="117">
        <v>10.1</v>
      </c>
      <c r="I23" s="119">
        <v>38</v>
      </c>
      <c r="J23" s="117">
        <v>7.94</v>
      </c>
      <c r="K23" s="118">
        <v>9.74</v>
      </c>
      <c r="L23" s="119">
        <v>6.7990000000000004</v>
      </c>
      <c r="M23" s="120" t="s">
        <v>1382</v>
      </c>
      <c r="N23" s="121" t="s">
        <v>1382</v>
      </c>
      <c r="O23" s="122">
        <v>1.8520000000000001</v>
      </c>
      <c r="P23" s="117">
        <v>29.81</v>
      </c>
      <c r="Q23" s="118">
        <v>20</v>
      </c>
      <c r="R23" s="118">
        <v>92.96</v>
      </c>
      <c r="S23" s="119">
        <v>74.03</v>
      </c>
      <c r="T23" s="122">
        <v>23.597999999999999</v>
      </c>
      <c r="U23" s="122">
        <v>9.2799999999999994</v>
      </c>
      <c r="V23" s="117">
        <v>12.09</v>
      </c>
      <c r="W23" s="118">
        <v>0.88600000000000001</v>
      </c>
      <c r="X23" s="118">
        <v>0.4</v>
      </c>
      <c r="Y23" s="123" t="s">
        <v>1382</v>
      </c>
      <c r="Z23" s="121" t="s">
        <v>1382</v>
      </c>
      <c r="AA23" s="117">
        <v>25.5</v>
      </c>
      <c r="AB23" s="119">
        <v>125.36</v>
      </c>
      <c r="AC23" s="117">
        <v>28.14</v>
      </c>
      <c r="AD23" s="118">
        <v>24.065000000000001</v>
      </c>
      <c r="AE23" s="118">
        <v>5.34</v>
      </c>
      <c r="AF23" s="119">
        <v>0</v>
      </c>
      <c r="AG23" s="117">
        <v>1.3972899999999999</v>
      </c>
      <c r="AH23" s="118">
        <v>11.6</v>
      </c>
      <c r="AI23" s="118">
        <v>10.28436</v>
      </c>
      <c r="AJ23" s="118">
        <v>6.2666700000000004</v>
      </c>
      <c r="AK23" s="119">
        <v>10.3</v>
      </c>
      <c r="AL23" s="117">
        <v>7.44</v>
      </c>
      <c r="AM23" s="119">
        <v>12.73</v>
      </c>
      <c r="AN23" s="117">
        <v>17.013000000000002</v>
      </c>
      <c r="AO23" s="123" t="s">
        <v>1382</v>
      </c>
      <c r="AP23" s="123" t="s">
        <v>1382</v>
      </c>
      <c r="AQ23" s="118">
        <v>3.5390000000000001</v>
      </c>
      <c r="AR23" s="123" t="s">
        <v>1382</v>
      </c>
      <c r="AS23" s="118">
        <v>1.7011700000000001</v>
      </c>
      <c r="AT23" s="118">
        <v>6.6443199999999996</v>
      </c>
      <c r="AU23" s="118">
        <v>12.010999999999999</v>
      </c>
      <c r="AV23" s="118">
        <v>1.988</v>
      </c>
      <c r="AW23" s="119">
        <v>13.087</v>
      </c>
    </row>
    <row r="24" spans="1:49" x14ac:dyDescent="0.35">
      <c r="A24" s="124" t="s">
        <v>732</v>
      </c>
      <c r="B24" s="117">
        <v>7.7</v>
      </c>
      <c r="C24" s="118">
        <v>18</v>
      </c>
      <c r="D24" s="118">
        <v>12.2</v>
      </c>
      <c r="E24" s="118">
        <v>2</v>
      </c>
      <c r="F24" s="118">
        <v>7.4</v>
      </c>
      <c r="G24" s="119">
        <v>20</v>
      </c>
      <c r="H24" s="117">
        <v>10.1</v>
      </c>
      <c r="I24" s="119">
        <v>38</v>
      </c>
      <c r="J24" s="117">
        <v>7.99</v>
      </c>
      <c r="K24" s="118">
        <v>9.75</v>
      </c>
      <c r="L24" s="119">
        <v>6.7690000000000001</v>
      </c>
      <c r="M24" s="117">
        <v>1.07</v>
      </c>
      <c r="N24" s="119">
        <v>43.6</v>
      </c>
      <c r="O24" s="122">
        <v>1.8520000000000001</v>
      </c>
      <c r="P24" s="117">
        <v>39.35</v>
      </c>
      <c r="Q24" s="118">
        <v>20</v>
      </c>
      <c r="R24" s="118">
        <v>92.96</v>
      </c>
      <c r="S24" s="119">
        <v>74.38</v>
      </c>
      <c r="T24" s="122">
        <v>21.45</v>
      </c>
      <c r="U24" s="122">
        <v>9.3000000000000007</v>
      </c>
      <c r="V24" s="117">
        <v>12.66</v>
      </c>
      <c r="W24" s="118">
        <v>0.71</v>
      </c>
      <c r="X24" s="118">
        <v>0.4</v>
      </c>
      <c r="Y24" s="123" t="s">
        <v>1382</v>
      </c>
      <c r="Z24" s="121" t="s">
        <v>1382</v>
      </c>
      <c r="AA24" s="117">
        <v>26.35</v>
      </c>
      <c r="AB24" s="119">
        <v>126.21</v>
      </c>
      <c r="AC24" s="117">
        <v>27.82</v>
      </c>
      <c r="AD24" s="118">
        <v>24.558</v>
      </c>
      <c r="AE24" s="118">
        <v>5.34</v>
      </c>
      <c r="AF24" s="119">
        <v>1.1000000000000001</v>
      </c>
      <c r="AG24" s="117">
        <v>1.3972899999999999</v>
      </c>
      <c r="AH24" s="118">
        <v>17.899999999999999</v>
      </c>
      <c r="AI24" s="118">
        <v>10.30179</v>
      </c>
      <c r="AJ24" s="118">
        <v>6.2666700000000004</v>
      </c>
      <c r="AK24" s="119">
        <v>10.3</v>
      </c>
      <c r="AL24" s="117">
        <v>7.29</v>
      </c>
      <c r="AM24" s="119">
        <v>12.59</v>
      </c>
      <c r="AN24" s="117">
        <v>17.013000000000002</v>
      </c>
      <c r="AO24" s="123" t="s">
        <v>1382</v>
      </c>
      <c r="AP24" s="123" t="s">
        <v>1382</v>
      </c>
      <c r="AQ24" s="118">
        <v>3.5449999999999999</v>
      </c>
      <c r="AR24" s="123" t="s">
        <v>1382</v>
      </c>
      <c r="AS24" s="118">
        <v>1.7011700000000001</v>
      </c>
      <c r="AT24" s="118">
        <v>6.6443199999999996</v>
      </c>
      <c r="AU24" s="118">
        <v>12.010999999999999</v>
      </c>
      <c r="AV24" s="118">
        <v>1.988</v>
      </c>
      <c r="AW24" s="119">
        <v>13.087</v>
      </c>
    </row>
    <row r="25" spans="1:49" x14ac:dyDescent="0.35">
      <c r="A25" s="124" t="s">
        <v>733</v>
      </c>
      <c r="B25" s="117">
        <v>7.7</v>
      </c>
      <c r="C25" s="118">
        <v>18</v>
      </c>
      <c r="D25" s="118">
        <v>12.2</v>
      </c>
      <c r="E25" s="118">
        <v>2</v>
      </c>
      <c r="F25" s="118">
        <v>7.4</v>
      </c>
      <c r="G25" s="119">
        <v>20</v>
      </c>
      <c r="H25" s="117">
        <v>10.1</v>
      </c>
      <c r="I25" s="119">
        <v>38</v>
      </c>
      <c r="J25" s="117">
        <v>7.99</v>
      </c>
      <c r="K25" s="118">
        <v>9.75</v>
      </c>
      <c r="L25" s="119">
        <v>6.7690000000000001</v>
      </c>
      <c r="M25" s="117">
        <v>1.07</v>
      </c>
      <c r="N25" s="119">
        <v>43.6</v>
      </c>
      <c r="O25" s="122">
        <v>1.8520000000000001</v>
      </c>
      <c r="P25" s="117">
        <v>39.35</v>
      </c>
      <c r="Q25" s="118">
        <v>20</v>
      </c>
      <c r="R25" s="118">
        <v>92.96</v>
      </c>
      <c r="S25" s="119">
        <v>74.38</v>
      </c>
      <c r="T25" s="122">
        <v>21.45</v>
      </c>
      <c r="U25" s="122">
        <v>9.3000000000000007</v>
      </c>
      <c r="V25" s="117">
        <v>12.66</v>
      </c>
      <c r="W25" s="118">
        <v>0.71</v>
      </c>
      <c r="X25" s="118">
        <v>0.4</v>
      </c>
      <c r="Y25" s="123" t="s">
        <v>1382</v>
      </c>
      <c r="Z25" s="121" t="s">
        <v>1382</v>
      </c>
      <c r="AA25" s="117">
        <v>26.35</v>
      </c>
      <c r="AB25" s="119">
        <v>126.21</v>
      </c>
      <c r="AC25" s="117">
        <v>27.82</v>
      </c>
      <c r="AD25" s="118">
        <v>24.558</v>
      </c>
      <c r="AE25" s="118">
        <v>5.34</v>
      </c>
      <c r="AF25" s="119">
        <v>1.1000000000000001</v>
      </c>
      <c r="AG25" s="117">
        <v>1.3972899999999999</v>
      </c>
      <c r="AH25" s="118">
        <v>17.899999999999999</v>
      </c>
      <c r="AI25" s="118">
        <v>10.30179</v>
      </c>
      <c r="AJ25" s="118">
        <v>6.2666700000000004</v>
      </c>
      <c r="AK25" s="119">
        <v>10.3</v>
      </c>
      <c r="AL25" s="117">
        <v>7.29</v>
      </c>
      <c r="AM25" s="119">
        <v>12.59</v>
      </c>
      <c r="AN25" s="117">
        <v>17.013000000000002</v>
      </c>
      <c r="AO25" s="123" t="s">
        <v>1382</v>
      </c>
      <c r="AP25" s="123" t="s">
        <v>1382</v>
      </c>
      <c r="AQ25" s="118">
        <v>3.5449999999999999</v>
      </c>
      <c r="AR25" s="123" t="s">
        <v>1382</v>
      </c>
      <c r="AS25" s="118">
        <v>1.7011700000000001</v>
      </c>
      <c r="AT25" s="118">
        <v>6.6443199999999996</v>
      </c>
      <c r="AU25" s="118">
        <v>12.010999999999999</v>
      </c>
      <c r="AV25" s="118">
        <v>1.988</v>
      </c>
      <c r="AW25" s="119">
        <v>13.087</v>
      </c>
    </row>
    <row r="26" spans="1:49" x14ac:dyDescent="0.35">
      <c r="A26" s="124" t="s">
        <v>734</v>
      </c>
      <c r="B26" s="117">
        <v>7.7</v>
      </c>
      <c r="C26" s="118">
        <v>18</v>
      </c>
      <c r="D26" s="118">
        <v>12.2</v>
      </c>
      <c r="E26" s="118">
        <v>2</v>
      </c>
      <c r="F26" s="118">
        <v>5.9</v>
      </c>
      <c r="G26" s="119">
        <v>20</v>
      </c>
      <c r="H26" s="117">
        <v>10.1</v>
      </c>
      <c r="I26" s="119">
        <v>37</v>
      </c>
      <c r="J26" s="117">
        <v>7.98</v>
      </c>
      <c r="K26" s="118">
        <v>9.92</v>
      </c>
      <c r="L26" s="119">
        <v>6.7439999999999998</v>
      </c>
      <c r="M26" s="120" t="s">
        <v>1382</v>
      </c>
      <c r="N26" s="121" t="s">
        <v>1382</v>
      </c>
      <c r="O26" s="122">
        <v>1.8520000000000001</v>
      </c>
      <c r="P26" s="117">
        <v>35.14</v>
      </c>
      <c r="Q26" s="118">
        <v>20</v>
      </c>
      <c r="R26" s="118">
        <v>92.09</v>
      </c>
      <c r="S26" s="119">
        <v>73.849999999999994</v>
      </c>
      <c r="T26" s="122">
        <v>18.228000000000002</v>
      </c>
      <c r="U26" s="122">
        <v>9.31</v>
      </c>
      <c r="V26" s="117">
        <v>12.66</v>
      </c>
      <c r="W26" s="118">
        <v>0.82799999999999996</v>
      </c>
      <c r="X26" s="118">
        <v>0.39</v>
      </c>
      <c r="Y26" s="123" t="s">
        <v>1382</v>
      </c>
      <c r="Z26" s="121" t="s">
        <v>1382</v>
      </c>
      <c r="AA26" s="117">
        <v>26.24</v>
      </c>
      <c r="AB26" s="119">
        <v>126.562</v>
      </c>
      <c r="AC26" s="117">
        <v>28.300999999999998</v>
      </c>
      <c r="AD26" s="118">
        <v>24.45</v>
      </c>
      <c r="AE26" s="118">
        <v>2.7330000000000001</v>
      </c>
      <c r="AF26" s="119">
        <v>0</v>
      </c>
      <c r="AG26" s="117">
        <v>1.3972899999999999</v>
      </c>
      <c r="AH26" s="118">
        <v>17.7</v>
      </c>
      <c r="AI26" s="118">
        <v>10.221970000000001</v>
      </c>
      <c r="AJ26" s="118">
        <v>6.2666700000000004</v>
      </c>
      <c r="AK26" s="119">
        <v>10.3</v>
      </c>
      <c r="AL26" s="117">
        <v>7.12</v>
      </c>
      <c r="AM26" s="119">
        <v>12.42</v>
      </c>
      <c r="AN26" s="117">
        <v>17.013000000000002</v>
      </c>
      <c r="AO26" s="123" t="s">
        <v>1382</v>
      </c>
      <c r="AP26" s="123" t="s">
        <v>1382</v>
      </c>
      <c r="AQ26" s="118">
        <v>3.4910000000000001</v>
      </c>
      <c r="AR26" s="123" t="s">
        <v>1382</v>
      </c>
      <c r="AS26" s="118">
        <v>1.74786</v>
      </c>
      <c r="AT26" s="118">
        <v>6.6443199999999996</v>
      </c>
      <c r="AU26" s="118">
        <v>12.236000000000001</v>
      </c>
      <c r="AV26" s="118">
        <v>1.988</v>
      </c>
      <c r="AW26" s="119">
        <v>13.087</v>
      </c>
    </row>
    <row r="27" spans="1:49" x14ac:dyDescent="0.35">
      <c r="A27" s="124" t="s">
        <v>735</v>
      </c>
      <c r="B27" s="117">
        <v>7.7</v>
      </c>
      <c r="C27" s="118">
        <v>18</v>
      </c>
      <c r="D27" s="118">
        <v>12.2</v>
      </c>
      <c r="E27" s="118">
        <v>2</v>
      </c>
      <c r="F27" s="118">
        <v>5.9</v>
      </c>
      <c r="G27" s="119">
        <v>20</v>
      </c>
      <c r="H27" s="117">
        <v>10.1</v>
      </c>
      <c r="I27" s="119">
        <v>37</v>
      </c>
      <c r="J27" s="117">
        <v>7.98</v>
      </c>
      <c r="K27" s="118">
        <v>9.92</v>
      </c>
      <c r="L27" s="119">
        <v>6.7439999999999998</v>
      </c>
      <c r="M27" s="120" t="s">
        <v>1382</v>
      </c>
      <c r="N27" s="121" t="s">
        <v>1382</v>
      </c>
      <c r="O27" s="122">
        <v>1.8520000000000001</v>
      </c>
      <c r="P27" s="117">
        <v>35.14</v>
      </c>
      <c r="Q27" s="118">
        <v>20</v>
      </c>
      <c r="R27" s="118">
        <v>92.09</v>
      </c>
      <c r="S27" s="119">
        <v>73.849999999999994</v>
      </c>
      <c r="T27" s="122">
        <v>18.228000000000002</v>
      </c>
      <c r="U27" s="122">
        <v>9.31</v>
      </c>
      <c r="V27" s="117">
        <v>12.66</v>
      </c>
      <c r="W27" s="118">
        <v>0.82799999999999996</v>
      </c>
      <c r="X27" s="118">
        <v>0.39</v>
      </c>
      <c r="Y27" s="123" t="s">
        <v>1382</v>
      </c>
      <c r="Z27" s="121" t="s">
        <v>1382</v>
      </c>
      <c r="AA27" s="117">
        <v>26.24</v>
      </c>
      <c r="AB27" s="119">
        <v>126.562</v>
      </c>
      <c r="AC27" s="117">
        <v>28.300999999999998</v>
      </c>
      <c r="AD27" s="118">
        <v>24.45</v>
      </c>
      <c r="AE27" s="118">
        <v>2.7330000000000001</v>
      </c>
      <c r="AF27" s="119">
        <v>0</v>
      </c>
      <c r="AG27" s="117">
        <v>1.3972899999999999</v>
      </c>
      <c r="AH27" s="118">
        <v>17.7</v>
      </c>
      <c r="AI27" s="118">
        <v>10.221970000000001</v>
      </c>
      <c r="AJ27" s="118">
        <v>6.2666700000000004</v>
      </c>
      <c r="AK27" s="119">
        <v>10.3</v>
      </c>
      <c r="AL27" s="117">
        <v>7.12</v>
      </c>
      <c r="AM27" s="119">
        <v>12.42</v>
      </c>
      <c r="AN27" s="117">
        <v>17.013000000000002</v>
      </c>
      <c r="AO27" s="123" t="s">
        <v>1382</v>
      </c>
      <c r="AP27" s="123" t="s">
        <v>1382</v>
      </c>
      <c r="AQ27" s="118">
        <v>3.4910000000000001</v>
      </c>
      <c r="AR27" s="123" t="s">
        <v>1382</v>
      </c>
      <c r="AS27" s="118">
        <v>1.74786</v>
      </c>
      <c r="AT27" s="118">
        <v>6.6443199999999996</v>
      </c>
      <c r="AU27" s="118">
        <v>12.236000000000001</v>
      </c>
      <c r="AV27" s="118">
        <v>1.988</v>
      </c>
      <c r="AW27" s="119">
        <v>13.087</v>
      </c>
    </row>
    <row r="28" spans="1:49" x14ac:dyDescent="0.35">
      <c r="A28" s="124" t="s">
        <v>736</v>
      </c>
      <c r="B28" s="117">
        <v>7.7</v>
      </c>
      <c r="C28" s="118">
        <v>18</v>
      </c>
      <c r="D28" s="118">
        <v>12.2</v>
      </c>
      <c r="E28" s="118">
        <v>2</v>
      </c>
      <c r="F28" s="118">
        <v>4</v>
      </c>
      <c r="G28" s="119">
        <v>20</v>
      </c>
      <c r="H28" s="117">
        <v>10.1</v>
      </c>
      <c r="I28" s="119">
        <v>37</v>
      </c>
      <c r="J28" s="117">
        <v>9.49</v>
      </c>
      <c r="K28" s="118">
        <v>9.92</v>
      </c>
      <c r="L28" s="119">
        <v>6.7409999999999997</v>
      </c>
      <c r="M28" s="120" t="s">
        <v>1382</v>
      </c>
      <c r="N28" s="121" t="s">
        <v>1382</v>
      </c>
      <c r="O28" s="122">
        <v>1.8520000000000001</v>
      </c>
      <c r="P28" s="117">
        <v>34.130000000000003</v>
      </c>
      <c r="Q28" s="118">
        <v>20</v>
      </c>
      <c r="R28" s="118">
        <v>89.51</v>
      </c>
      <c r="S28" s="119">
        <v>71.61</v>
      </c>
      <c r="T28" s="122">
        <v>17.152999999999999</v>
      </c>
      <c r="U28" s="122">
        <v>9.3800000000000008</v>
      </c>
      <c r="V28" s="117">
        <v>12.66</v>
      </c>
      <c r="W28" s="118">
        <v>1.23</v>
      </c>
      <c r="X28" s="118">
        <v>0.38</v>
      </c>
      <c r="Y28" s="123" t="s">
        <v>1382</v>
      </c>
      <c r="Z28" s="121" t="s">
        <v>1382</v>
      </c>
      <c r="AA28" s="117">
        <v>27.36</v>
      </c>
      <c r="AB28" s="119">
        <v>127.682</v>
      </c>
      <c r="AC28" s="117">
        <v>28.449000000000002</v>
      </c>
      <c r="AD28" s="118">
        <v>25.425000000000001</v>
      </c>
      <c r="AE28" s="118">
        <v>3.016</v>
      </c>
      <c r="AF28" s="119">
        <v>0</v>
      </c>
      <c r="AG28" s="117">
        <v>1.3972899999999999</v>
      </c>
      <c r="AH28" s="118">
        <v>16</v>
      </c>
      <c r="AI28" s="118">
        <v>10.250360000000001</v>
      </c>
      <c r="AJ28" s="118">
        <v>6.2666700000000004</v>
      </c>
      <c r="AK28" s="119">
        <v>10.3</v>
      </c>
      <c r="AL28" s="117">
        <v>7.24</v>
      </c>
      <c r="AM28" s="119">
        <v>12.54</v>
      </c>
      <c r="AN28" s="117">
        <v>17.013000000000002</v>
      </c>
      <c r="AO28" s="123" t="s">
        <v>1382</v>
      </c>
      <c r="AP28" s="123" t="s">
        <v>1382</v>
      </c>
      <c r="AQ28" s="118">
        <v>3.359</v>
      </c>
      <c r="AR28" s="123" t="s">
        <v>1382</v>
      </c>
      <c r="AS28" s="118">
        <v>1.76197</v>
      </c>
      <c r="AT28" s="118">
        <v>6.6443199999999996</v>
      </c>
      <c r="AU28" s="118">
        <v>12.304</v>
      </c>
      <c r="AV28" s="118">
        <v>1.988</v>
      </c>
      <c r="AW28" s="119">
        <v>13.087</v>
      </c>
    </row>
    <row r="29" spans="1:49" x14ac:dyDescent="0.35">
      <c r="A29" s="124" t="s">
        <v>737</v>
      </c>
      <c r="B29" s="117">
        <v>7.7</v>
      </c>
      <c r="C29" s="118">
        <v>18</v>
      </c>
      <c r="D29" s="118">
        <v>12.2</v>
      </c>
      <c r="E29" s="118">
        <v>2</v>
      </c>
      <c r="F29" s="118">
        <v>4</v>
      </c>
      <c r="G29" s="119">
        <v>20</v>
      </c>
      <c r="H29" s="117">
        <v>10.1</v>
      </c>
      <c r="I29" s="119">
        <v>37</v>
      </c>
      <c r="J29" s="117">
        <v>9.49</v>
      </c>
      <c r="K29" s="118">
        <v>9.92</v>
      </c>
      <c r="L29" s="119">
        <v>6.7409999999999997</v>
      </c>
      <c r="M29" s="120" t="s">
        <v>1382</v>
      </c>
      <c r="N29" s="121" t="s">
        <v>1382</v>
      </c>
      <c r="O29" s="122">
        <v>1.8520000000000001</v>
      </c>
      <c r="P29" s="117">
        <v>34.130000000000003</v>
      </c>
      <c r="Q29" s="118">
        <v>20</v>
      </c>
      <c r="R29" s="118">
        <v>89.51</v>
      </c>
      <c r="S29" s="119">
        <v>71.61</v>
      </c>
      <c r="T29" s="122">
        <v>17.152999999999999</v>
      </c>
      <c r="U29" s="122">
        <v>9.3800000000000008</v>
      </c>
      <c r="V29" s="117">
        <v>12.66</v>
      </c>
      <c r="W29" s="118">
        <v>1.23</v>
      </c>
      <c r="X29" s="118">
        <v>0.38</v>
      </c>
      <c r="Y29" s="123" t="s">
        <v>1382</v>
      </c>
      <c r="Z29" s="121" t="s">
        <v>1382</v>
      </c>
      <c r="AA29" s="117">
        <v>27.36</v>
      </c>
      <c r="AB29" s="119">
        <v>127.682</v>
      </c>
      <c r="AC29" s="117">
        <v>28.449000000000002</v>
      </c>
      <c r="AD29" s="118">
        <v>25.425000000000001</v>
      </c>
      <c r="AE29" s="118">
        <v>3.016</v>
      </c>
      <c r="AF29" s="119">
        <v>0</v>
      </c>
      <c r="AG29" s="117">
        <v>1.3972899999999999</v>
      </c>
      <c r="AH29" s="118">
        <v>16</v>
      </c>
      <c r="AI29" s="118">
        <v>10.250360000000001</v>
      </c>
      <c r="AJ29" s="118">
        <v>6.2666700000000004</v>
      </c>
      <c r="AK29" s="119">
        <v>10.3</v>
      </c>
      <c r="AL29" s="117">
        <v>7.24</v>
      </c>
      <c r="AM29" s="119">
        <v>12.54</v>
      </c>
      <c r="AN29" s="117">
        <v>17.013000000000002</v>
      </c>
      <c r="AO29" s="123" t="s">
        <v>1382</v>
      </c>
      <c r="AP29" s="123" t="s">
        <v>1382</v>
      </c>
      <c r="AQ29" s="118">
        <v>3.359</v>
      </c>
      <c r="AR29" s="123" t="s">
        <v>1382</v>
      </c>
      <c r="AS29" s="118">
        <v>1.76197</v>
      </c>
      <c r="AT29" s="118">
        <v>6.6443199999999996</v>
      </c>
      <c r="AU29" s="118">
        <v>12.304</v>
      </c>
      <c r="AV29" s="118">
        <v>1.988</v>
      </c>
      <c r="AW29" s="119">
        <v>13.087</v>
      </c>
    </row>
    <row r="30" spans="1:49" x14ac:dyDescent="0.35">
      <c r="A30" s="124" t="s">
        <v>738</v>
      </c>
      <c r="B30" s="117">
        <v>7.7</v>
      </c>
      <c r="C30" s="118">
        <v>18</v>
      </c>
      <c r="D30" s="118">
        <v>12.2</v>
      </c>
      <c r="E30" s="118">
        <v>2</v>
      </c>
      <c r="F30" s="118">
        <v>13</v>
      </c>
      <c r="G30" s="119">
        <v>20</v>
      </c>
      <c r="H30" s="117">
        <v>9.8000000000000007</v>
      </c>
      <c r="I30" s="119">
        <v>37</v>
      </c>
      <c r="J30" s="117">
        <v>9.44</v>
      </c>
      <c r="K30" s="118">
        <v>9.77</v>
      </c>
      <c r="L30" s="119">
        <v>6.7229999999999999</v>
      </c>
      <c r="M30" s="120" t="s">
        <v>1382</v>
      </c>
      <c r="N30" s="121" t="s">
        <v>1382</v>
      </c>
      <c r="O30" s="122">
        <v>1.8520000000000001</v>
      </c>
      <c r="P30" s="117">
        <v>36.159999999999997</v>
      </c>
      <c r="Q30" s="118">
        <v>20</v>
      </c>
      <c r="R30" s="118">
        <v>89.51</v>
      </c>
      <c r="S30" s="119">
        <v>71.61</v>
      </c>
      <c r="T30" s="122">
        <v>18.925999999999998</v>
      </c>
      <c r="U30" s="122">
        <v>9.27</v>
      </c>
      <c r="V30" s="117">
        <v>13.23</v>
      </c>
      <c r="W30" s="118">
        <v>0.76800000000000002</v>
      </c>
      <c r="X30" s="118">
        <v>0.37</v>
      </c>
      <c r="Y30" s="123" t="s">
        <v>1382</v>
      </c>
      <c r="Z30" s="121" t="s">
        <v>1382</v>
      </c>
      <c r="AA30" s="117">
        <v>25.89</v>
      </c>
      <c r="AB30" s="119">
        <v>126.215</v>
      </c>
      <c r="AC30" s="117">
        <v>29.451000000000001</v>
      </c>
      <c r="AD30" s="118">
        <v>25.381</v>
      </c>
      <c r="AE30" s="118">
        <v>3.5339999999999998</v>
      </c>
      <c r="AF30" s="119">
        <v>0</v>
      </c>
      <c r="AG30" s="117">
        <v>1.3972899999999999</v>
      </c>
      <c r="AH30" s="118">
        <v>15.8</v>
      </c>
      <c r="AI30" s="118">
        <v>10.222530000000001</v>
      </c>
      <c r="AJ30" s="118">
        <v>6.2666700000000004</v>
      </c>
      <c r="AK30" s="119">
        <v>10.3</v>
      </c>
      <c r="AL30" s="117">
        <v>7.3</v>
      </c>
      <c r="AM30" s="119">
        <v>12.6</v>
      </c>
      <c r="AN30" s="117">
        <v>17.013000000000002</v>
      </c>
      <c r="AO30" s="123" t="s">
        <v>1382</v>
      </c>
      <c r="AP30" s="123" t="s">
        <v>1382</v>
      </c>
      <c r="AQ30" s="118">
        <v>3.3650000000000002</v>
      </c>
      <c r="AR30" s="123" t="s">
        <v>1382</v>
      </c>
      <c r="AS30" s="118">
        <v>1.76197</v>
      </c>
      <c r="AT30" s="118">
        <v>6.6443199999999996</v>
      </c>
      <c r="AU30" s="118">
        <v>12.304</v>
      </c>
      <c r="AV30" s="118">
        <v>1.988</v>
      </c>
      <c r="AW30" s="119">
        <v>13.24</v>
      </c>
    </row>
    <row r="31" spans="1:49" x14ac:dyDescent="0.35">
      <c r="A31" s="124" t="s">
        <v>739</v>
      </c>
      <c r="B31" s="117">
        <v>7.7</v>
      </c>
      <c r="C31" s="118">
        <v>18</v>
      </c>
      <c r="D31" s="118">
        <v>12.2</v>
      </c>
      <c r="E31" s="118">
        <v>2</v>
      </c>
      <c r="F31" s="118">
        <v>13</v>
      </c>
      <c r="G31" s="119">
        <v>20</v>
      </c>
      <c r="H31" s="117">
        <v>9.8000000000000007</v>
      </c>
      <c r="I31" s="119">
        <v>37</v>
      </c>
      <c r="J31" s="117">
        <v>9.44</v>
      </c>
      <c r="K31" s="118">
        <v>9.77</v>
      </c>
      <c r="L31" s="119">
        <v>6.7229999999999999</v>
      </c>
      <c r="M31" s="120" t="s">
        <v>1382</v>
      </c>
      <c r="N31" s="121" t="s">
        <v>1382</v>
      </c>
      <c r="O31" s="122">
        <v>1.8520000000000001</v>
      </c>
      <c r="P31" s="117">
        <v>36.159999999999997</v>
      </c>
      <c r="Q31" s="118">
        <v>20</v>
      </c>
      <c r="R31" s="118">
        <v>89.51</v>
      </c>
      <c r="S31" s="119">
        <v>71.61</v>
      </c>
      <c r="T31" s="122">
        <v>18.925999999999998</v>
      </c>
      <c r="U31" s="122">
        <v>9.27</v>
      </c>
      <c r="V31" s="117">
        <v>13.23</v>
      </c>
      <c r="W31" s="118">
        <v>0.76800000000000002</v>
      </c>
      <c r="X31" s="118">
        <v>0.37</v>
      </c>
      <c r="Y31" s="123" t="s">
        <v>1382</v>
      </c>
      <c r="Z31" s="121" t="s">
        <v>1382</v>
      </c>
      <c r="AA31" s="117">
        <v>25.89</v>
      </c>
      <c r="AB31" s="119">
        <v>126.215</v>
      </c>
      <c r="AC31" s="117">
        <v>29.451000000000001</v>
      </c>
      <c r="AD31" s="118">
        <v>25.381</v>
      </c>
      <c r="AE31" s="118">
        <v>3.5339999999999998</v>
      </c>
      <c r="AF31" s="119">
        <v>0</v>
      </c>
      <c r="AG31" s="117">
        <v>1.3972899999999999</v>
      </c>
      <c r="AH31" s="118">
        <v>15.8</v>
      </c>
      <c r="AI31" s="118">
        <v>10.222530000000001</v>
      </c>
      <c r="AJ31" s="118">
        <v>6.2666700000000004</v>
      </c>
      <c r="AK31" s="119">
        <v>10.3</v>
      </c>
      <c r="AL31" s="117">
        <v>7.3</v>
      </c>
      <c r="AM31" s="119">
        <v>12.6</v>
      </c>
      <c r="AN31" s="117">
        <v>17.013000000000002</v>
      </c>
      <c r="AO31" s="123" t="s">
        <v>1382</v>
      </c>
      <c r="AP31" s="123" t="s">
        <v>1382</v>
      </c>
      <c r="AQ31" s="118">
        <v>3.3650000000000002</v>
      </c>
      <c r="AR31" s="123" t="s">
        <v>1382</v>
      </c>
      <c r="AS31" s="118">
        <v>1.76197</v>
      </c>
      <c r="AT31" s="118">
        <v>6.6443199999999996</v>
      </c>
      <c r="AU31" s="118">
        <v>12.304</v>
      </c>
      <c r="AV31" s="118">
        <v>1.988</v>
      </c>
      <c r="AW31" s="119">
        <v>13.24</v>
      </c>
    </row>
    <row r="32" spans="1:49" x14ac:dyDescent="0.35">
      <c r="A32" s="124" t="s">
        <v>740</v>
      </c>
      <c r="B32" s="117">
        <v>7.7</v>
      </c>
      <c r="C32" s="118">
        <v>18</v>
      </c>
      <c r="D32" s="118">
        <v>12.2</v>
      </c>
      <c r="E32" s="118">
        <v>2</v>
      </c>
      <c r="F32" s="118">
        <v>16.399999999999999</v>
      </c>
      <c r="G32" s="119">
        <v>20</v>
      </c>
      <c r="H32" s="117">
        <v>9.8000000000000007</v>
      </c>
      <c r="I32" s="119">
        <v>37</v>
      </c>
      <c r="J32" s="117">
        <v>9.41</v>
      </c>
      <c r="K32" s="118">
        <v>9.76</v>
      </c>
      <c r="L32" s="119">
        <v>6.6890000000000001</v>
      </c>
      <c r="M32" s="120" t="s">
        <v>1382</v>
      </c>
      <c r="N32" s="121" t="s">
        <v>1382</v>
      </c>
      <c r="O32" s="122">
        <v>1.8520000000000001</v>
      </c>
      <c r="P32" s="117">
        <v>36.68</v>
      </c>
      <c r="Q32" s="118">
        <v>20</v>
      </c>
      <c r="R32" s="118">
        <v>89.51</v>
      </c>
      <c r="S32" s="119">
        <v>71.61</v>
      </c>
      <c r="T32" s="122">
        <v>22.526</v>
      </c>
      <c r="U32" s="122">
        <v>9.18</v>
      </c>
      <c r="V32" s="117">
        <v>13.23</v>
      </c>
      <c r="W32" s="118">
        <v>0.34</v>
      </c>
      <c r="X32" s="118">
        <v>0.35</v>
      </c>
      <c r="Y32" s="123" t="s">
        <v>1382</v>
      </c>
      <c r="Z32" s="121" t="s">
        <v>1382</v>
      </c>
      <c r="AA32" s="117">
        <v>24.4</v>
      </c>
      <c r="AB32" s="119">
        <v>124.727</v>
      </c>
      <c r="AC32" s="117">
        <v>29.129000000000001</v>
      </c>
      <c r="AD32" s="118">
        <v>25.405999999999999</v>
      </c>
      <c r="AE32" s="118">
        <v>3.0150000000000001</v>
      </c>
      <c r="AF32" s="119">
        <v>0</v>
      </c>
      <c r="AG32" s="117">
        <v>1.3972899999999999</v>
      </c>
      <c r="AH32" s="118">
        <v>15.4</v>
      </c>
      <c r="AI32" s="118">
        <v>10.341049999999999</v>
      </c>
      <c r="AJ32" s="118">
        <v>6.2666700000000004</v>
      </c>
      <c r="AK32" s="119">
        <v>10.3</v>
      </c>
      <c r="AL32" s="117">
        <v>7.08</v>
      </c>
      <c r="AM32" s="119">
        <v>12.38</v>
      </c>
      <c r="AN32" s="117">
        <v>17.013000000000002</v>
      </c>
      <c r="AO32" s="123" t="s">
        <v>1382</v>
      </c>
      <c r="AP32" s="123" t="s">
        <v>1382</v>
      </c>
      <c r="AQ32" s="118">
        <v>3.379</v>
      </c>
      <c r="AR32" s="123" t="s">
        <v>1382</v>
      </c>
      <c r="AS32" s="118">
        <v>1.80118</v>
      </c>
      <c r="AT32" s="118">
        <v>6.6443199999999996</v>
      </c>
      <c r="AU32" s="118">
        <v>12.53</v>
      </c>
      <c r="AV32" s="118">
        <v>1.9510000000000001</v>
      </c>
      <c r="AW32" s="119">
        <v>13.282</v>
      </c>
    </row>
    <row r="33" spans="1:49" x14ac:dyDescent="0.35">
      <c r="A33" s="124" t="s">
        <v>741</v>
      </c>
      <c r="B33" s="117">
        <v>7.7</v>
      </c>
      <c r="C33" s="118">
        <v>18</v>
      </c>
      <c r="D33" s="118">
        <v>12.2</v>
      </c>
      <c r="E33" s="118">
        <v>2</v>
      </c>
      <c r="F33" s="118">
        <v>16.399999999999999</v>
      </c>
      <c r="G33" s="119">
        <v>20</v>
      </c>
      <c r="H33" s="117">
        <v>9.8000000000000007</v>
      </c>
      <c r="I33" s="119">
        <v>37</v>
      </c>
      <c r="J33" s="117">
        <v>9.41</v>
      </c>
      <c r="K33" s="118">
        <v>9.76</v>
      </c>
      <c r="L33" s="119">
        <v>6.6890000000000001</v>
      </c>
      <c r="M33" s="120" t="s">
        <v>1382</v>
      </c>
      <c r="N33" s="121" t="s">
        <v>1382</v>
      </c>
      <c r="O33" s="122">
        <v>1.8520000000000001</v>
      </c>
      <c r="P33" s="117">
        <v>36.68</v>
      </c>
      <c r="Q33" s="118">
        <v>20</v>
      </c>
      <c r="R33" s="118">
        <v>89.51</v>
      </c>
      <c r="S33" s="119">
        <v>71.61</v>
      </c>
      <c r="T33" s="122">
        <v>22.526</v>
      </c>
      <c r="U33" s="122">
        <v>9.18</v>
      </c>
      <c r="V33" s="117">
        <v>13.23</v>
      </c>
      <c r="W33" s="118">
        <v>0.34</v>
      </c>
      <c r="X33" s="118">
        <v>0.35</v>
      </c>
      <c r="Y33" s="123" t="s">
        <v>1382</v>
      </c>
      <c r="Z33" s="121" t="s">
        <v>1382</v>
      </c>
      <c r="AA33" s="117">
        <v>24.4</v>
      </c>
      <c r="AB33" s="119">
        <v>124.727</v>
      </c>
      <c r="AC33" s="117">
        <v>29.129000000000001</v>
      </c>
      <c r="AD33" s="118">
        <v>25.405999999999999</v>
      </c>
      <c r="AE33" s="118">
        <v>3.0150000000000001</v>
      </c>
      <c r="AF33" s="119">
        <v>0</v>
      </c>
      <c r="AG33" s="117">
        <v>1.3972899999999999</v>
      </c>
      <c r="AH33" s="118">
        <v>15.4</v>
      </c>
      <c r="AI33" s="118">
        <v>10.341049999999999</v>
      </c>
      <c r="AJ33" s="118">
        <v>6.2666700000000004</v>
      </c>
      <c r="AK33" s="119">
        <v>10.3</v>
      </c>
      <c r="AL33" s="117">
        <v>7.08</v>
      </c>
      <c r="AM33" s="119">
        <v>12.38</v>
      </c>
      <c r="AN33" s="117">
        <v>17.013000000000002</v>
      </c>
      <c r="AO33" s="123" t="s">
        <v>1382</v>
      </c>
      <c r="AP33" s="123" t="s">
        <v>1382</v>
      </c>
      <c r="AQ33" s="118">
        <v>3.379</v>
      </c>
      <c r="AR33" s="123" t="s">
        <v>1382</v>
      </c>
      <c r="AS33" s="118">
        <v>1.80118</v>
      </c>
      <c r="AT33" s="118">
        <v>6.6443199999999996</v>
      </c>
      <c r="AU33" s="118">
        <v>12.53</v>
      </c>
      <c r="AV33" s="118">
        <v>1.9510000000000001</v>
      </c>
      <c r="AW33" s="119">
        <v>13.282</v>
      </c>
    </row>
    <row r="34" spans="1:49" x14ac:dyDescent="0.35">
      <c r="A34" s="124" t="s">
        <v>742</v>
      </c>
      <c r="B34" s="117">
        <v>7.7</v>
      </c>
      <c r="C34" s="118">
        <v>18</v>
      </c>
      <c r="D34" s="118">
        <v>12.2</v>
      </c>
      <c r="E34" s="118">
        <v>2</v>
      </c>
      <c r="F34" s="118">
        <v>18.600000000000001</v>
      </c>
      <c r="G34" s="119">
        <v>20</v>
      </c>
      <c r="H34" s="117">
        <v>10.1</v>
      </c>
      <c r="I34" s="119">
        <v>35</v>
      </c>
      <c r="J34" s="117">
        <v>9.4499999999999993</v>
      </c>
      <c r="K34" s="118">
        <v>9.76</v>
      </c>
      <c r="L34" s="119">
        <v>6.7009999999999996</v>
      </c>
      <c r="M34" s="120" t="s">
        <v>1382</v>
      </c>
      <c r="N34" s="121" t="s">
        <v>1382</v>
      </c>
      <c r="O34" s="122">
        <v>1.8520000000000001</v>
      </c>
      <c r="P34" s="117">
        <v>36.68</v>
      </c>
      <c r="Q34" s="118">
        <v>20</v>
      </c>
      <c r="R34" s="118">
        <v>88.65</v>
      </c>
      <c r="S34" s="119">
        <v>70.75</v>
      </c>
      <c r="T34" s="122">
        <v>24.541</v>
      </c>
      <c r="U34" s="122">
        <v>9.0500000000000007</v>
      </c>
      <c r="V34" s="117">
        <v>12.66</v>
      </c>
      <c r="W34" s="118">
        <v>0.89</v>
      </c>
      <c r="X34" s="118">
        <v>0.34</v>
      </c>
      <c r="Y34" s="123" t="s">
        <v>1382</v>
      </c>
      <c r="Z34" s="121" t="s">
        <v>1382</v>
      </c>
      <c r="AA34" s="117">
        <v>26.12</v>
      </c>
      <c r="AB34" s="119">
        <v>126.44799999999999</v>
      </c>
      <c r="AC34" s="117">
        <v>29.135000000000002</v>
      </c>
      <c r="AD34" s="118">
        <v>24.795000000000002</v>
      </c>
      <c r="AE34" s="118">
        <v>3.492</v>
      </c>
      <c r="AF34" s="119">
        <v>0</v>
      </c>
      <c r="AG34" s="117">
        <v>1.3972899999999999</v>
      </c>
      <c r="AH34" s="118">
        <v>15</v>
      </c>
      <c r="AI34" s="118">
        <v>10.09375</v>
      </c>
      <c r="AJ34" s="118">
        <v>6.2666700000000004</v>
      </c>
      <c r="AK34" s="119">
        <v>10.3</v>
      </c>
      <c r="AL34" s="117">
        <v>7.1</v>
      </c>
      <c r="AM34" s="119">
        <v>12.4</v>
      </c>
      <c r="AN34" s="117">
        <v>17.013000000000002</v>
      </c>
      <c r="AO34" s="123" t="s">
        <v>1382</v>
      </c>
      <c r="AP34" s="123" t="s">
        <v>1382</v>
      </c>
      <c r="AQ34" s="118">
        <v>3.35</v>
      </c>
      <c r="AR34" s="123" t="s">
        <v>1382</v>
      </c>
      <c r="AS34" s="118">
        <v>1.8154999999999999</v>
      </c>
      <c r="AT34" s="118">
        <v>6.6443199999999996</v>
      </c>
      <c r="AU34" s="118">
        <v>12.599</v>
      </c>
      <c r="AV34" s="118">
        <v>1.9510000000000001</v>
      </c>
      <c r="AW34" s="119">
        <v>13.282</v>
      </c>
    </row>
    <row r="35" spans="1:49" x14ac:dyDescent="0.35">
      <c r="A35" s="124" t="s">
        <v>743</v>
      </c>
      <c r="B35" s="117">
        <v>7.7</v>
      </c>
      <c r="C35" s="118">
        <v>18</v>
      </c>
      <c r="D35" s="118">
        <v>12.2</v>
      </c>
      <c r="E35" s="118">
        <v>2</v>
      </c>
      <c r="F35" s="118">
        <v>18.600000000000001</v>
      </c>
      <c r="G35" s="119">
        <v>20</v>
      </c>
      <c r="H35" s="117">
        <v>10.1</v>
      </c>
      <c r="I35" s="119">
        <v>35</v>
      </c>
      <c r="J35" s="117">
        <v>9.4499999999999993</v>
      </c>
      <c r="K35" s="118">
        <v>9.76</v>
      </c>
      <c r="L35" s="119">
        <v>6.7009999999999996</v>
      </c>
      <c r="M35" s="120" t="s">
        <v>1382</v>
      </c>
      <c r="N35" s="121" t="s">
        <v>1382</v>
      </c>
      <c r="O35" s="122">
        <v>1.8520000000000001</v>
      </c>
      <c r="P35" s="117">
        <v>36.68</v>
      </c>
      <c r="Q35" s="118">
        <v>20</v>
      </c>
      <c r="R35" s="118">
        <v>88.65</v>
      </c>
      <c r="S35" s="119">
        <v>70.75</v>
      </c>
      <c r="T35" s="122">
        <v>24.541</v>
      </c>
      <c r="U35" s="122">
        <v>9.0500000000000007</v>
      </c>
      <c r="V35" s="117">
        <v>12.66</v>
      </c>
      <c r="W35" s="118">
        <v>0.89</v>
      </c>
      <c r="X35" s="118">
        <v>0.34</v>
      </c>
      <c r="Y35" s="123" t="s">
        <v>1382</v>
      </c>
      <c r="Z35" s="121" t="s">
        <v>1382</v>
      </c>
      <c r="AA35" s="117">
        <v>26.12</v>
      </c>
      <c r="AB35" s="119">
        <v>126.44799999999999</v>
      </c>
      <c r="AC35" s="117">
        <v>29.135000000000002</v>
      </c>
      <c r="AD35" s="118">
        <v>24.795000000000002</v>
      </c>
      <c r="AE35" s="118">
        <v>3.492</v>
      </c>
      <c r="AF35" s="119">
        <v>0</v>
      </c>
      <c r="AG35" s="117">
        <v>1.3972899999999999</v>
      </c>
      <c r="AH35" s="118">
        <v>15</v>
      </c>
      <c r="AI35" s="118">
        <v>10.09375</v>
      </c>
      <c r="AJ35" s="118">
        <v>6.2666700000000004</v>
      </c>
      <c r="AK35" s="119">
        <v>10.3</v>
      </c>
      <c r="AL35" s="117">
        <v>7.1</v>
      </c>
      <c r="AM35" s="119">
        <v>12.4</v>
      </c>
      <c r="AN35" s="117">
        <v>17.013000000000002</v>
      </c>
      <c r="AO35" s="123" t="s">
        <v>1382</v>
      </c>
      <c r="AP35" s="123" t="s">
        <v>1382</v>
      </c>
      <c r="AQ35" s="118">
        <v>3.35</v>
      </c>
      <c r="AR35" s="123" t="s">
        <v>1382</v>
      </c>
      <c r="AS35" s="118">
        <v>1.8154999999999999</v>
      </c>
      <c r="AT35" s="118">
        <v>6.6443199999999996</v>
      </c>
      <c r="AU35" s="118">
        <v>12.599</v>
      </c>
      <c r="AV35" s="118">
        <v>1.9510000000000001</v>
      </c>
      <c r="AW35" s="119">
        <v>13.282</v>
      </c>
    </row>
    <row r="36" spans="1:49" x14ac:dyDescent="0.35">
      <c r="A36" s="124" t="s">
        <v>744</v>
      </c>
      <c r="B36" s="117">
        <v>7.7</v>
      </c>
      <c r="C36" s="118">
        <v>18</v>
      </c>
      <c r="D36" s="118">
        <v>12.2</v>
      </c>
      <c r="E36" s="118">
        <v>2</v>
      </c>
      <c r="F36" s="118">
        <v>25.6</v>
      </c>
      <c r="G36" s="119">
        <v>20</v>
      </c>
      <c r="H36" s="117">
        <v>10.1</v>
      </c>
      <c r="I36" s="119">
        <v>35</v>
      </c>
      <c r="J36" s="117">
        <v>9.5299999999999994</v>
      </c>
      <c r="K36" s="118">
        <v>9.7200000000000006</v>
      </c>
      <c r="L36" s="119">
        <v>6.7060000000000004</v>
      </c>
      <c r="M36" s="120" t="s">
        <v>1382</v>
      </c>
      <c r="N36" s="121" t="s">
        <v>1382</v>
      </c>
      <c r="O36" s="122">
        <v>1.8520000000000001</v>
      </c>
      <c r="P36" s="117">
        <v>40.450000000000003</v>
      </c>
      <c r="Q36" s="118">
        <v>20</v>
      </c>
      <c r="R36" s="118">
        <v>87.81</v>
      </c>
      <c r="S36" s="119">
        <v>69.91</v>
      </c>
      <c r="T36" s="122">
        <v>25.212</v>
      </c>
      <c r="U36" s="122">
        <v>9.09</v>
      </c>
      <c r="V36" s="117">
        <v>13.23</v>
      </c>
      <c r="W36" s="118">
        <v>1.87</v>
      </c>
      <c r="X36" s="118">
        <v>0.33</v>
      </c>
      <c r="Y36" s="123" t="s">
        <v>1382</v>
      </c>
      <c r="Z36" s="121" t="s">
        <v>1382</v>
      </c>
      <c r="AA36" s="117">
        <v>27.61</v>
      </c>
      <c r="AB36" s="119">
        <v>128.375</v>
      </c>
      <c r="AC36" s="117">
        <v>28.524999999999999</v>
      </c>
      <c r="AD36" s="118">
        <v>25.024000000000001</v>
      </c>
      <c r="AE36" s="118">
        <v>2.6549999999999998</v>
      </c>
      <c r="AF36" s="119">
        <v>0</v>
      </c>
      <c r="AG36" s="117">
        <v>1.3972899999999999</v>
      </c>
      <c r="AH36" s="118">
        <v>15</v>
      </c>
      <c r="AI36" s="118">
        <v>10.24024</v>
      </c>
      <c r="AJ36" s="118">
        <v>6.2666700000000004</v>
      </c>
      <c r="AK36" s="119">
        <v>10.3</v>
      </c>
      <c r="AL36" s="117">
        <v>7.05</v>
      </c>
      <c r="AM36" s="119">
        <v>12.34</v>
      </c>
      <c r="AN36" s="117">
        <v>17.013000000000002</v>
      </c>
      <c r="AO36" s="123" t="s">
        <v>1382</v>
      </c>
      <c r="AP36" s="123" t="s">
        <v>1382</v>
      </c>
      <c r="AQ36" s="118">
        <v>3.3109999999999999</v>
      </c>
      <c r="AR36" s="123" t="s">
        <v>1382</v>
      </c>
      <c r="AS36" s="118">
        <v>1.8016000000000001</v>
      </c>
      <c r="AT36" s="118">
        <v>6.6443199999999996</v>
      </c>
      <c r="AU36" s="118">
        <v>12.599</v>
      </c>
      <c r="AV36" s="118">
        <v>1.8839999999999999</v>
      </c>
      <c r="AW36" s="119">
        <v>13.129</v>
      </c>
    </row>
    <row r="37" spans="1:49" x14ac:dyDescent="0.35">
      <c r="A37" s="124" t="s">
        <v>745</v>
      </c>
      <c r="B37" s="117">
        <v>7.7</v>
      </c>
      <c r="C37" s="118">
        <v>18</v>
      </c>
      <c r="D37" s="118">
        <v>12.2</v>
      </c>
      <c r="E37" s="118">
        <v>2</v>
      </c>
      <c r="F37" s="118">
        <v>25.6</v>
      </c>
      <c r="G37" s="119">
        <v>20</v>
      </c>
      <c r="H37" s="117">
        <v>10.1</v>
      </c>
      <c r="I37" s="119">
        <v>35</v>
      </c>
      <c r="J37" s="117">
        <v>9.5299999999999994</v>
      </c>
      <c r="K37" s="118">
        <v>9.7200000000000006</v>
      </c>
      <c r="L37" s="119">
        <v>6.7060000000000004</v>
      </c>
      <c r="M37" s="120" t="s">
        <v>1382</v>
      </c>
      <c r="N37" s="121" t="s">
        <v>1382</v>
      </c>
      <c r="O37" s="122">
        <v>1.8520000000000001</v>
      </c>
      <c r="P37" s="117">
        <v>40.450000000000003</v>
      </c>
      <c r="Q37" s="118">
        <v>20</v>
      </c>
      <c r="R37" s="118">
        <v>87.81</v>
      </c>
      <c r="S37" s="119">
        <v>69.91</v>
      </c>
      <c r="T37" s="122">
        <v>25.212</v>
      </c>
      <c r="U37" s="122">
        <v>9.09</v>
      </c>
      <c r="V37" s="117">
        <v>13.23</v>
      </c>
      <c r="W37" s="118">
        <v>1.87</v>
      </c>
      <c r="X37" s="118">
        <v>0.33</v>
      </c>
      <c r="Y37" s="123" t="s">
        <v>1382</v>
      </c>
      <c r="Z37" s="121" t="s">
        <v>1382</v>
      </c>
      <c r="AA37" s="117">
        <v>27.61</v>
      </c>
      <c r="AB37" s="119">
        <v>128.375</v>
      </c>
      <c r="AC37" s="117">
        <v>28.524999999999999</v>
      </c>
      <c r="AD37" s="118">
        <v>25.024000000000001</v>
      </c>
      <c r="AE37" s="118">
        <v>2.6549999999999998</v>
      </c>
      <c r="AF37" s="119">
        <v>0</v>
      </c>
      <c r="AG37" s="117">
        <v>1.3972899999999999</v>
      </c>
      <c r="AH37" s="118">
        <v>15</v>
      </c>
      <c r="AI37" s="118">
        <v>10.24024</v>
      </c>
      <c r="AJ37" s="118">
        <v>6.2666700000000004</v>
      </c>
      <c r="AK37" s="119">
        <v>10.3</v>
      </c>
      <c r="AL37" s="117">
        <v>7.05</v>
      </c>
      <c r="AM37" s="119">
        <v>12.34</v>
      </c>
      <c r="AN37" s="117">
        <v>17.013000000000002</v>
      </c>
      <c r="AO37" s="123" t="s">
        <v>1382</v>
      </c>
      <c r="AP37" s="123" t="s">
        <v>1382</v>
      </c>
      <c r="AQ37" s="118">
        <v>3.3109999999999999</v>
      </c>
      <c r="AR37" s="123" t="s">
        <v>1382</v>
      </c>
      <c r="AS37" s="118">
        <v>1.8016000000000001</v>
      </c>
      <c r="AT37" s="118">
        <v>6.6443199999999996</v>
      </c>
      <c r="AU37" s="118">
        <v>12.599</v>
      </c>
      <c r="AV37" s="118">
        <v>1.8839999999999999</v>
      </c>
      <c r="AW37" s="119">
        <v>13.129</v>
      </c>
    </row>
    <row r="38" spans="1:49" x14ac:dyDescent="0.35">
      <c r="A38" s="124" t="s">
        <v>746</v>
      </c>
      <c r="B38" s="117">
        <v>7.7</v>
      </c>
      <c r="C38" s="118">
        <v>18</v>
      </c>
      <c r="D38" s="118">
        <v>12.2</v>
      </c>
      <c r="E38" s="118">
        <v>2</v>
      </c>
      <c r="F38" s="118">
        <v>19.7</v>
      </c>
      <c r="G38" s="119">
        <v>20</v>
      </c>
      <c r="H38" s="117">
        <v>8.9</v>
      </c>
      <c r="I38" s="119">
        <v>35</v>
      </c>
      <c r="J38" s="117">
        <v>10.49</v>
      </c>
      <c r="K38" s="118">
        <v>9.9</v>
      </c>
      <c r="L38" s="119">
        <v>6.7060000000000004</v>
      </c>
      <c r="M38" s="120" t="s">
        <v>1382</v>
      </c>
      <c r="N38" s="121" t="s">
        <v>1382</v>
      </c>
      <c r="O38" s="122">
        <v>1.8520000000000001</v>
      </c>
      <c r="P38" s="117">
        <v>39.9</v>
      </c>
      <c r="Q38" s="118">
        <v>20</v>
      </c>
      <c r="R38" s="118">
        <v>87.81</v>
      </c>
      <c r="S38" s="119">
        <v>40.98</v>
      </c>
      <c r="T38" s="122">
        <v>27.132000000000001</v>
      </c>
      <c r="U38" s="122">
        <v>9.1300000000000008</v>
      </c>
      <c r="V38" s="117">
        <v>13.23</v>
      </c>
      <c r="W38" s="118">
        <v>1.17</v>
      </c>
      <c r="X38" s="118">
        <v>0.32</v>
      </c>
      <c r="Y38" s="123" t="s">
        <v>1382</v>
      </c>
      <c r="Z38" s="121" t="s">
        <v>1382</v>
      </c>
      <c r="AA38" s="117">
        <v>27.33</v>
      </c>
      <c r="AB38" s="119">
        <v>126.297</v>
      </c>
      <c r="AC38" s="117">
        <v>28.853000000000002</v>
      </c>
      <c r="AD38" s="118">
        <v>23.878</v>
      </c>
      <c r="AE38" s="118">
        <v>1.357</v>
      </c>
      <c r="AF38" s="119">
        <v>0</v>
      </c>
      <c r="AG38" s="117">
        <v>1.3972899999999999</v>
      </c>
      <c r="AH38" s="118">
        <v>10</v>
      </c>
      <c r="AI38" s="118">
        <v>10.186400000000001</v>
      </c>
      <c r="AJ38" s="118">
        <v>6.2666700000000004</v>
      </c>
      <c r="AK38" s="119">
        <v>10.3</v>
      </c>
      <c r="AL38" s="117">
        <v>7.55</v>
      </c>
      <c r="AM38" s="119">
        <v>12.85</v>
      </c>
      <c r="AN38" s="117">
        <v>17.013000000000002</v>
      </c>
      <c r="AO38" s="123" t="s">
        <v>1382</v>
      </c>
      <c r="AP38" s="123" t="s">
        <v>1382</v>
      </c>
      <c r="AQ38" s="118">
        <v>3.3010000000000002</v>
      </c>
      <c r="AR38" s="123" t="s">
        <v>1382</v>
      </c>
      <c r="AS38" s="118">
        <v>1.80243</v>
      </c>
      <c r="AT38" s="118">
        <v>6.6443199999999996</v>
      </c>
      <c r="AU38" s="118">
        <v>12.599</v>
      </c>
      <c r="AV38" s="118">
        <v>1.8879999999999999</v>
      </c>
      <c r="AW38" s="119">
        <v>13.743</v>
      </c>
    </row>
    <row r="39" spans="1:49" x14ac:dyDescent="0.35">
      <c r="A39" s="124" t="s">
        <v>747</v>
      </c>
      <c r="B39" s="117">
        <v>7.7</v>
      </c>
      <c r="C39" s="118">
        <v>18</v>
      </c>
      <c r="D39" s="118">
        <v>12.2</v>
      </c>
      <c r="E39" s="118">
        <v>2</v>
      </c>
      <c r="F39" s="118">
        <v>19.7</v>
      </c>
      <c r="G39" s="119">
        <v>20</v>
      </c>
      <c r="H39" s="117">
        <v>8.9</v>
      </c>
      <c r="I39" s="119">
        <v>35</v>
      </c>
      <c r="J39" s="117">
        <v>10.49</v>
      </c>
      <c r="K39" s="118">
        <v>9.9</v>
      </c>
      <c r="L39" s="119">
        <v>6.7060000000000004</v>
      </c>
      <c r="M39" s="120" t="s">
        <v>1382</v>
      </c>
      <c r="N39" s="121" t="s">
        <v>1382</v>
      </c>
      <c r="O39" s="122">
        <v>1.8520000000000001</v>
      </c>
      <c r="P39" s="117">
        <v>39.9</v>
      </c>
      <c r="Q39" s="118">
        <v>20</v>
      </c>
      <c r="R39" s="118">
        <v>87.81</v>
      </c>
      <c r="S39" s="119">
        <v>40.98</v>
      </c>
      <c r="T39" s="122">
        <v>27.132000000000001</v>
      </c>
      <c r="U39" s="122">
        <v>9.1300000000000008</v>
      </c>
      <c r="V39" s="117">
        <v>13.23</v>
      </c>
      <c r="W39" s="118">
        <v>1.17</v>
      </c>
      <c r="X39" s="118">
        <v>0.32</v>
      </c>
      <c r="Y39" s="123" t="s">
        <v>1382</v>
      </c>
      <c r="Z39" s="121" t="s">
        <v>1382</v>
      </c>
      <c r="AA39" s="117">
        <v>27.33</v>
      </c>
      <c r="AB39" s="119">
        <v>126.297</v>
      </c>
      <c r="AC39" s="117">
        <v>28.853000000000002</v>
      </c>
      <c r="AD39" s="118">
        <v>23.878</v>
      </c>
      <c r="AE39" s="118">
        <v>1.357</v>
      </c>
      <c r="AF39" s="119">
        <v>0</v>
      </c>
      <c r="AG39" s="117">
        <v>1.3972899999999999</v>
      </c>
      <c r="AH39" s="118">
        <v>10</v>
      </c>
      <c r="AI39" s="118">
        <v>10.186400000000001</v>
      </c>
      <c r="AJ39" s="118">
        <v>6.2666700000000004</v>
      </c>
      <c r="AK39" s="119">
        <v>10.3</v>
      </c>
      <c r="AL39" s="117">
        <v>7.55</v>
      </c>
      <c r="AM39" s="119">
        <v>12.85</v>
      </c>
      <c r="AN39" s="117">
        <v>17.013000000000002</v>
      </c>
      <c r="AO39" s="123" t="s">
        <v>1382</v>
      </c>
      <c r="AP39" s="123" t="s">
        <v>1382</v>
      </c>
      <c r="AQ39" s="118">
        <v>3.3010000000000002</v>
      </c>
      <c r="AR39" s="123" t="s">
        <v>1382</v>
      </c>
      <c r="AS39" s="118">
        <v>1.80243</v>
      </c>
      <c r="AT39" s="118">
        <v>6.6443199999999996</v>
      </c>
      <c r="AU39" s="118">
        <v>12.599</v>
      </c>
      <c r="AV39" s="118">
        <v>1.8879999999999999</v>
      </c>
      <c r="AW39" s="119">
        <v>13.743</v>
      </c>
    </row>
    <row r="40" spans="1:49" x14ac:dyDescent="0.35">
      <c r="A40" s="124" t="s">
        <v>748</v>
      </c>
      <c r="B40" s="117">
        <v>7.7</v>
      </c>
      <c r="C40" s="118">
        <v>18</v>
      </c>
      <c r="D40" s="118">
        <v>12.2</v>
      </c>
      <c r="E40" s="118">
        <v>2</v>
      </c>
      <c r="F40" s="118">
        <v>16.600000000000001</v>
      </c>
      <c r="G40" s="119">
        <v>20</v>
      </c>
      <c r="H40" s="117">
        <v>8.9</v>
      </c>
      <c r="I40" s="119">
        <v>36</v>
      </c>
      <c r="J40" s="117">
        <v>10.45</v>
      </c>
      <c r="K40" s="118">
        <v>9.84</v>
      </c>
      <c r="L40" s="119">
        <v>6.532</v>
      </c>
      <c r="M40" s="120" t="s">
        <v>1382</v>
      </c>
      <c r="N40" s="121" t="s">
        <v>1382</v>
      </c>
      <c r="O40" s="122">
        <v>1.8520000000000001</v>
      </c>
      <c r="P40" s="117">
        <v>43.28</v>
      </c>
      <c r="Q40" s="118">
        <v>20</v>
      </c>
      <c r="R40" s="118">
        <v>92.09</v>
      </c>
      <c r="S40" s="119">
        <v>24.85</v>
      </c>
      <c r="T40" s="122">
        <v>23.277000000000001</v>
      </c>
      <c r="U40" s="122">
        <v>9.17</v>
      </c>
      <c r="V40" s="117">
        <v>13.23</v>
      </c>
      <c r="W40" s="118">
        <v>0.12</v>
      </c>
      <c r="X40" s="118">
        <v>0.4</v>
      </c>
      <c r="Y40" s="123" t="s">
        <v>1382</v>
      </c>
      <c r="Z40" s="121" t="s">
        <v>1382</v>
      </c>
      <c r="AA40" s="117">
        <v>23.26</v>
      </c>
      <c r="AB40" s="119">
        <v>122.23</v>
      </c>
      <c r="AC40" s="117">
        <v>27.681999999999999</v>
      </c>
      <c r="AD40" s="118">
        <v>24.222000000000001</v>
      </c>
      <c r="AE40" s="118">
        <v>0.23400000000000001</v>
      </c>
      <c r="AF40" s="119">
        <v>0.4</v>
      </c>
      <c r="AG40" s="117">
        <v>1.3972899999999999</v>
      </c>
      <c r="AH40" s="118">
        <v>9</v>
      </c>
      <c r="AI40" s="118">
        <v>10.14789</v>
      </c>
      <c r="AJ40" s="118">
        <v>6.2666700000000004</v>
      </c>
      <c r="AK40" s="119">
        <v>10.3</v>
      </c>
      <c r="AL40" s="117">
        <v>7.29</v>
      </c>
      <c r="AM40" s="119">
        <v>12.59</v>
      </c>
      <c r="AN40" s="117">
        <v>17.013000000000002</v>
      </c>
      <c r="AO40" s="123" t="s">
        <v>1382</v>
      </c>
      <c r="AP40" s="123" t="s">
        <v>1382</v>
      </c>
      <c r="AQ40" s="118">
        <v>3.2589999999999999</v>
      </c>
      <c r="AR40" s="123" t="s">
        <v>1382</v>
      </c>
      <c r="AS40" s="118">
        <v>1.7814700000000001</v>
      </c>
      <c r="AT40" s="118">
        <v>6.6443199999999996</v>
      </c>
      <c r="AU40" s="118">
        <v>12.599</v>
      </c>
      <c r="AV40" s="118">
        <v>1.7869999999999999</v>
      </c>
      <c r="AW40" s="119">
        <v>13.311999999999999</v>
      </c>
    </row>
    <row r="41" spans="1:49" x14ac:dyDescent="0.35">
      <c r="A41" s="124" t="s">
        <v>749</v>
      </c>
      <c r="B41" s="117">
        <v>7.7</v>
      </c>
      <c r="C41" s="118">
        <v>18</v>
      </c>
      <c r="D41" s="118">
        <v>12.2</v>
      </c>
      <c r="E41" s="118">
        <v>2</v>
      </c>
      <c r="F41" s="118">
        <v>16.600000000000001</v>
      </c>
      <c r="G41" s="119">
        <v>20</v>
      </c>
      <c r="H41" s="117">
        <v>8.9</v>
      </c>
      <c r="I41" s="119">
        <v>36</v>
      </c>
      <c r="J41" s="117">
        <v>10.45</v>
      </c>
      <c r="K41" s="118">
        <v>9.84</v>
      </c>
      <c r="L41" s="119">
        <v>6.532</v>
      </c>
      <c r="M41" s="120" t="s">
        <v>1382</v>
      </c>
      <c r="N41" s="121" t="s">
        <v>1382</v>
      </c>
      <c r="O41" s="122">
        <v>1.8520000000000001</v>
      </c>
      <c r="P41" s="117">
        <v>43.28</v>
      </c>
      <c r="Q41" s="118">
        <v>20</v>
      </c>
      <c r="R41" s="118">
        <v>92.09</v>
      </c>
      <c r="S41" s="119">
        <v>24.85</v>
      </c>
      <c r="T41" s="122">
        <v>23.277000000000001</v>
      </c>
      <c r="U41" s="122">
        <v>9.17</v>
      </c>
      <c r="V41" s="117">
        <v>13.23</v>
      </c>
      <c r="W41" s="118">
        <v>0.12</v>
      </c>
      <c r="X41" s="118">
        <v>0.4</v>
      </c>
      <c r="Y41" s="123" t="s">
        <v>1382</v>
      </c>
      <c r="Z41" s="121" t="s">
        <v>1382</v>
      </c>
      <c r="AA41" s="117">
        <v>23.26</v>
      </c>
      <c r="AB41" s="119">
        <v>122.23</v>
      </c>
      <c r="AC41" s="117">
        <v>27.681999999999999</v>
      </c>
      <c r="AD41" s="118">
        <v>24.222000000000001</v>
      </c>
      <c r="AE41" s="118">
        <v>0.23400000000000001</v>
      </c>
      <c r="AF41" s="119">
        <v>0.4</v>
      </c>
      <c r="AG41" s="117">
        <v>1.3972899999999999</v>
      </c>
      <c r="AH41" s="118">
        <v>9</v>
      </c>
      <c r="AI41" s="118">
        <v>10.14789</v>
      </c>
      <c r="AJ41" s="118">
        <v>6.2666700000000004</v>
      </c>
      <c r="AK41" s="119">
        <v>10.3</v>
      </c>
      <c r="AL41" s="117">
        <v>7.29</v>
      </c>
      <c r="AM41" s="119">
        <v>12.59</v>
      </c>
      <c r="AN41" s="117">
        <v>17.013000000000002</v>
      </c>
      <c r="AO41" s="123" t="s">
        <v>1382</v>
      </c>
      <c r="AP41" s="123" t="s">
        <v>1382</v>
      </c>
      <c r="AQ41" s="118">
        <v>3.2589999999999999</v>
      </c>
      <c r="AR41" s="123" t="s">
        <v>1382</v>
      </c>
      <c r="AS41" s="118">
        <v>1.7814700000000001</v>
      </c>
      <c r="AT41" s="118">
        <v>6.6443199999999996</v>
      </c>
      <c r="AU41" s="118">
        <v>12.599</v>
      </c>
      <c r="AV41" s="118">
        <v>1.7869999999999999</v>
      </c>
      <c r="AW41" s="119">
        <v>13.311999999999999</v>
      </c>
    </row>
    <row r="42" spans="1:49" x14ac:dyDescent="0.35">
      <c r="A42" s="124" t="s">
        <v>750</v>
      </c>
      <c r="B42" s="117">
        <v>7.7</v>
      </c>
      <c r="C42" s="118">
        <v>18</v>
      </c>
      <c r="D42" s="118">
        <v>12.2</v>
      </c>
      <c r="E42" s="118">
        <v>2</v>
      </c>
      <c r="F42" s="118">
        <v>17.3</v>
      </c>
      <c r="G42" s="119">
        <v>20</v>
      </c>
      <c r="H42" s="117">
        <v>8.9</v>
      </c>
      <c r="I42" s="119">
        <v>35</v>
      </c>
      <c r="J42" s="117">
        <v>10.5</v>
      </c>
      <c r="K42" s="118">
        <v>9.76</v>
      </c>
      <c r="L42" s="119">
        <v>7.5970000000000004</v>
      </c>
      <c r="M42" s="120" t="s">
        <v>1382</v>
      </c>
      <c r="N42" s="121" t="s">
        <v>1382</v>
      </c>
      <c r="O42" s="122">
        <v>1.8520000000000001</v>
      </c>
      <c r="P42" s="117">
        <v>41.57</v>
      </c>
      <c r="Q42" s="118">
        <v>20</v>
      </c>
      <c r="R42" s="118">
        <v>95.6</v>
      </c>
      <c r="S42" s="119">
        <v>35.67</v>
      </c>
      <c r="T42" s="122">
        <v>23.6</v>
      </c>
      <c r="U42" s="122">
        <v>9.24</v>
      </c>
      <c r="V42" s="117">
        <v>13.82</v>
      </c>
      <c r="W42" s="118">
        <v>0.12</v>
      </c>
      <c r="X42" s="118">
        <v>0.38</v>
      </c>
      <c r="Y42" s="123" t="s">
        <v>1382</v>
      </c>
      <c r="Z42" s="121" t="s">
        <v>1382</v>
      </c>
      <c r="AA42" s="117">
        <v>27.6</v>
      </c>
      <c r="AB42" s="119">
        <v>126.565</v>
      </c>
      <c r="AC42" s="117">
        <v>27.945</v>
      </c>
      <c r="AD42" s="118">
        <v>23.603000000000002</v>
      </c>
      <c r="AE42" s="118">
        <v>0.10299999999999999</v>
      </c>
      <c r="AF42" s="119">
        <v>0</v>
      </c>
      <c r="AG42" s="117">
        <v>1.3972899999999999</v>
      </c>
      <c r="AH42" s="118">
        <v>9</v>
      </c>
      <c r="AI42" s="118">
        <v>10.238849999999999</v>
      </c>
      <c r="AJ42" s="118">
        <v>6.2666700000000004</v>
      </c>
      <c r="AK42" s="119">
        <v>10.3</v>
      </c>
      <c r="AL42" s="117">
        <v>7.64</v>
      </c>
      <c r="AM42" s="119">
        <v>12.94</v>
      </c>
      <c r="AN42" s="117">
        <v>17.013000000000002</v>
      </c>
      <c r="AO42" s="123" t="s">
        <v>1382</v>
      </c>
      <c r="AP42" s="123" t="s">
        <v>1382</v>
      </c>
      <c r="AQ42" s="118">
        <v>3.23</v>
      </c>
      <c r="AR42" s="123" t="s">
        <v>1382</v>
      </c>
      <c r="AS42" s="118">
        <v>1.57959</v>
      </c>
      <c r="AT42" s="118">
        <v>6.6443199999999996</v>
      </c>
      <c r="AU42" s="118">
        <v>12.826000000000001</v>
      </c>
      <c r="AV42" s="118">
        <v>1.7869999999999999</v>
      </c>
      <c r="AW42" s="119">
        <v>13.143000000000001</v>
      </c>
    </row>
    <row r="43" spans="1:49" x14ac:dyDescent="0.35">
      <c r="A43" s="124" t="s">
        <v>751</v>
      </c>
      <c r="B43" s="117">
        <v>7.7</v>
      </c>
      <c r="C43" s="118">
        <v>18</v>
      </c>
      <c r="D43" s="118">
        <v>12.2</v>
      </c>
      <c r="E43" s="118">
        <v>2</v>
      </c>
      <c r="F43" s="118">
        <v>17.3</v>
      </c>
      <c r="G43" s="119">
        <v>20</v>
      </c>
      <c r="H43" s="117">
        <v>8.9</v>
      </c>
      <c r="I43" s="119">
        <v>35</v>
      </c>
      <c r="J43" s="117">
        <v>10.5</v>
      </c>
      <c r="K43" s="118">
        <v>9.76</v>
      </c>
      <c r="L43" s="119">
        <v>7.5970000000000004</v>
      </c>
      <c r="M43" s="120" t="s">
        <v>1382</v>
      </c>
      <c r="N43" s="121" t="s">
        <v>1382</v>
      </c>
      <c r="O43" s="122">
        <v>1.8520000000000001</v>
      </c>
      <c r="P43" s="117">
        <v>41.57</v>
      </c>
      <c r="Q43" s="118">
        <v>20</v>
      </c>
      <c r="R43" s="118">
        <v>95.6</v>
      </c>
      <c r="S43" s="119">
        <v>35.67</v>
      </c>
      <c r="T43" s="122">
        <v>23.6</v>
      </c>
      <c r="U43" s="122">
        <v>9.24</v>
      </c>
      <c r="V43" s="117">
        <v>13.82</v>
      </c>
      <c r="W43" s="118">
        <v>0.12</v>
      </c>
      <c r="X43" s="118">
        <v>0.38</v>
      </c>
      <c r="Y43" s="123" t="s">
        <v>1382</v>
      </c>
      <c r="Z43" s="121" t="s">
        <v>1382</v>
      </c>
      <c r="AA43" s="117">
        <v>27.6</v>
      </c>
      <c r="AB43" s="119">
        <v>126.565</v>
      </c>
      <c r="AC43" s="117">
        <v>27.945</v>
      </c>
      <c r="AD43" s="118">
        <v>23.603000000000002</v>
      </c>
      <c r="AE43" s="118">
        <v>0.10299999999999999</v>
      </c>
      <c r="AF43" s="119">
        <v>0</v>
      </c>
      <c r="AG43" s="117">
        <v>1.3972899999999999</v>
      </c>
      <c r="AH43" s="118">
        <v>9</v>
      </c>
      <c r="AI43" s="118">
        <v>10.238849999999999</v>
      </c>
      <c r="AJ43" s="118">
        <v>6.2666700000000004</v>
      </c>
      <c r="AK43" s="119">
        <v>10.3</v>
      </c>
      <c r="AL43" s="117">
        <v>7.64</v>
      </c>
      <c r="AM43" s="119">
        <v>12.94</v>
      </c>
      <c r="AN43" s="117">
        <v>17.013000000000002</v>
      </c>
      <c r="AO43" s="123" t="s">
        <v>1382</v>
      </c>
      <c r="AP43" s="123" t="s">
        <v>1382</v>
      </c>
      <c r="AQ43" s="118">
        <v>3.23</v>
      </c>
      <c r="AR43" s="123" t="s">
        <v>1382</v>
      </c>
      <c r="AS43" s="118">
        <v>1.57959</v>
      </c>
      <c r="AT43" s="118">
        <v>6.6443199999999996</v>
      </c>
      <c r="AU43" s="118">
        <v>12.826000000000001</v>
      </c>
      <c r="AV43" s="118">
        <v>1.7869999999999999</v>
      </c>
      <c r="AW43" s="119">
        <v>13.143000000000001</v>
      </c>
    </row>
    <row r="44" spans="1:49" x14ac:dyDescent="0.35">
      <c r="A44" s="124" t="s">
        <v>752</v>
      </c>
      <c r="B44" s="117">
        <v>7.7</v>
      </c>
      <c r="C44" s="118">
        <v>18</v>
      </c>
      <c r="D44" s="118">
        <v>12.2</v>
      </c>
      <c r="E44" s="118">
        <v>2</v>
      </c>
      <c r="F44" s="118">
        <v>15.8</v>
      </c>
      <c r="G44" s="119">
        <v>20</v>
      </c>
      <c r="H44" s="117">
        <v>8.5</v>
      </c>
      <c r="I44" s="119">
        <v>37</v>
      </c>
      <c r="J44" s="117">
        <v>10.46</v>
      </c>
      <c r="K44" s="118">
        <v>9.9</v>
      </c>
      <c r="L44" s="119">
        <v>7.5279999999999996</v>
      </c>
      <c r="M44" s="120" t="s">
        <v>1382</v>
      </c>
      <c r="N44" s="121" t="s">
        <v>1382</v>
      </c>
      <c r="O44" s="122">
        <v>1.8520000000000001</v>
      </c>
      <c r="P44" s="117">
        <v>39.9</v>
      </c>
      <c r="Q44" s="118">
        <v>20</v>
      </c>
      <c r="R44" s="118">
        <v>103.8</v>
      </c>
      <c r="S44" s="119">
        <v>53.88</v>
      </c>
      <c r="T44" s="122">
        <v>23.6</v>
      </c>
      <c r="U44" s="122">
        <v>9.31</v>
      </c>
      <c r="V44" s="117">
        <v>13.82</v>
      </c>
      <c r="W44" s="118">
        <v>0.12</v>
      </c>
      <c r="X44" s="118">
        <v>0.36</v>
      </c>
      <c r="Y44" s="123" t="s">
        <v>1382</v>
      </c>
      <c r="Z44" s="121" t="s">
        <v>1382</v>
      </c>
      <c r="AA44" s="117">
        <v>28.57</v>
      </c>
      <c r="AB44" s="119">
        <v>127.431</v>
      </c>
      <c r="AC44" s="117">
        <v>27.411000000000001</v>
      </c>
      <c r="AD44" s="118">
        <v>22.966000000000001</v>
      </c>
      <c r="AE44" s="118">
        <v>2.569</v>
      </c>
      <c r="AF44" s="119">
        <v>0</v>
      </c>
      <c r="AG44" s="117">
        <v>1.3972899999999999</v>
      </c>
      <c r="AH44" s="118">
        <v>9</v>
      </c>
      <c r="AI44" s="118">
        <v>10.22444</v>
      </c>
      <c r="AJ44" s="118">
        <v>6.2666700000000004</v>
      </c>
      <c r="AK44" s="119">
        <v>10.199999999999999</v>
      </c>
      <c r="AL44" s="117">
        <v>7.4</v>
      </c>
      <c r="AM44" s="119">
        <v>12.7</v>
      </c>
      <c r="AN44" s="117">
        <v>17.013000000000002</v>
      </c>
      <c r="AO44" s="123" t="s">
        <v>1382</v>
      </c>
      <c r="AP44" s="123" t="s">
        <v>1382</v>
      </c>
      <c r="AQ44" s="118">
        <v>3.222</v>
      </c>
      <c r="AR44" s="123" t="s">
        <v>1382</v>
      </c>
      <c r="AS44" s="118">
        <v>1.5866400000000001</v>
      </c>
      <c r="AT44" s="118">
        <v>6.6443199999999996</v>
      </c>
      <c r="AU44" s="118">
        <v>12.895</v>
      </c>
      <c r="AV44" s="118">
        <v>1.752</v>
      </c>
      <c r="AW44" s="119">
        <v>12.946</v>
      </c>
    </row>
    <row r="45" spans="1:49" x14ac:dyDescent="0.35">
      <c r="A45" s="124" t="s">
        <v>753</v>
      </c>
      <c r="B45" s="117">
        <v>7.7</v>
      </c>
      <c r="C45" s="118">
        <v>18</v>
      </c>
      <c r="D45" s="118">
        <v>12.2</v>
      </c>
      <c r="E45" s="118">
        <v>2</v>
      </c>
      <c r="F45" s="118">
        <v>15.8</v>
      </c>
      <c r="G45" s="119">
        <v>20</v>
      </c>
      <c r="H45" s="117">
        <v>8.5</v>
      </c>
      <c r="I45" s="119">
        <v>37</v>
      </c>
      <c r="J45" s="117">
        <v>10.46</v>
      </c>
      <c r="K45" s="118">
        <v>9.9</v>
      </c>
      <c r="L45" s="119">
        <v>7.5279999999999996</v>
      </c>
      <c r="M45" s="120" t="s">
        <v>1382</v>
      </c>
      <c r="N45" s="121" t="s">
        <v>1382</v>
      </c>
      <c r="O45" s="122">
        <v>1.8520000000000001</v>
      </c>
      <c r="P45" s="117">
        <v>39.9</v>
      </c>
      <c r="Q45" s="118">
        <v>20</v>
      </c>
      <c r="R45" s="118">
        <v>103.8</v>
      </c>
      <c r="S45" s="119">
        <v>53.88</v>
      </c>
      <c r="T45" s="122">
        <v>23.6</v>
      </c>
      <c r="U45" s="122">
        <v>9.31</v>
      </c>
      <c r="V45" s="117">
        <v>13.82</v>
      </c>
      <c r="W45" s="118">
        <v>0.12</v>
      </c>
      <c r="X45" s="118">
        <v>0.36</v>
      </c>
      <c r="Y45" s="123" t="s">
        <v>1382</v>
      </c>
      <c r="Z45" s="121" t="s">
        <v>1382</v>
      </c>
      <c r="AA45" s="117">
        <v>28.57</v>
      </c>
      <c r="AB45" s="119">
        <v>127.431</v>
      </c>
      <c r="AC45" s="117">
        <v>27.411000000000001</v>
      </c>
      <c r="AD45" s="118">
        <v>22.966000000000001</v>
      </c>
      <c r="AE45" s="118">
        <v>2.569</v>
      </c>
      <c r="AF45" s="119">
        <v>0</v>
      </c>
      <c r="AG45" s="117">
        <v>1.3972899999999999</v>
      </c>
      <c r="AH45" s="118">
        <v>9</v>
      </c>
      <c r="AI45" s="118">
        <v>10.22444</v>
      </c>
      <c r="AJ45" s="118">
        <v>6.2666700000000004</v>
      </c>
      <c r="AK45" s="119">
        <v>10.199999999999999</v>
      </c>
      <c r="AL45" s="117">
        <v>7.4</v>
      </c>
      <c r="AM45" s="119">
        <v>12.7</v>
      </c>
      <c r="AN45" s="117">
        <v>17.013000000000002</v>
      </c>
      <c r="AO45" s="123" t="s">
        <v>1382</v>
      </c>
      <c r="AP45" s="123" t="s">
        <v>1382</v>
      </c>
      <c r="AQ45" s="118">
        <v>3.222</v>
      </c>
      <c r="AR45" s="123" t="s">
        <v>1382</v>
      </c>
      <c r="AS45" s="118">
        <v>1.5866400000000001</v>
      </c>
      <c r="AT45" s="118">
        <v>6.6443199999999996</v>
      </c>
      <c r="AU45" s="118">
        <v>12.895</v>
      </c>
      <c r="AV45" s="118">
        <v>1.752</v>
      </c>
      <c r="AW45" s="119">
        <v>12.946</v>
      </c>
    </row>
    <row r="46" spans="1:49" x14ac:dyDescent="0.35">
      <c r="A46" s="124" t="s">
        <v>754</v>
      </c>
      <c r="B46" s="117">
        <v>7.7</v>
      </c>
      <c r="C46" s="118">
        <v>18</v>
      </c>
      <c r="D46" s="118">
        <v>12.2</v>
      </c>
      <c r="E46" s="118">
        <v>2</v>
      </c>
      <c r="F46" s="118">
        <v>12.1</v>
      </c>
      <c r="G46" s="119">
        <v>20</v>
      </c>
      <c r="H46" s="117">
        <v>8.9</v>
      </c>
      <c r="I46" s="119">
        <v>38</v>
      </c>
      <c r="J46" s="117">
        <v>9.4700000000000006</v>
      </c>
      <c r="K46" s="118">
        <v>9.8699999999999992</v>
      </c>
      <c r="L46" s="119">
        <v>7.4710000000000001</v>
      </c>
      <c r="M46" s="120" t="s">
        <v>1382</v>
      </c>
      <c r="N46" s="121" t="s">
        <v>1382</v>
      </c>
      <c r="O46" s="122">
        <v>1.8520000000000001</v>
      </c>
      <c r="P46" s="117">
        <v>50.56</v>
      </c>
      <c r="Q46" s="118">
        <v>20</v>
      </c>
      <c r="R46" s="118">
        <v>102.87</v>
      </c>
      <c r="S46" s="119">
        <v>56.04</v>
      </c>
      <c r="T46" s="122">
        <v>25.210999999999999</v>
      </c>
      <c r="U46" s="122">
        <v>9.3000000000000007</v>
      </c>
      <c r="V46" s="117">
        <v>13.82</v>
      </c>
      <c r="W46" s="118">
        <v>0.12</v>
      </c>
      <c r="X46" s="118">
        <v>0.34</v>
      </c>
      <c r="Y46" s="123" t="s">
        <v>1382</v>
      </c>
      <c r="Z46" s="121" t="s">
        <v>1382</v>
      </c>
      <c r="AA46" s="117">
        <v>25.5</v>
      </c>
      <c r="AB46" s="119">
        <v>124.35599999999999</v>
      </c>
      <c r="AC46" s="117">
        <v>26.724</v>
      </c>
      <c r="AD46" s="118">
        <v>23.081</v>
      </c>
      <c r="AE46" s="118">
        <v>4.0250000000000004</v>
      </c>
      <c r="AF46" s="119">
        <v>0</v>
      </c>
      <c r="AG46" s="117">
        <v>1.3972899999999999</v>
      </c>
      <c r="AH46" s="118">
        <v>8.9</v>
      </c>
      <c r="AI46" s="118">
        <v>10.18718</v>
      </c>
      <c r="AJ46" s="118">
        <v>6.2666700000000004</v>
      </c>
      <c r="AK46" s="119">
        <v>10.199999999999999</v>
      </c>
      <c r="AL46" s="117">
        <v>7.32</v>
      </c>
      <c r="AM46" s="119">
        <v>12.62</v>
      </c>
      <c r="AN46" s="117">
        <v>17.013000000000002</v>
      </c>
      <c r="AO46" s="123" t="s">
        <v>1382</v>
      </c>
      <c r="AP46" s="123" t="s">
        <v>1382</v>
      </c>
      <c r="AQ46" s="118">
        <v>3.0880000000000001</v>
      </c>
      <c r="AR46" s="123" t="s">
        <v>1382</v>
      </c>
      <c r="AS46" s="118">
        <v>1.641</v>
      </c>
      <c r="AT46" s="118">
        <v>6.6443199999999996</v>
      </c>
      <c r="AU46" s="118">
        <v>13.122</v>
      </c>
      <c r="AV46" s="118">
        <v>1.7869999999999999</v>
      </c>
      <c r="AW46" s="119">
        <v>13.045</v>
      </c>
    </row>
    <row r="47" spans="1:49" x14ac:dyDescent="0.35">
      <c r="A47" s="124" t="s">
        <v>755</v>
      </c>
      <c r="B47" s="117">
        <v>7.7</v>
      </c>
      <c r="C47" s="118">
        <v>18</v>
      </c>
      <c r="D47" s="118">
        <v>12.2</v>
      </c>
      <c r="E47" s="118">
        <v>2</v>
      </c>
      <c r="F47" s="118">
        <v>12.1</v>
      </c>
      <c r="G47" s="119">
        <v>20</v>
      </c>
      <c r="H47" s="117">
        <v>8.9</v>
      </c>
      <c r="I47" s="119">
        <v>38</v>
      </c>
      <c r="J47" s="117">
        <v>9.4700000000000006</v>
      </c>
      <c r="K47" s="118">
        <v>9.8699999999999992</v>
      </c>
      <c r="L47" s="119">
        <v>7.4710000000000001</v>
      </c>
      <c r="M47" s="120" t="s">
        <v>1382</v>
      </c>
      <c r="N47" s="121" t="s">
        <v>1382</v>
      </c>
      <c r="O47" s="122">
        <v>1.8520000000000001</v>
      </c>
      <c r="P47" s="117">
        <v>50.56</v>
      </c>
      <c r="Q47" s="118">
        <v>20</v>
      </c>
      <c r="R47" s="118">
        <v>102.87</v>
      </c>
      <c r="S47" s="119">
        <v>56.04</v>
      </c>
      <c r="T47" s="122">
        <v>25.210999999999999</v>
      </c>
      <c r="U47" s="122">
        <v>9.3000000000000007</v>
      </c>
      <c r="V47" s="117">
        <v>13.82</v>
      </c>
      <c r="W47" s="118">
        <v>0.12</v>
      </c>
      <c r="X47" s="118">
        <v>0.34</v>
      </c>
      <c r="Y47" s="123" t="s">
        <v>1382</v>
      </c>
      <c r="Z47" s="121" t="s">
        <v>1382</v>
      </c>
      <c r="AA47" s="117">
        <v>25.5</v>
      </c>
      <c r="AB47" s="119">
        <v>124.35599999999999</v>
      </c>
      <c r="AC47" s="117">
        <v>26.724</v>
      </c>
      <c r="AD47" s="118">
        <v>23.081</v>
      </c>
      <c r="AE47" s="118">
        <v>4.0250000000000004</v>
      </c>
      <c r="AF47" s="119">
        <v>0</v>
      </c>
      <c r="AG47" s="117">
        <v>1.3972899999999999</v>
      </c>
      <c r="AH47" s="118">
        <v>8.9</v>
      </c>
      <c r="AI47" s="118">
        <v>10.18718</v>
      </c>
      <c r="AJ47" s="118">
        <v>6.2666700000000004</v>
      </c>
      <c r="AK47" s="119">
        <v>10.199999999999999</v>
      </c>
      <c r="AL47" s="117">
        <v>7.32</v>
      </c>
      <c r="AM47" s="119">
        <v>12.62</v>
      </c>
      <c r="AN47" s="117">
        <v>17.013000000000002</v>
      </c>
      <c r="AO47" s="123" t="s">
        <v>1382</v>
      </c>
      <c r="AP47" s="123" t="s">
        <v>1382</v>
      </c>
      <c r="AQ47" s="118">
        <v>3.0880000000000001</v>
      </c>
      <c r="AR47" s="123" t="s">
        <v>1382</v>
      </c>
      <c r="AS47" s="118">
        <v>1.641</v>
      </c>
      <c r="AT47" s="118">
        <v>6.6443199999999996</v>
      </c>
      <c r="AU47" s="118">
        <v>13.122</v>
      </c>
      <c r="AV47" s="118">
        <v>1.7869999999999999</v>
      </c>
      <c r="AW47" s="119">
        <v>13.045</v>
      </c>
    </row>
    <row r="48" spans="1:49" x14ac:dyDescent="0.35">
      <c r="A48" s="124" t="s">
        <v>756</v>
      </c>
      <c r="B48" s="117">
        <v>7.7</v>
      </c>
      <c r="C48" s="118">
        <v>18</v>
      </c>
      <c r="D48" s="118">
        <v>12.2</v>
      </c>
      <c r="E48" s="118">
        <v>2</v>
      </c>
      <c r="F48" s="118">
        <v>12.2</v>
      </c>
      <c r="G48" s="119">
        <v>20</v>
      </c>
      <c r="H48" s="117">
        <v>8.3000000000000007</v>
      </c>
      <c r="I48" s="119">
        <v>38</v>
      </c>
      <c r="J48" s="117">
        <v>13.97</v>
      </c>
      <c r="K48" s="118">
        <v>9.82</v>
      </c>
      <c r="L48" s="119">
        <v>20.225999999999999</v>
      </c>
      <c r="M48" s="117">
        <v>1.07</v>
      </c>
      <c r="N48" s="119">
        <v>42.05</v>
      </c>
      <c r="O48" s="122">
        <v>1.8520000000000001</v>
      </c>
      <c r="P48" s="117">
        <v>41.01</v>
      </c>
      <c r="Q48" s="118">
        <v>20</v>
      </c>
      <c r="R48" s="118">
        <v>102.87</v>
      </c>
      <c r="S48" s="119">
        <v>59.01</v>
      </c>
      <c r="T48" s="122">
        <v>24.404</v>
      </c>
      <c r="U48" s="122">
        <v>9.14</v>
      </c>
      <c r="V48" s="117">
        <v>13.82</v>
      </c>
      <c r="W48" s="118">
        <v>1.43</v>
      </c>
      <c r="X48" s="118">
        <v>0.33</v>
      </c>
      <c r="Y48" s="123" t="s">
        <v>1382</v>
      </c>
      <c r="Z48" s="121" t="s">
        <v>1382</v>
      </c>
      <c r="AA48" s="117">
        <v>30.84</v>
      </c>
      <c r="AB48" s="119">
        <v>129.69200000000001</v>
      </c>
      <c r="AC48" s="117">
        <v>26.84</v>
      </c>
      <c r="AD48" s="118">
        <v>22.506</v>
      </c>
      <c r="AE48" s="118">
        <v>3.2709999999999999</v>
      </c>
      <c r="AF48" s="119">
        <v>0.9</v>
      </c>
      <c r="AG48" s="117">
        <v>1.3972899999999999</v>
      </c>
      <c r="AH48" s="118">
        <v>19</v>
      </c>
      <c r="AI48" s="118">
        <v>10.156330000000001</v>
      </c>
      <c r="AJ48" s="118">
        <v>6.2666700000000004</v>
      </c>
      <c r="AK48" s="119">
        <v>10.199999999999999</v>
      </c>
      <c r="AL48" s="117">
        <v>7.3</v>
      </c>
      <c r="AM48" s="119">
        <v>12.6</v>
      </c>
      <c r="AN48" s="117">
        <v>17.013000000000002</v>
      </c>
      <c r="AO48" s="123" t="s">
        <v>1382</v>
      </c>
      <c r="AP48" s="123" t="s">
        <v>1382</v>
      </c>
      <c r="AQ48" s="118">
        <v>3.1459999999999999</v>
      </c>
      <c r="AR48" s="123" t="s">
        <v>1382</v>
      </c>
      <c r="AS48" s="118">
        <v>1.6553199999999999</v>
      </c>
      <c r="AT48" s="118">
        <v>6.6443199999999996</v>
      </c>
      <c r="AU48" s="118">
        <v>13.191000000000001</v>
      </c>
      <c r="AV48" s="118">
        <v>1.7869999999999999</v>
      </c>
      <c r="AW48" s="119">
        <v>12.933999999999999</v>
      </c>
    </row>
    <row r="49" spans="1:49" x14ac:dyDescent="0.35">
      <c r="A49" s="124" t="s">
        <v>757</v>
      </c>
      <c r="B49" s="117">
        <v>7.7</v>
      </c>
      <c r="C49" s="118">
        <v>18</v>
      </c>
      <c r="D49" s="118">
        <v>12.2</v>
      </c>
      <c r="E49" s="118">
        <v>2</v>
      </c>
      <c r="F49" s="118">
        <v>12.2</v>
      </c>
      <c r="G49" s="119">
        <v>20</v>
      </c>
      <c r="H49" s="117">
        <v>8.3000000000000007</v>
      </c>
      <c r="I49" s="119">
        <v>38</v>
      </c>
      <c r="J49" s="117">
        <v>13.97</v>
      </c>
      <c r="K49" s="118">
        <v>9.82</v>
      </c>
      <c r="L49" s="119">
        <v>20.225999999999999</v>
      </c>
      <c r="M49" s="117">
        <v>1.07</v>
      </c>
      <c r="N49" s="119">
        <v>42.05</v>
      </c>
      <c r="O49" s="122">
        <v>1.8520000000000001</v>
      </c>
      <c r="P49" s="117">
        <v>41.01</v>
      </c>
      <c r="Q49" s="118">
        <v>20</v>
      </c>
      <c r="R49" s="118">
        <v>102.87</v>
      </c>
      <c r="S49" s="119">
        <v>59.01</v>
      </c>
      <c r="T49" s="122">
        <v>24.404</v>
      </c>
      <c r="U49" s="122">
        <v>9.14</v>
      </c>
      <c r="V49" s="117">
        <v>13.82</v>
      </c>
      <c r="W49" s="118">
        <v>1.43</v>
      </c>
      <c r="X49" s="118">
        <v>0.33</v>
      </c>
      <c r="Y49" s="123" t="s">
        <v>1382</v>
      </c>
      <c r="Z49" s="121" t="s">
        <v>1382</v>
      </c>
      <c r="AA49" s="117">
        <v>30.84</v>
      </c>
      <c r="AB49" s="119">
        <v>129.69200000000001</v>
      </c>
      <c r="AC49" s="117">
        <v>26.84</v>
      </c>
      <c r="AD49" s="118">
        <v>22.506</v>
      </c>
      <c r="AE49" s="118">
        <v>3.2709999999999999</v>
      </c>
      <c r="AF49" s="119">
        <v>0.9</v>
      </c>
      <c r="AG49" s="117">
        <v>1.3972899999999999</v>
      </c>
      <c r="AH49" s="118">
        <v>19</v>
      </c>
      <c r="AI49" s="118">
        <v>10.156330000000001</v>
      </c>
      <c r="AJ49" s="118">
        <v>6.2666700000000004</v>
      </c>
      <c r="AK49" s="119">
        <v>10.199999999999999</v>
      </c>
      <c r="AL49" s="117">
        <v>7.3</v>
      </c>
      <c r="AM49" s="119">
        <v>12.6</v>
      </c>
      <c r="AN49" s="117">
        <v>17.013000000000002</v>
      </c>
      <c r="AO49" s="123" t="s">
        <v>1382</v>
      </c>
      <c r="AP49" s="123" t="s">
        <v>1382</v>
      </c>
      <c r="AQ49" s="118">
        <v>3.1459999999999999</v>
      </c>
      <c r="AR49" s="123" t="s">
        <v>1382</v>
      </c>
      <c r="AS49" s="118">
        <v>1.6553199999999999</v>
      </c>
      <c r="AT49" s="118">
        <v>6.6443199999999996</v>
      </c>
      <c r="AU49" s="118">
        <v>13.191000000000001</v>
      </c>
      <c r="AV49" s="118">
        <v>1.7869999999999999</v>
      </c>
      <c r="AW49" s="119">
        <v>12.933999999999999</v>
      </c>
    </row>
    <row r="50" spans="1:49" x14ac:dyDescent="0.35">
      <c r="A50" s="124" t="s">
        <v>758</v>
      </c>
      <c r="B50" s="117">
        <v>7.7</v>
      </c>
      <c r="C50" s="118">
        <v>18</v>
      </c>
      <c r="D50" s="118">
        <v>12.2</v>
      </c>
      <c r="E50" s="118">
        <v>2</v>
      </c>
      <c r="F50" s="118">
        <v>22.8</v>
      </c>
      <c r="G50" s="119">
        <v>20</v>
      </c>
      <c r="H50" s="117">
        <v>7.7</v>
      </c>
      <c r="I50" s="119">
        <v>38</v>
      </c>
      <c r="J50" s="117">
        <v>16.079999999999998</v>
      </c>
      <c r="K50" s="118">
        <v>9.9499999999999993</v>
      </c>
      <c r="L50" s="119">
        <v>20.170999999999999</v>
      </c>
      <c r="M50" s="120" t="s">
        <v>1382</v>
      </c>
      <c r="N50" s="121" t="s">
        <v>1382</v>
      </c>
      <c r="O50" s="122">
        <v>1.8520000000000001</v>
      </c>
      <c r="P50" s="117">
        <v>31.21</v>
      </c>
      <c r="Q50" s="118">
        <v>20</v>
      </c>
      <c r="R50" s="118">
        <v>101.94</v>
      </c>
      <c r="S50" s="119">
        <v>57.49</v>
      </c>
      <c r="T50" s="122">
        <v>24.405999999999999</v>
      </c>
      <c r="U50" s="122">
        <v>9.42</v>
      </c>
      <c r="V50" s="117">
        <v>13.23</v>
      </c>
      <c r="W50" s="118">
        <v>1.44</v>
      </c>
      <c r="X50" s="118">
        <v>0.33</v>
      </c>
      <c r="Y50" s="123" t="s">
        <v>1382</v>
      </c>
      <c r="Z50" s="121" t="s">
        <v>1382</v>
      </c>
      <c r="AA50" s="117">
        <v>21.15</v>
      </c>
      <c r="AB50" s="119">
        <v>120.01</v>
      </c>
      <c r="AC50" s="117">
        <v>26.28</v>
      </c>
      <c r="AD50" s="118">
        <v>21.917000000000002</v>
      </c>
      <c r="AE50" s="118">
        <v>4.54</v>
      </c>
      <c r="AF50" s="119">
        <v>0.2</v>
      </c>
      <c r="AG50" s="117">
        <v>1.3972899999999999</v>
      </c>
      <c r="AH50" s="118">
        <v>17.3</v>
      </c>
      <c r="AI50" s="118">
        <v>10.262359999999999</v>
      </c>
      <c r="AJ50" s="118">
        <v>6.2666700000000004</v>
      </c>
      <c r="AK50" s="119">
        <v>10.199999999999999</v>
      </c>
      <c r="AL50" s="117">
        <v>6.98</v>
      </c>
      <c r="AM50" s="119">
        <v>12.28</v>
      </c>
      <c r="AN50" s="117">
        <v>17.013000000000002</v>
      </c>
      <c r="AO50" s="123" t="s">
        <v>1382</v>
      </c>
      <c r="AP50" s="123" t="s">
        <v>1382</v>
      </c>
      <c r="AQ50" s="118">
        <v>3.19</v>
      </c>
      <c r="AR50" s="123" t="s">
        <v>1382</v>
      </c>
      <c r="AS50" s="118">
        <v>1.60822</v>
      </c>
      <c r="AT50" s="118">
        <v>6.6443199999999996</v>
      </c>
      <c r="AU50" s="118">
        <v>12.964</v>
      </c>
      <c r="AV50" s="118">
        <v>1.7869999999999999</v>
      </c>
      <c r="AW50" s="119">
        <v>12.849</v>
      </c>
    </row>
    <row r="51" spans="1:49" x14ac:dyDescent="0.35">
      <c r="A51" s="124" t="s">
        <v>759</v>
      </c>
      <c r="B51" s="117">
        <v>7.7</v>
      </c>
      <c r="C51" s="118">
        <v>18</v>
      </c>
      <c r="D51" s="118">
        <v>12.2</v>
      </c>
      <c r="E51" s="118">
        <v>2</v>
      </c>
      <c r="F51" s="118">
        <v>22.8</v>
      </c>
      <c r="G51" s="119">
        <v>20</v>
      </c>
      <c r="H51" s="117">
        <v>7.7</v>
      </c>
      <c r="I51" s="119">
        <v>38</v>
      </c>
      <c r="J51" s="117">
        <v>16.079999999999998</v>
      </c>
      <c r="K51" s="118">
        <v>9.9499999999999993</v>
      </c>
      <c r="L51" s="119">
        <v>20.170999999999999</v>
      </c>
      <c r="M51" s="120" t="s">
        <v>1382</v>
      </c>
      <c r="N51" s="121" t="s">
        <v>1382</v>
      </c>
      <c r="O51" s="122">
        <v>1.8520000000000001</v>
      </c>
      <c r="P51" s="117">
        <v>31.21</v>
      </c>
      <c r="Q51" s="118">
        <v>20</v>
      </c>
      <c r="R51" s="118">
        <v>101.94</v>
      </c>
      <c r="S51" s="119">
        <v>57.49</v>
      </c>
      <c r="T51" s="122">
        <v>24.405999999999999</v>
      </c>
      <c r="U51" s="122">
        <v>9.42</v>
      </c>
      <c r="V51" s="117">
        <v>13.23</v>
      </c>
      <c r="W51" s="118">
        <v>1.44</v>
      </c>
      <c r="X51" s="118">
        <v>0.33</v>
      </c>
      <c r="Y51" s="123" t="s">
        <v>1382</v>
      </c>
      <c r="Z51" s="121" t="s">
        <v>1382</v>
      </c>
      <c r="AA51" s="117">
        <v>21.15</v>
      </c>
      <c r="AB51" s="119">
        <v>120.01</v>
      </c>
      <c r="AC51" s="117">
        <v>26.28</v>
      </c>
      <c r="AD51" s="118">
        <v>21.917000000000002</v>
      </c>
      <c r="AE51" s="118">
        <v>4.54</v>
      </c>
      <c r="AF51" s="119">
        <v>0.2</v>
      </c>
      <c r="AG51" s="117">
        <v>1.3972899999999999</v>
      </c>
      <c r="AH51" s="118">
        <v>17.3</v>
      </c>
      <c r="AI51" s="118">
        <v>10.262359999999999</v>
      </c>
      <c r="AJ51" s="118">
        <v>6.2666700000000004</v>
      </c>
      <c r="AK51" s="119">
        <v>10.199999999999999</v>
      </c>
      <c r="AL51" s="117">
        <v>6.98</v>
      </c>
      <c r="AM51" s="119">
        <v>12.28</v>
      </c>
      <c r="AN51" s="117">
        <v>17.013000000000002</v>
      </c>
      <c r="AO51" s="123" t="s">
        <v>1382</v>
      </c>
      <c r="AP51" s="123" t="s">
        <v>1382</v>
      </c>
      <c r="AQ51" s="118">
        <v>3.19</v>
      </c>
      <c r="AR51" s="123" t="s">
        <v>1382</v>
      </c>
      <c r="AS51" s="118">
        <v>1.60822</v>
      </c>
      <c r="AT51" s="118">
        <v>6.6443199999999996</v>
      </c>
      <c r="AU51" s="118">
        <v>12.964</v>
      </c>
      <c r="AV51" s="118">
        <v>1.7869999999999999</v>
      </c>
      <c r="AW51" s="119">
        <v>12.849</v>
      </c>
    </row>
    <row r="52" spans="1:49" x14ac:dyDescent="0.35">
      <c r="A52" s="124" t="s">
        <v>760</v>
      </c>
      <c r="B52" s="117">
        <v>7.7</v>
      </c>
      <c r="C52" s="118">
        <v>18</v>
      </c>
      <c r="D52" s="118">
        <v>12.2</v>
      </c>
      <c r="E52" s="118">
        <v>2</v>
      </c>
      <c r="F52" s="118">
        <v>23</v>
      </c>
      <c r="G52" s="119">
        <v>20</v>
      </c>
      <c r="H52" s="117">
        <v>8.3000000000000007</v>
      </c>
      <c r="I52" s="119">
        <v>37</v>
      </c>
      <c r="J52" s="117">
        <v>14.03</v>
      </c>
      <c r="K52" s="118">
        <v>9.89</v>
      </c>
      <c r="L52" s="119">
        <v>20.149000000000001</v>
      </c>
      <c r="M52" s="120" t="s">
        <v>1382</v>
      </c>
      <c r="N52" s="121" t="s">
        <v>1382</v>
      </c>
      <c r="O52" s="122">
        <v>1.8520000000000001</v>
      </c>
      <c r="P52" s="117">
        <v>26.7</v>
      </c>
      <c r="Q52" s="118">
        <v>20</v>
      </c>
      <c r="R52" s="118">
        <v>101.94</v>
      </c>
      <c r="S52" s="119">
        <v>60.37</v>
      </c>
      <c r="T52" s="122">
        <v>24.405000000000001</v>
      </c>
      <c r="U52" s="122">
        <v>9.4700000000000006</v>
      </c>
      <c r="V52" s="117">
        <v>13.23</v>
      </c>
      <c r="W52" s="118">
        <v>1.55</v>
      </c>
      <c r="X52" s="118">
        <v>0.32</v>
      </c>
      <c r="Y52" s="123" t="s">
        <v>1382</v>
      </c>
      <c r="Z52" s="121" t="s">
        <v>1382</v>
      </c>
      <c r="AA52" s="117">
        <v>22.81</v>
      </c>
      <c r="AB52" s="119">
        <v>121.67</v>
      </c>
      <c r="AC52" s="117">
        <v>25.65</v>
      </c>
      <c r="AD52" s="118">
        <v>22.306000000000001</v>
      </c>
      <c r="AE52" s="118">
        <v>3.46</v>
      </c>
      <c r="AF52" s="119">
        <v>0</v>
      </c>
      <c r="AG52" s="117">
        <v>1.3972899999999999</v>
      </c>
      <c r="AH52" s="118">
        <v>17.3</v>
      </c>
      <c r="AI52" s="118">
        <v>10.156359999999999</v>
      </c>
      <c r="AJ52" s="118">
        <v>6.2666700000000004</v>
      </c>
      <c r="AK52" s="119">
        <v>10.199999999999999</v>
      </c>
      <c r="AL52" s="117">
        <v>6.83</v>
      </c>
      <c r="AM52" s="119">
        <v>12.12</v>
      </c>
      <c r="AN52" s="117">
        <v>17.013000000000002</v>
      </c>
      <c r="AO52" s="123" t="s">
        <v>1382</v>
      </c>
      <c r="AP52" s="123" t="s">
        <v>1382</v>
      </c>
      <c r="AQ52" s="118">
        <v>4.9740000000000002</v>
      </c>
      <c r="AR52" s="123" t="s">
        <v>1382</v>
      </c>
      <c r="AS52" s="118">
        <v>1.5468</v>
      </c>
      <c r="AT52" s="118">
        <v>6.6443199999999996</v>
      </c>
      <c r="AU52" s="118">
        <v>12.667999999999999</v>
      </c>
      <c r="AV52" s="118">
        <v>1.7869999999999999</v>
      </c>
      <c r="AW52" s="119">
        <v>12.683999999999999</v>
      </c>
    </row>
    <row r="53" spans="1:49" x14ac:dyDescent="0.35">
      <c r="A53" s="124" t="s">
        <v>761</v>
      </c>
      <c r="B53" s="117">
        <v>7.7</v>
      </c>
      <c r="C53" s="118">
        <v>18</v>
      </c>
      <c r="D53" s="118">
        <v>12.2</v>
      </c>
      <c r="E53" s="118">
        <v>2</v>
      </c>
      <c r="F53" s="118">
        <v>23</v>
      </c>
      <c r="G53" s="119">
        <v>20</v>
      </c>
      <c r="H53" s="117">
        <v>8.3000000000000007</v>
      </c>
      <c r="I53" s="119">
        <v>37</v>
      </c>
      <c r="J53" s="117">
        <v>14.03</v>
      </c>
      <c r="K53" s="118">
        <v>9.89</v>
      </c>
      <c r="L53" s="119">
        <v>20.149000000000001</v>
      </c>
      <c r="M53" s="120" t="s">
        <v>1382</v>
      </c>
      <c r="N53" s="121" t="s">
        <v>1382</v>
      </c>
      <c r="O53" s="122">
        <v>1.8520000000000001</v>
      </c>
      <c r="P53" s="117">
        <v>26.7</v>
      </c>
      <c r="Q53" s="118">
        <v>20</v>
      </c>
      <c r="R53" s="118">
        <v>101.94</v>
      </c>
      <c r="S53" s="119">
        <v>60.37</v>
      </c>
      <c r="T53" s="122">
        <v>24.405000000000001</v>
      </c>
      <c r="U53" s="122">
        <v>9.4700000000000006</v>
      </c>
      <c r="V53" s="117">
        <v>13.23</v>
      </c>
      <c r="W53" s="118">
        <v>1.55</v>
      </c>
      <c r="X53" s="118">
        <v>0.32</v>
      </c>
      <c r="Y53" s="123" t="s">
        <v>1382</v>
      </c>
      <c r="Z53" s="121" t="s">
        <v>1382</v>
      </c>
      <c r="AA53" s="117">
        <v>22.81</v>
      </c>
      <c r="AB53" s="119">
        <v>121.67</v>
      </c>
      <c r="AC53" s="117">
        <v>25.65</v>
      </c>
      <c r="AD53" s="118">
        <v>22.306000000000001</v>
      </c>
      <c r="AE53" s="118">
        <v>3.46</v>
      </c>
      <c r="AF53" s="119">
        <v>0</v>
      </c>
      <c r="AG53" s="117">
        <v>1.3972899999999999</v>
      </c>
      <c r="AH53" s="118">
        <v>17.3</v>
      </c>
      <c r="AI53" s="118">
        <v>10.156359999999999</v>
      </c>
      <c r="AJ53" s="118">
        <v>6.2666700000000004</v>
      </c>
      <c r="AK53" s="119">
        <v>10.199999999999999</v>
      </c>
      <c r="AL53" s="117">
        <v>6.83</v>
      </c>
      <c r="AM53" s="119">
        <v>12.12</v>
      </c>
      <c r="AN53" s="117">
        <v>17.013000000000002</v>
      </c>
      <c r="AO53" s="123" t="s">
        <v>1382</v>
      </c>
      <c r="AP53" s="123" t="s">
        <v>1382</v>
      </c>
      <c r="AQ53" s="118">
        <v>4.9740000000000002</v>
      </c>
      <c r="AR53" s="123" t="s">
        <v>1382</v>
      </c>
      <c r="AS53" s="118">
        <v>1.5468</v>
      </c>
      <c r="AT53" s="118">
        <v>6.6443199999999996</v>
      </c>
      <c r="AU53" s="118">
        <v>12.667999999999999</v>
      </c>
      <c r="AV53" s="118">
        <v>1.7869999999999999</v>
      </c>
      <c r="AW53" s="119">
        <v>12.683999999999999</v>
      </c>
    </row>
    <row r="54" spans="1:49" x14ac:dyDescent="0.35">
      <c r="A54" s="124" t="s">
        <v>762</v>
      </c>
      <c r="B54" s="117">
        <v>7.7</v>
      </c>
      <c r="C54" s="118">
        <v>18</v>
      </c>
      <c r="D54" s="118">
        <v>12.2</v>
      </c>
      <c r="E54" s="118">
        <v>2</v>
      </c>
      <c r="F54" s="118">
        <v>23.3</v>
      </c>
      <c r="G54" s="119">
        <v>20</v>
      </c>
      <c r="H54" s="117">
        <v>8.5</v>
      </c>
      <c r="I54" s="119">
        <v>38</v>
      </c>
      <c r="J54" s="117">
        <v>14.04</v>
      </c>
      <c r="K54" s="118">
        <v>9.91</v>
      </c>
      <c r="L54" s="119">
        <v>20.253</v>
      </c>
      <c r="M54" s="120" t="s">
        <v>1382</v>
      </c>
      <c r="N54" s="121" t="s">
        <v>1382</v>
      </c>
      <c r="O54" s="122">
        <v>1.8520000000000001</v>
      </c>
      <c r="P54" s="117">
        <v>23.4</v>
      </c>
      <c r="Q54" s="118">
        <v>20</v>
      </c>
      <c r="R54" s="118">
        <v>102.87</v>
      </c>
      <c r="S54" s="119">
        <v>52.95</v>
      </c>
      <c r="T54" s="122">
        <v>24.405000000000001</v>
      </c>
      <c r="U54" s="122">
        <v>9.5</v>
      </c>
      <c r="V54" s="117">
        <v>13.23</v>
      </c>
      <c r="W54" s="118">
        <v>0.59</v>
      </c>
      <c r="X54" s="118">
        <v>0.35</v>
      </c>
      <c r="Y54" s="123" t="s">
        <v>1382</v>
      </c>
      <c r="Z54" s="121" t="s">
        <v>1382</v>
      </c>
      <c r="AA54" s="117">
        <v>27.56</v>
      </c>
      <c r="AB54" s="119">
        <v>126.42</v>
      </c>
      <c r="AC54" s="117">
        <v>25.79</v>
      </c>
      <c r="AD54" s="118">
        <v>21.352</v>
      </c>
      <c r="AE54" s="118">
        <v>3.11</v>
      </c>
      <c r="AF54" s="119">
        <v>0</v>
      </c>
      <c r="AG54" s="117">
        <v>1.3972899999999999</v>
      </c>
      <c r="AH54" s="118">
        <v>17.2</v>
      </c>
      <c r="AI54" s="118">
        <v>10.1158</v>
      </c>
      <c r="AJ54" s="118">
        <v>6.2666700000000004</v>
      </c>
      <c r="AK54" s="119">
        <v>10.199999999999999</v>
      </c>
      <c r="AL54" s="117">
        <v>6.94</v>
      </c>
      <c r="AM54" s="119">
        <v>12.24</v>
      </c>
      <c r="AN54" s="117">
        <v>17.013000000000002</v>
      </c>
      <c r="AO54" s="123" t="s">
        <v>1382</v>
      </c>
      <c r="AP54" s="123" t="s">
        <v>1382</v>
      </c>
      <c r="AQ54" s="118">
        <v>5.9340000000000002</v>
      </c>
      <c r="AR54" s="123" t="s">
        <v>1382</v>
      </c>
      <c r="AS54" s="118">
        <v>1.5324899999999999</v>
      </c>
      <c r="AT54" s="118">
        <v>6.6443199999999996</v>
      </c>
      <c r="AU54" s="118">
        <v>12.599</v>
      </c>
      <c r="AV54" s="118">
        <v>1.7869999999999999</v>
      </c>
      <c r="AW54" s="119">
        <v>12.946999999999999</v>
      </c>
    </row>
    <row r="55" spans="1:49" x14ac:dyDescent="0.35">
      <c r="A55" s="124" t="s">
        <v>763</v>
      </c>
      <c r="B55" s="117">
        <v>7.7</v>
      </c>
      <c r="C55" s="118">
        <v>18</v>
      </c>
      <c r="D55" s="118">
        <v>12.2</v>
      </c>
      <c r="E55" s="118">
        <v>2</v>
      </c>
      <c r="F55" s="118">
        <v>23.3</v>
      </c>
      <c r="G55" s="119">
        <v>20</v>
      </c>
      <c r="H55" s="117">
        <v>8.5</v>
      </c>
      <c r="I55" s="119">
        <v>38</v>
      </c>
      <c r="J55" s="117">
        <v>14.04</v>
      </c>
      <c r="K55" s="118">
        <v>9.91</v>
      </c>
      <c r="L55" s="119">
        <v>20.253</v>
      </c>
      <c r="M55" s="120" t="s">
        <v>1382</v>
      </c>
      <c r="N55" s="121" t="s">
        <v>1382</v>
      </c>
      <c r="O55" s="122">
        <v>1.8520000000000001</v>
      </c>
      <c r="P55" s="117">
        <v>23.4</v>
      </c>
      <c r="Q55" s="118">
        <v>20</v>
      </c>
      <c r="R55" s="118">
        <v>102.87</v>
      </c>
      <c r="S55" s="119">
        <v>52.95</v>
      </c>
      <c r="T55" s="122">
        <v>24.405000000000001</v>
      </c>
      <c r="U55" s="122">
        <v>9.5</v>
      </c>
      <c r="V55" s="117">
        <v>13.23</v>
      </c>
      <c r="W55" s="118">
        <v>0.59</v>
      </c>
      <c r="X55" s="118">
        <v>0.35</v>
      </c>
      <c r="Y55" s="123" t="s">
        <v>1382</v>
      </c>
      <c r="Z55" s="121" t="s">
        <v>1382</v>
      </c>
      <c r="AA55" s="117">
        <v>27.56</v>
      </c>
      <c r="AB55" s="119">
        <v>126.42</v>
      </c>
      <c r="AC55" s="117">
        <v>25.79</v>
      </c>
      <c r="AD55" s="118">
        <v>21.352</v>
      </c>
      <c r="AE55" s="118">
        <v>3.11</v>
      </c>
      <c r="AF55" s="119">
        <v>0</v>
      </c>
      <c r="AG55" s="117">
        <v>1.3972899999999999</v>
      </c>
      <c r="AH55" s="118">
        <v>17.2</v>
      </c>
      <c r="AI55" s="118">
        <v>10.1158</v>
      </c>
      <c r="AJ55" s="118">
        <v>6.2666700000000004</v>
      </c>
      <c r="AK55" s="119">
        <v>10.199999999999999</v>
      </c>
      <c r="AL55" s="117">
        <v>6.94</v>
      </c>
      <c r="AM55" s="119">
        <v>12.24</v>
      </c>
      <c r="AN55" s="117">
        <v>17.013000000000002</v>
      </c>
      <c r="AO55" s="123" t="s">
        <v>1382</v>
      </c>
      <c r="AP55" s="123" t="s">
        <v>1382</v>
      </c>
      <c r="AQ55" s="118">
        <v>5.9340000000000002</v>
      </c>
      <c r="AR55" s="123" t="s">
        <v>1382</v>
      </c>
      <c r="AS55" s="118">
        <v>1.5324899999999999</v>
      </c>
      <c r="AT55" s="118">
        <v>6.6443199999999996</v>
      </c>
      <c r="AU55" s="118">
        <v>12.599</v>
      </c>
      <c r="AV55" s="118">
        <v>1.7869999999999999</v>
      </c>
      <c r="AW55" s="119">
        <v>12.946999999999999</v>
      </c>
    </row>
    <row r="56" spans="1:49" x14ac:dyDescent="0.35">
      <c r="A56" s="124" t="s">
        <v>764</v>
      </c>
      <c r="B56" s="117">
        <v>7.7</v>
      </c>
      <c r="C56" s="118">
        <v>18</v>
      </c>
      <c r="D56" s="118">
        <v>12.2</v>
      </c>
      <c r="E56" s="118">
        <v>0</v>
      </c>
      <c r="F56" s="118">
        <v>27.2</v>
      </c>
      <c r="G56" s="119">
        <v>20</v>
      </c>
      <c r="H56" s="117">
        <v>8.5</v>
      </c>
      <c r="I56" s="119">
        <v>38</v>
      </c>
      <c r="J56" s="117">
        <v>10.51</v>
      </c>
      <c r="K56" s="118">
        <v>9.8800000000000008</v>
      </c>
      <c r="L56" s="119">
        <v>20.143000000000001</v>
      </c>
      <c r="M56" s="120" t="s">
        <v>1382</v>
      </c>
      <c r="N56" s="121" t="s">
        <v>1382</v>
      </c>
      <c r="O56" s="122">
        <v>1.8520000000000001</v>
      </c>
      <c r="P56" s="117">
        <v>21.09</v>
      </c>
      <c r="Q56" s="118">
        <v>20</v>
      </c>
      <c r="R56" s="118">
        <v>102.87</v>
      </c>
      <c r="S56" s="119">
        <v>54.2</v>
      </c>
      <c r="T56" s="122">
        <v>24.405000000000001</v>
      </c>
      <c r="U56" s="122">
        <v>9.51</v>
      </c>
      <c r="V56" s="117">
        <v>12.66</v>
      </c>
      <c r="W56" s="118">
        <v>0.79</v>
      </c>
      <c r="X56" s="118">
        <v>0.33</v>
      </c>
      <c r="Y56" s="123" t="s">
        <v>1382</v>
      </c>
      <c r="Z56" s="121" t="s">
        <v>1382</v>
      </c>
      <c r="AA56" s="117">
        <v>29.5</v>
      </c>
      <c r="AB56" s="119">
        <v>128.36000000000001</v>
      </c>
      <c r="AC56" s="117">
        <v>25.06</v>
      </c>
      <c r="AD56" s="118">
        <v>21.878</v>
      </c>
      <c r="AE56" s="118">
        <v>4.21</v>
      </c>
      <c r="AF56" s="119">
        <v>0.1</v>
      </c>
      <c r="AG56" s="117">
        <v>1.3972899999999999</v>
      </c>
      <c r="AH56" s="118">
        <v>17.3</v>
      </c>
      <c r="AI56" s="118">
        <v>10.148260000000001</v>
      </c>
      <c r="AJ56" s="118">
        <v>6.2666700000000004</v>
      </c>
      <c r="AK56" s="119">
        <v>10.199999999999999</v>
      </c>
      <c r="AL56" s="117">
        <v>6.95</v>
      </c>
      <c r="AM56" s="119">
        <v>12.25</v>
      </c>
      <c r="AN56" s="117">
        <v>17.013000000000002</v>
      </c>
      <c r="AO56" s="123" t="s">
        <v>1382</v>
      </c>
      <c r="AP56" s="123" t="s">
        <v>1382</v>
      </c>
      <c r="AQ56" s="118">
        <v>5.8529999999999998</v>
      </c>
      <c r="AR56" s="123" t="s">
        <v>1382</v>
      </c>
      <c r="AS56" s="118">
        <v>1.5561400000000001</v>
      </c>
      <c r="AT56" s="118">
        <v>6.6443199999999996</v>
      </c>
      <c r="AU56" s="118">
        <v>12.599</v>
      </c>
      <c r="AV56" s="118">
        <v>1.901</v>
      </c>
      <c r="AW56" s="119">
        <v>13.381</v>
      </c>
    </row>
    <row r="57" spans="1:49" x14ac:dyDescent="0.35">
      <c r="A57" s="124" t="s">
        <v>765</v>
      </c>
      <c r="B57" s="117">
        <v>7.7</v>
      </c>
      <c r="C57" s="118">
        <v>18</v>
      </c>
      <c r="D57" s="118">
        <v>12.2</v>
      </c>
      <c r="E57" s="118">
        <v>0</v>
      </c>
      <c r="F57" s="118">
        <v>27.2</v>
      </c>
      <c r="G57" s="119">
        <v>20</v>
      </c>
      <c r="H57" s="117">
        <v>8.5</v>
      </c>
      <c r="I57" s="119">
        <v>38</v>
      </c>
      <c r="J57" s="117">
        <v>10.51</v>
      </c>
      <c r="K57" s="118">
        <v>9.8800000000000008</v>
      </c>
      <c r="L57" s="119">
        <v>20.143000000000001</v>
      </c>
      <c r="M57" s="120" t="s">
        <v>1382</v>
      </c>
      <c r="N57" s="121" t="s">
        <v>1382</v>
      </c>
      <c r="O57" s="122">
        <v>1.8520000000000001</v>
      </c>
      <c r="P57" s="117">
        <v>21.09</v>
      </c>
      <c r="Q57" s="118">
        <v>20</v>
      </c>
      <c r="R57" s="118">
        <v>102.87</v>
      </c>
      <c r="S57" s="119">
        <v>54.2</v>
      </c>
      <c r="T57" s="122">
        <v>24.405000000000001</v>
      </c>
      <c r="U57" s="122">
        <v>9.51</v>
      </c>
      <c r="V57" s="117">
        <v>12.66</v>
      </c>
      <c r="W57" s="118">
        <v>0.79</v>
      </c>
      <c r="X57" s="118">
        <v>0.33</v>
      </c>
      <c r="Y57" s="123" t="s">
        <v>1382</v>
      </c>
      <c r="Z57" s="121" t="s">
        <v>1382</v>
      </c>
      <c r="AA57" s="117">
        <v>29.5</v>
      </c>
      <c r="AB57" s="119">
        <v>128.36000000000001</v>
      </c>
      <c r="AC57" s="117">
        <v>25.06</v>
      </c>
      <c r="AD57" s="118">
        <v>21.878</v>
      </c>
      <c r="AE57" s="118">
        <v>4.21</v>
      </c>
      <c r="AF57" s="119">
        <v>0.1</v>
      </c>
      <c r="AG57" s="117">
        <v>1.3972899999999999</v>
      </c>
      <c r="AH57" s="118">
        <v>17.3</v>
      </c>
      <c r="AI57" s="118">
        <v>10.148260000000001</v>
      </c>
      <c r="AJ57" s="118">
        <v>6.2666700000000004</v>
      </c>
      <c r="AK57" s="119">
        <v>10.199999999999999</v>
      </c>
      <c r="AL57" s="117">
        <v>6.95</v>
      </c>
      <c r="AM57" s="119">
        <v>12.25</v>
      </c>
      <c r="AN57" s="117">
        <v>17.013000000000002</v>
      </c>
      <c r="AO57" s="123" t="s">
        <v>1382</v>
      </c>
      <c r="AP57" s="123" t="s">
        <v>1382</v>
      </c>
      <c r="AQ57" s="118">
        <v>5.8529999999999998</v>
      </c>
      <c r="AR57" s="123" t="s">
        <v>1382</v>
      </c>
      <c r="AS57" s="118">
        <v>1.5561400000000001</v>
      </c>
      <c r="AT57" s="118">
        <v>6.6443199999999996</v>
      </c>
      <c r="AU57" s="118">
        <v>12.599</v>
      </c>
      <c r="AV57" s="118">
        <v>1.901</v>
      </c>
      <c r="AW57" s="119">
        <v>13.381</v>
      </c>
    </row>
    <row r="58" spans="1:49" x14ac:dyDescent="0.35">
      <c r="A58" s="124" t="s">
        <v>766</v>
      </c>
      <c r="B58" s="117">
        <v>7.7</v>
      </c>
      <c r="C58" s="118">
        <v>18</v>
      </c>
      <c r="D58" s="118">
        <v>12.2</v>
      </c>
      <c r="E58" s="118">
        <v>0</v>
      </c>
      <c r="F58" s="118">
        <v>31.2</v>
      </c>
      <c r="G58" s="119">
        <v>20</v>
      </c>
      <c r="H58" s="117">
        <v>8.5</v>
      </c>
      <c r="I58" s="119">
        <v>36</v>
      </c>
      <c r="J58" s="117">
        <v>10.49</v>
      </c>
      <c r="K58" s="118">
        <v>9.86</v>
      </c>
      <c r="L58" s="119">
        <v>20.109000000000002</v>
      </c>
      <c r="M58" s="120" t="s">
        <v>1382</v>
      </c>
      <c r="N58" s="121" t="s">
        <v>1382</v>
      </c>
      <c r="O58" s="122">
        <v>1.8520000000000001</v>
      </c>
      <c r="P58" s="117">
        <v>19.63</v>
      </c>
      <c r="Q58" s="118">
        <v>20</v>
      </c>
      <c r="R58" s="118">
        <v>101.94</v>
      </c>
      <c r="S58" s="119">
        <v>60.93</v>
      </c>
      <c r="T58" s="122">
        <v>24.405000000000001</v>
      </c>
      <c r="U58" s="122">
        <v>9.49</v>
      </c>
      <c r="V58" s="117">
        <v>12.66</v>
      </c>
      <c r="W58" s="118">
        <v>0.48</v>
      </c>
      <c r="X58" s="118">
        <v>0.34</v>
      </c>
      <c r="Y58" s="123" t="s">
        <v>1382</v>
      </c>
      <c r="Z58" s="121" t="s">
        <v>1382</v>
      </c>
      <c r="AA58" s="117">
        <v>29.25</v>
      </c>
      <c r="AB58" s="119">
        <v>128.11000000000001</v>
      </c>
      <c r="AC58" s="117">
        <v>25.58</v>
      </c>
      <c r="AD58" s="118">
        <v>22.515999999999998</v>
      </c>
      <c r="AE58" s="118">
        <v>3.54</v>
      </c>
      <c r="AF58" s="119">
        <v>2.1</v>
      </c>
      <c r="AG58" s="117">
        <v>1.3972899999999999</v>
      </c>
      <c r="AH58" s="118">
        <v>17.3</v>
      </c>
      <c r="AI58" s="118">
        <v>10.212859999999999</v>
      </c>
      <c r="AJ58" s="118">
        <v>6.2666700000000004</v>
      </c>
      <c r="AK58" s="119">
        <v>10.199999999999999</v>
      </c>
      <c r="AL58" s="117">
        <v>6.91</v>
      </c>
      <c r="AM58" s="119">
        <v>12.21</v>
      </c>
      <c r="AN58" s="117">
        <v>17.013000000000002</v>
      </c>
      <c r="AO58" s="118">
        <v>14.446770000000001</v>
      </c>
      <c r="AP58" s="118">
        <v>22.66488</v>
      </c>
      <c r="AQ58" s="118">
        <v>5.8540000000000001</v>
      </c>
      <c r="AR58" s="118">
        <v>16.613790000000002</v>
      </c>
      <c r="AS58" s="118">
        <v>1.5324899999999999</v>
      </c>
      <c r="AT58" s="118">
        <v>6.6443199999999996</v>
      </c>
      <c r="AU58" s="118">
        <v>12.599</v>
      </c>
      <c r="AV58" s="118">
        <v>1.7869999999999999</v>
      </c>
      <c r="AW58" s="119">
        <v>13.627000000000001</v>
      </c>
    </row>
    <row r="59" spans="1:49" x14ac:dyDescent="0.35">
      <c r="A59" s="125" t="s">
        <v>767</v>
      </c>
      <c r="B59" s="126">
        <v>7.7</v>
      </c>
      <c r="C59" s="127">
        <v>18</v>
      </c>
      <c r="D59" s="127">
        <v>12.2</v>
      </c>
      <c r="E59" s="127">
        <v>0</v>
      </c>
      <c r="F59" s="127">
        <v>31.2</v>
      </c>
      <c r="G59" s="128">
        <v>20</v>
      </c>
      <c r="H59" s="126">
        <v>8.5</v>
      </c>
      <c r="I59" s="128">
        <v>36</v>
      </c>
      <c r="J59" s="126">
        <v>10.49</v>
      </c>
      <c r="K59" s="127">
        <v>9.86</v>
      </c>
      <c r="L59" s="128">
        <v>20.109000000000002</v>
      </c>
      <c r="M59" s="129" t="s">
        <v>1382</v>
      </c>
      <c r="N59" s="130" t="s">
        <v>1382</v>
      </c>
      <c r="O59" s="131">
        <v>1.8520000000000001</v>
      </c>
      <c r="P59" s="126">
        <v>19.63</v>
      </c>
      <c r="Q59" s="127">
        <v>20</v>
      </c>
      <c r="R59" s="127">
        <v>101.94</v>
      </c>
      <c r="S59" s="128">
        <v>60.93</v>
      </c>
      <c r="T59" s="131">
        <v>24.405000000000001</v>
      </c>
      <c r="U59" s="131">
        <v>9.49</v>
      </c>
      <c r="V59" s="126">
        <v>12.66</v>
      </c>
      <c r="W59" s="127">
        <v>0.48</v>
      </c>
      <c r="X59" s="127">
        <v>0.34</v>
      </c>
      <c r="Y59" s="132" t="s">
        <v>1382</v>
      </c>
      <c r="Z59" s="130" t="s">
        <v>1382</v>
      </c>
      <c r="AA59" s="126">
        <v>29.25</v>
      </c>
      <c r="AB59" s="128">
        <v>128.11000000000001</v>
      </c>
      <c r="AC59" s="126">
        <v>25.58</v>
      </c>
      <c r="AD59" s="127">
        <v>22.515999999999998</v>
      </c>
      <c r="AE59" s="127">
        <v>3.54</v>
      </c>
      <c r="AF59" s="128">
        <v>2.1</v>
      </c>
      <c r="AG59" s="126">
        <v>1.3972899999999999</v>
      </c>
      <c r="AH59" s="127">
        <v>17.3</v>
      </c>
      <c r="AI59" s="127">
        <v>10.212859999999999</v>
      </c>
      <c r="AJ59" s="127">
        <v>6.2666700000000004</v>
      </c>
      <c r="AK59" s="128">
        <v>10.199999999999999</v>
      </c>
      <c r="AL59" s="126">
        <v>6.91</v>
      </c>
      <c r="AM59" s="128">
        <v>12.21</v>
      </c>
      <c r="AN59" s="126">
        <v>17.013000000000002</v>
      </c>
      <c r="AO59" s="127">
        <v>14.446770000000001</v>
      </c>
      <c r="AP59" s="127">
        <v>22.66488</v>
      </c>
      <c r="AQ59" s="127">
        <v>5.8540000000000001</v>
      </c>
      <c r="AR59" s="127">
        <v>16.613790000000002</v>
      </c>
      <c r="AS59" s="127">
        <v>1.5324899999999999</v>
      </c>
      <c r="AT59" s="127">
        <v>6.6443199999999996</v>
      </c>
      <c r="AU59" s="127">
        <v>12.599</v>
      </c>
      <c r="AV59" s="127">
        <v>1.7869999999999999</v>
      </c>
      <c r="AW59" s="128">
        <v>13.627000000000001</v>
      </c>
    </row>
    <row r="60" spans="1:49" x14ac:dyDescent="0.35">
      <c r="A60" s="133" t="s">
        <v>1314</v>
      </c>
      <c r="B60" s="134">
        <f t="shared" ref="B60:AW60" si="0">MIN(B12:B59)</f>
        <v>7.7</v>
      </c>
      <c r="C60" s="134">
        <f t="shared" si="0"/>
        <v>18</v>
      </c>
      <c r="D60" s="134">
        <f t="shared" si="0"/>
        <v>12.2</v>
      </c>
      <c r="E60" s="134">
        <f t="shared" si="0"/>
        <v>0</v>
      </c>
      <c r="F60" s="134">
        <f t="shared" si="0"/>
        <v>4</v>
      </c>
      <c r="G60" s="134">
        <f t="shared" si="0"/>
        <v>20</v>
      </c>
      <c r="H60" s="134">
        <f t="shared" si="0"/>
        <v>7.7</v>
      </c>
      <c r="I60" s="134">
        <f t="shared" si="0"/>
        <v>35</v>
      </c>
      <c r="J60" s="134">
        <f t="shared" si="0"/>
        <v>7.94</v>
      </c>
      <c r="K60" s="134">
        <f t="shared" si="0"/>
        <v>9.7200000000000006</v>
      </c>
      <c r="L60" s="134">
        <f t="shared" si="0"/>
        <v>6.532</v>
      </c>
      <c r="M60" s="134">
        <f t="shared" si="0"/>
        <v>1.07</v>
      </c>
      <c r="N60" s="134">
        <f t="shared" si="0"/>
        <v>42.05</v>
      </c>
      <c r="O60" s="134">
        <f t="shared" si="0"/>
        <v>1.8520000000000001</v>
      </c>
      <c r="P60" s="134">
        <f t="shared" si="0"/>
        <v>18.579999999999998</v>
      </c>
      <c r="Q60" s="134">
        <f t="shared" si="0"/>
        <v>20</v>
      </c>
      <c r="R60" s="134">
        <f t="shared" si="0"/>
        <v>87.81</v>
      </c>
      <c r="S60" s="134">
        <f t="shared" si="0"/>
        <v>24.85</v>
      </c>
      <c r="T60" s="134">
        <f t="shared" si="0"/>
        <v>17.152999999999999</v>
      </c>
      <c r="U60" s="134">
        <f t="shared" si="0"/>
        <v>9.0500000000000007</v>
      </c>
      <c r="V60" s="134">
        <f t="shared" si="0"/>
        <v>12.09</v>
      </c>
      <c r="W60" s="134">
        <f t="shared" si="0"/>
        <v>0.12</v>
      </c>
      <c r="X60" s="134">
        <f t="shared" si="0"/>
        <v>0.32</v>
      </c>
      <c r="Y60" s="134">
        <f t="shared" si="0"/>
        <v>0</v>
      </c>
      <c r="Z60" s="134">
        <f t="shared" si="0"/>
        <v>0</v>
      </c>
      <c r="AA60" s="134">
        <f t="shared" si="0"/>
        <v>21.15</v>
      </c>
      <c r="AB60" s="134">
        <f t="shared" si="0"/>
        <v>120.01</v>
      </c>
      <c r="AC60" s="134">
        <f t="shared" si="0"/>
        <v>25.06</v>
      </c>
      <c r="AD60" s="134">
        <f t="shared" si="0"/>
        <v>21.352</v>
      </c>
      <c r="AE60" s="134">
        <f t="shared" si="0"/>
        <v>0.10299999999999999</v>
      </c>
      <c r="AF60" s="134">
        <f t="shared" si="0"/>
        <v>0</v>
      </c>
      <c r="AG60" s="134">
        <f t="shared" si="0"/>
        <v>1.3972899999999999</v>
      </c>
      <c r="AH60" s="134">
        <f t="shared" si="0"/>
        <v>2.4</v>
      </c>
      <c r="AI60" s="134">
        <f t="shared" si="0"/>
        <v>10.09375</v>
      </c>
      <c r="AJ60" s="134">
        <f t="shared" si="0"/>
        <v>6.2666700000000004</v>
      </c>
      <c r="AK60" s="134">
        <f t="shared" si="0"/>
        <v>10.199999999999999</v>
      </c>
      <c r="AL60" s="134">
        <f t="shared" si="0"/>
        <v>6.83</v>
      </c>
      <c r="AM60" s="134">
        <f t="shared" si="0"/>
        <v>12.12</v>
      </c>
      <c r="AN60" s="134">
        <f t="shared" si="0"/>
        <v>17.013000000000002</v>
      </c>
      <c r="AO60" s="134">
        <f t="shared" si="0"/>
        <v>14.446770000000001</v>
      </c>
      <c r="AP60" s="134">
        <f t="shared" si="0"/>
        <v>22.465009999999999</v>
      </c>
      <c r="AQ60" s="134">
        <f t="shared" si="0"/>
        <v>3.0880000000000001</v>
      </c>
      <c r="AR60" s="134">
        <f t="shared" si="0"/>
        <v>16.613790000000002</v>
      </c>
      <c r="AS60" s="134">
        <f t="shared" si="0"/>
        <v>1.5324899999999999</v>
      </c>
      <c r="AT60" s="134">
        <f t="shared" si="0"/>
        <v>6.6443199999999996</v>
      </c>
      <c r="AU60" s="134">
        <f t="shared" si="0"/>
        <v>11.875</v>
      </c>
      <c r="AV60" s="134">
        <f t="shared" si="0"/>
        <v>1.752</v>
      </c>
      <c r="AW60" s="135">
        <f t="shared" si="0"/>
        <v>12.683999999999999</v>
      </c>
    </row>
    <row r="61" spans="1:49" x14ac:dyDescent="0.35">
      <c r="A61" s="136" t="s">
        <v>1313</v>
      </c>
      <c r="B61" s="137">
        <f t="shared" ref="B61:AW61" si="1">MAX(B12:B59)</f>
        <v>7.7</v>
      </c>
      <c r="C61" s="137">
        <f t="shared" si="1"/>
        <v>18</v>
      </c>
      <c r="D61" s="137">
        <f t="shared" si="1"/>
        <v>12.2</v>
      </c>
      <c r="E61" s="137">
        <f t="shared" si="1"/>
        <v>2</v>
      </c>
      <c r="F61" s="137">
        <f t="shared" si="1"/>
        <v>31.2</v>
      </c>
      <c r="G61" s="137">
        <f t="shared" si="1"/>
        <v>20</v>
      </c>
      <c r="H61" s="137">
        <f t="shared" si="1"/>
        <v>10.1</v>
      </c>
      <c r="I61" s="137">
        <f t="shared" si="1"/>
        <v>40</v>
      </c>
      <c r="J61" s="137">
        <f t="shared" si="1"/>
        <v>16.079999999999998</v>
      </c>
      <c r="K61" s="137">
        <f t="shared" si="1"/>
        <v>9.9499999999999993</v>
      </c>
      <c r="L61" s="137">
        <f t="shared" si="1"/>
        <v>20.253</v>
      </c>
      <c r="M61" s="137">
        <f t="shared" si="1"/>
        <v>1.07</v>
      </c>
      <c r="N61" s="137">
        <f t="shared" si="1"/>
        <v>43.6</v>
      </c>
      <c r="O61" s="137">
        <f t="shared" si="1"/>
        <v>1.8520000000000001</v>
      </c>
      <c r="P61" s="137">
        <f t="shared" si="1"/>
        <v>50.56</v>
      </c>
      <c r="Q61" s="137">
        <f t="shared" si="1"/>
        <v>20</v>
      </c>
      <c r="R61" s="137">
        <f t="shared" si="1"/>
        <v>103.8</v>
      </c>
      <c r="S61" s="137">
        <f t="shared" si="1"/>
        <v>75.040000000000006</v>
      </c>
      <c r="T61" s="137">
        <f t="shared" si="1"/>
        <v>28.812000000000001</v>
      </c>
      <c r="U61" s="137">
        <f t="shared" si="1"/>
        <v>9.51</v>
      </c>
      <c r="V61" s="137">
        <f t="shared" si="1"/>
        <v>13.82</v>
      </c>
      <c r="W61" s="137">
        <f t="shared" si="1"/>
        <v>1.87</v>
      </c>
      <c r="X61" s="137">
        <f t="shared" si="1"/>
        <v>0.42</v>
      </c>
      <c r="Y61" s="137">
        <f t="shared" si="1"/>
        <v>0</v>
      </c>
      <c r="Z61" s="137">
        <f t="shared" si="1"/>
        <v>0</v>
      </c>
      <c r="AA61" s="137">
        <f t="shared" si="1"/>
        <v>30.84</v>
      </c>
      <c r="AB61" s="137">
        <f t="shared" si="1"/>
        <v>129.69200000000001</v>
      </c>
      <c r="AC61" s="137">
        <f t="shared" si="1"/>
        <v>29.451000000000001</v>
      </c>
      <c r="AD61" s="137">
        <f t="shared" si="1"/>
        <v>25.425000000000001</v>
      </c>
      <c r="AE61" s="137">
        <f t="shared" si="1"/>
        <v>5.77</v>
      </c>
      <c r="AF61" s="137">
        <f t="shared" si="1"/>
        <v>2.1</v>
      </c>
      <c r="AG61" s="137">
        <f t="shared" si="1"/>
        <v>1.3972899999999999</v>
      </c>
      <c r="AH61" s="137">
        <f t="shared" si="1"/>
        <v>19</v>
      </c>
      <c r="AI61" s="137">
        <f t="shared" si="1"/>
        <v>10.341049999999999</v>
      </c>
      <c r="AJ61" s="137">
        <f t="shared" si="1"/>
        <v>6.2666700000000004</v>
      </c>
      <c r="AK61" s="137">
        <f t="shared" si="1"/>
        <v>10.3</v>
      </c>
      <c r="AL61" s="137">
        <f t="shared" si="1"/>
        <v>7.64</v>
      </c>
      <c r="AM61" s="137">
        <f t="shared" si="1"/>
        <v>12.94</v>
      </c>
      <c r="AN61" s="137">
        <f t="shared" si="1"/>
        <v>17.013000000000002</v>
      </c>
      <c r="AO61" s="137">
        <f t="shared" si="1"/>
        <v>14.446770000000001</v>
      </c>
      <c r="AP61" s="137">
        <f t="shared" si="1"/>
        <v>22.66488</v>
      </c>
      <c r="AQ61" s="137">
        <f t="shared" si="1"/>
        <v>5.9340000000000002</v>
      </c>
      <c r="AR61" s="137">
        <f t="shared" si="1"/>
        <v>16.613790000000002</v>
      </c>
      <c r="AS61" s="137">
        <f t="shared" si="1"/>
        <v>1.8154999999999999</v>
      </c>
      <c r="AT61" s="137">
        <f t="shared" si="1"/>
        <v>6.6443199999999996</v>
      </c>
      <c r="AU61" s="137">
        <f t="shared" si="1"/>
        <v>13.191000000000001</v>
      </c>
      <c r="AV61" s="137">
        <f t="shared" si="1"/>
        <v>1.988</v>
      </c>
      <c r="AW61" s="138">
        <f t="shared" si="1"/>
        <v>13.743</v>
      </c>
    </row>
    <row r="62" spans="1:49" x14ac:dyDescent="0.35">
      <c r="A62" s="139" t="s">
        <v>1383</v>
      </c>
      <c r="B62" s="140">
        <f t="shared" ref="B62:AW62" si="2">AVERAGE(B12:B59)</f>
        <v>7.6999999999999931</v>
      </c>
      <c r="C62" s="140">
        <f t="shared" si="2"/>
        <v>18</v>
      </c>
      <c r="D62" s="140">
        <f t="shared" si="2"/>
        <v>12.200000000000001</v>
      </c>
      <c r="E62" s="140">
        <f t="shared" si="2"/>
        <v>1.8333333333333333</v>
      </c>
      <c r="F62" s="140">
        <f t="shared" si="2"/>
        <v>17.354166666666671</v>
      </c>
      <c r="G62" s="140">
        <f t="shared" si="2"/>
        <v>20</v>
      </c>
      <c r="H62" s="140">
        <f t="shared" si="2"/>
        <v>9.0916666666666632</v>
      </c>
      <c r="I62" s="140">
        <f t="shared" si="2"/>
        <v>37.5</v>
      </c>
      <c r="J62" s="140">
        <f t="shared" si="2"/>
        <v>10.394583333333332</v>
      </c>
      <c r="K62" s="140">
        <f t="shared" si="2"/>
        <v>9.8345833333333292</v>
      </c>
      <c r="L62" s="140">
        <f t="shared" si="2"/>
        <v>10.384666666666666</v>
      </c>
      <c r="M62" s="140">
        <f t="shared" si="2"/>
        <v>1.07</v>
      </c>
      <c r="N62" s="140">
        <f t="shared" si="2"/>
        <v>42.825000000000003</v>
      </c>
      <c r="O62" s="140">
        <f t="shared" si="2"/>
        <v>1.8520000000000001</v>
      </c>
      <c r="P62" s="140">
        <f t="shared" si="2"/>
        <v>32.17208333333334</v>
      </c>
      <c r="Q62" s="140">
        <f t="shared" si="2"/>
        <v>20</v>
      </c>
      <c r="R62" s="140">
        <f t="shared" si="2"/>
        <v>96.335833333333312</v>
      </c>
      <c r="S62" s="140">
        <f t="shared" si="2"/>
        <v>62.152916666666634</v>
      </c>
      <c r="T62" s="140">
        <f t="shared" si="2"/>
        <v>24.002375000000001</v>
      </c>
      <c r="U62" s="140">
        <f t="shared" si="2"/>
        <v>9.2962500000000041</v>
      </c>
      <c r="V62" s="140">
        <f t="shared" si="2"/>
        <v>13.019583333333335</v>
      </c>
      <c r="W62" s="140">
        <f t="shared" si="2"/>
        <v>0.87295833333333339</v>
      </c>
      <c r="X62" s="140">
        <f t="shared" si="2"/>
        <v>0.36041666666666666</v>
      </c>
      <c r="Y62" s="140" t="e">
        <f t="shared" si="2"/>
        <v>#DIV/0!</v>
      </c>
      <c r="Z62" s="140" t="e">
        <f t="shared" si="2"/>
        <v>#DIV/0!</v>
      </c>
      <c r="AA62" s="140">
        <f t="shared" si="2"/>
        <v>26.134583333333339</v>
      </c>
      <c r="AB62" s="140">
        <f t="shared" si="2"/>
        <v>125.68374999999996</v>
      </c>
      <c r="AC62" s="140">
        <f t="shared" si="2"/>
        <v>27.295624999999998</v>
      </c>
      <c r="AD62" s="140">
        <f t="shared" si="2"/>
        <v>23.552625000000003</v>
      </c>
      <c r="AE62" s="140">
        <f t="shared" si="2"/>
        <v>3.4414166666666683</v>
      </c>
      <c r="AF62" s="140">
        <f t="shared" si="2"/>
        <v>0.22083333333333333</v>
      </c>
      <c r="AG62" s="140">
        <f t="shared" si="2"/>
        <v>1.3972899999999988</v>
      </c>
      <c r="AH62" s="140">
        <f t="shared" si="2"/>
        <v>12.554166666666665</v>
      </c>
      <c r="AI62" s="140">
        <f t="shared" si="2"/>
        <v>10.206150000000001</v>
      </c>
      <c r="AJ62" s="140">
        <f t="shared" si="2"/>
        <v>6.2666699999999986</v>
      </c>
      <c r="AK62" s="140">
        <f t="shared" si="2"/>
        <v>10.266666666666667</v>
      </c>
      <c r="AL62" s="140">
        <f t="shared" si="2"/>
        <v>7.2395833333333357</v>
      </c>
      <c r="AM62" s="140">
        <f t="shared" si="2"/>
        <v>12.5375</v>
      </c>
      <c r="AN62" s="140">
        <f t="shared" si="2"/>
        <v>17.013000000000005</v>
      </c>
      <c r="AO62" s="140">
        <f t="shared" si="2"/>
        <v>14.446770000000001</v>
      </c>
      <c r="AP62" s="140">
        <f t="shared" si="2"/>
        <v>22.564944999999998</v>
      </c>
      <c r="AQ62" s="140">
        <f t="shared" si="2"/>
        <v>3.75325</v>
      </c>
      <c r="AR62" s="140">
        <f t="shared" si="2"/>
        <v>16.613790000000002</v>
      </c>
      <c r="AS62" s="140">
        <f t="shared" si="2"/>
        <v>1.6825945833333336</v>
      </c>
      <c r="AT62" s="140">
        <f t="shared" si="2"/>
        <v>6.6443199999999942</v>
      </c>
      <c r="AU62" s="140">
        <f t="shared" si="2"/>
        <v>12.465583333333335</v>
      </c>
      <c r="AV62" s="140">
        <f t="shared" si="2"/>
        <v>1.8938750000000013</v>
      </c>
      <c r="AW62" s="141">
        <f t="shared" si="2"/>
        <v>13.135833333333332</v>
      </c>
    </row>
    <row r="63" spans="1:49" x14ac:dyDescent="0.35">
      <c r="A63" s="142" t="s">
        <v>7</v>
      </c>
      <c r="B63" s="137">
        <f t="shared" ref="B63:AW63" si="3">B12</f>
        <v>7.7</v>
      </c>
      <c r="C63" s="137">
        <f t="shared" si="3"/>
        <v>18</v>
      </c>
      <c r="D63" s="137">
        <f t="shared" si="3"/>
        <v>12.2</v>
      </c>
      <c r="E63" s="137">
        <f t="shared" si="3"/>
        <v>2</v>
      </c>
      <c r="F63" s="137">
        <f t="shared" si="3"/>
        <v>25.9</v>
      </c>
      <c r="G63" s="137">
        <f t="shared" si="3"/>
        <v>20</v>
      </c>
      <c r="H63" s="137">
        <f t="shared" si="3"/>
        <v>8.9</v>
      </c>
      <c r="I63" s="137">
        <f t="shared" si="3"/>
        <v>40</v>
      </c>
      <c r="J63" s="137">
        <f t="shared" si="3"/>
        <v>10</v>
      </c>
      <c r="K63" s="137">
        <f t="shared" si="3"/>
        <v>9.74</v>
      </c>
      <c r="L63" s="137">
        <f t="shared" si="3"/>
        <v>11.343</v>
      </c>
      <c r="M63" s="137" t="str">
        <f t="shared" si="3"/>
        <v>--</v>
      </c>
      <c r="N63" s="137" t="str">
        <f t="shared" si="3"/>
        <v>--</v>
      </c>
      <c r="O63" s="137">
        <f t="shared" si="3"/>
        <v>1.8520000000000001</v>
      </c>
      <c r="P63" s="137">
        <f t="shared" si="3"/>
        <v>25.43</v>
      </c>
      <c r="Q63" s="137">
        <f t="shared" si="3"/>
        <v>20</v>
      </c>
      <c r="R63" s="137">
        <f t="shared" si="3"/>
        <v>101.02</v>
      </c>
      <c r="S63" s="137">
        <f t="shared" si="3"/>
        <v>61.12</v>
      </c>
      <c r="T63" s="137">
        <f t="shared" si="3"/>
        <v>28.812000000000001</v>
      </c>
      <c r="U63" s="137">
        <f t="shared" si="3"/>
        <v>9.31</v>
      </c>
      <c r="V63" s="137">
        <f t="shared" si="3"/>
        <v>12.66</v>
      </c>
      <c r="W63" s="137">
        <f t="shared" si="3"/>
        <v>1.002</v>
      </c>
      <c r="X63" s="137">
        <f t="shared" si="3"/>
        <v>0.38</v>
      </c>
      <c r="Y63" s="137" t="str">
        <f t="shared" si="3"/>
        <v>--</v>
      </c>
      <c r="Z63" s="137" t="str">
        <f t="shared" si="3"/>
        <v>--</v>
      </c>
      <c r="AA63" s="137">
        <f t="shared" si="3"/>
        <v>27.28</v>
      </c>
      <c r="AB63" s="137">
        <f t="shared" si="3"/>
        <v>127.14</v>
      </c>
      <c r="AC63" s="137">
        <f t="shared" si="3"/>
        <v>26.08</v>
      </c>
      <c r="AD63" s="137">
        <f t="shared" si="3"/>
        <v>22.541</v>
      </c>
      <c r="AE63" s="137">
        <f t="shared" si="3"/>
        <v>3.99</v>
      </c>
      <c r="AF63" s="137">
        <f t="shared" si="3"/>
        <v>0</v>
      </c>
      <c r="AG63" s="137">
        <f t="shared" si="3"/>
        <v>1.3972899999999999</v>
      </c>
      <c r="AH63" s="137">
        <f t="shared" si="3"/>
        <v>11</v>
      </c>
      <c r="AI63" s="137">
        <f t="shared" si="3"/>
        <v>10.199170000000001</v>
      </c>
      <c r="AJ63" s="137">
        <f t="shared" si="3"/>
        <v>6.2666700000000004</v>
      </c>
      <c r="AK63" s="137">
        <f t="shared" si="3"/>
        <v>10.3</v>
      </c>
      <c r="AL63" s="137">
        <f t="shared" si="3"/>
        <v>7.21</v>
      </c>
      <c r="AM63" s="137">
        <f t="shared" si="3"/>
        <v>12.51</v>
      </c>
      <c r="AN63" s="137">
        <f t="shared" si="3"/>
        <v>17.013000000000002</v>
      </c>
      <c r="AO63" s="137" t="str">
        <f t="shared" si="3"/>
        <v>--</v>
      </c>
      <c r="AP63" s="137">
        <f t="shared" si="3"/>
        <v>22.465009999999999</v>
      </c>
      <c r="AQ63" s="137">
        <f t="shared" si="3"/>
        <v>3.58</v>
      </c>
      <c r="AR63" s="137" t="str">
        <f t="shared" si="3"/>
        <v>--</v>
      </c>
      <c r="AS63" s="137">
        <f t="shared" si="3"/>
        <v>1.6729499999999999</v>
      </c>
      <c r="AT63" s="137">
        <f t="shared" si="3"/>
        <v>6.6443199999999996</v>
      </c>
      <c r="AU63" s="137">
        <f t="shared" si="3"/>
        <v>11.875</v>
      </c>
      <c r="AV63" s="137">
        <f t="shared" si="3"/>
        <v>1.988</v>
      </c>
      <c r="AW63" s="137">
        <f t="shared" si="3"/>
        <v>12.879</v>
      </c>
    </row>
    <row r="64" spans="1:49" x14ac:dyDescent="0.35">
      <c r="A64" s="142" t="s">
        <v>8</v>
      </c>
      <c r="B64" s="137">
        <f t="shared" ref="B64:AW64" si="4">B59</f>
        <v>7.7</v>
      </c>
      <c r="C64" s="137">
        <f t="shared" si="4"/>
        <v>18</v>
      </c>
      <c r="D64" s="137">
        <f t="shared" si="4"/>
        <v>12.2</v>
      </c>
      <c r="E64" s="137">
        <f t="shared" si="4"/>
        <v>0</v>
      </c>
      <c r="F64" s="137">
        <f t="shared" si="4"/>
        <v>31.2</v>
      </c>
      <c r="G64" s="137">
        <f t="shared" si="4"/>
        <v>20</v>
      </c>
      <c r="H64" s="137">
        <f t="shared" si="4"/>
        <v>8.5</v>
      </c>
      <c r="I64" s="137">
        <f t="shared" si="4"/>
        <v>36</v>
      </c>
      <c r="J64" s="137">
        <f t="shared" si="4"/>
        <v>10.49</v>
      </c>
      <c r="K64" s="137">
        <f t="shared" si="4"/>
        <v>9.86</v>
      </c>
      <c r="L64" s="137">
        <f t="shared" si="4"/>
        <v>20.109000000000002</v>
      </c>
      <c r="M64" s="137" t="str">
        <f t="shared" si="4"/>
        <v>--</v>
      </c>
      <c r="N64" s="137" t="str">
        <f t="shared" si="4"/>
        <v>--</v>
      </c>
      <c r="O64" s="137">
        <f t="shared" si="4"/>
        <v>1.8520000000000001</v>
      </c>
      <c r="P64" s="137">
        <f t="shared" si="4"/>
        <v>19.63</v>
      </c>
      <c r="Q64" s="137">
        <f t="shared" si="4"/>
        <v>20</v>
      </c>
      <c r="R64" s="137">
        <f t="shared" si="4"/>
        <v>101.94</v>
      </c>
      <c r="S64" s="137">
        <f t="shared" si="4"/>
        <v>60.93</v>
      </c>
      <c r="T64" s="137">
        <f t="shared" si="4"/>
        <v>24.405000000000001</v>
      </c>
      <c r="U64" s="137">
        <f t="shared" si="4"/>
        <v>9.49</v>
      </c>
      <c r="V64" s="137">
        <f t="shared" si="4"/>
        <v>12.66</v>
      </c>
      <c r="W64" s="137">
        <f t="shared" si="4"/>
        <v>0.48</v>
      </c>
      <c r="X64" s="137">
        <f t="shared" si="4"/>
        <v>0.34</v>
      </c>
      <c r="Y64" s="137" t="str">
        <f t="shared" si="4"/>
        <v>--</v>
      </c>
      <c r="Z64" s="137" t="str">
        <f t="shared" si="4"/>
        <v>--</v>
      </c>
      <c r="AA64" s="137">
        <f t="shared" si="4"/>
        <v>29.25</v>
      </c>
      <c r="AB64" s="137">
        <f t="shared" si="4"/>
        <v>128.11000000000001</v>
      </c>
      <c r="AC64" s="137">
        <f t="shared" si="4"/>
        <v>25.58</v>
      </c>
      <c r="AD64" s="137">
        <f t="shared" si="4"/>
        <v>22.515999999999998</v>
      </c>
      <c r="AE64" s="137">
        <f t="shared" si="4"/>
        <v>3.54</v>
      </c>
      <c r="AF64" s="137">
        <f t="shared" si="4"/>
        <v>2.1</v>
      </c>
      <c r="AG64" s="137">
        <f t="shared" si="4"/>
        <v>1.3972899999999999</v>
      </c>
      <c r="AH64" s="137">
        <f t="shared" si="4"/>
        <v>17.3</v>
      </c>
      <c r="AI64" s="137">
        <f t="shared" si="4"/>
        <v>10.212859999999999</v>
      </c>
      <c r="AJ64" s="137">
        <f t="shared" si="4"/>
        <v>6.2666700000000004</v>
      </c>
      <c r="AK64" s="137">
        <f t="shared" si="4"/>
        <v>10.199999999999999</v>
      </c>
      <c r="AL64" s="137">
        <f t="shared" si="4"/>
        <v>6.91</v>
      </c>
      <c r="AM64" s="137">
        <f t="shared" si="4"/>
        <v>12.21</v>
      </c>
      <c r="AN64" s="137">
        <f t="shared" si="4"/>
        <v>17.013000000000002</v>
      </c>
      <c r="AO64" s="137">
        <f t="shared" si="4"/>
        <v>14.446770000000001</v>
      </c>
      <c r="AP64" s="137">
        <f t="shared" si="4"/>
        <v>22.66488</v>
      </c>
      <c r="AQ64" s="137">
        <f t="shared" si="4"/>
        <v>5.8540000000000001</v>
      </c>
      <c r="AR64" s="137">
        <f t="shared" si="4"/>
        <v>16.613790000000002</v>
      </c>
      <c r="AS64" s="137">
        <f t="shared" si="4"/>
        <v>1.5324899999999999</v>
      </c>
      <c r="AT64" s="137">
        <f t="shared" si="4"/>
        <v>6.6443199999999996</v>
      </c>
      <c r="AU64" s="137">
        <f t="shared" si="4"/>
        <v>12.599</v>
      </c>
      <c r="AV64" s="137">
        <f t="shared" si="4"/>
        <v>1.7869999999999999</v>
      </c>
      <c r="AW64" s="137">
        <f t="shared" si="4"/>
        <v>13.627000000000001</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43"/>
      <c r="C66" s="1" t="s">
        <v>1384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726562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15" t="s">
        <v>3</v>
      </c>
      <c r="B5" s="115" t="s">
        <v>58</v>
      </c>
      <c r="C5" s="115" t="s">
        <v>507</v>
      </c>
      <c r="D5" s="115" t="s">
        <v>509</v>
      </c>
      <c r="E5" s="115" t="s">
        <v>110</v>
      </c>
      <c r="F5" s="115" t="s">
        <v>110</v>
      </c>
      <c r="G5" s="115" t="s">
        <v>110</v>
      </c>
      <c r="H5" s="115" t="s">
        <v>37</v>
      </c>
      <c r="I5" s="115" t="s">
        <v>37</v>
      </c>
      <c r="J5" s="115" t="s">
        <v>37</v>
      </c>
      <c r="K5" s="115" t="s">
        <v>37</v>
      </c>
      <c r="L5" s="115" t="s">
        <v>37</v>
      </c>
      <c r="M5" s="115" t="s">
        <v>37</v>
      </c>
      <c r="N5" s="115" t="s">
        <v>37</v>
      </c>
      <c r="O5" s="115" t="s">
        <v>37</v>
      </c>
      <c r="P5" s="115" t="s">
        <v>69</v>
      </c>
      <c r="Q5" s="115" t="s">
        <v>69</v>
      </c>
      <c r="R5" s="115" t="s">
        <v>69</v>
      </c>
      <c r="S5" s="115" t="s">
        <v>93</v>
      </c>
      <c r="T5" s="115" t="s">
        <v>93</v>
      </c>
      <c r="U5" s="115" t="s">
        <v>504</v>
      </c>
      <c r="V5" s="115" t="s">
        <v>23</v>
      </c>
      <c r="W5" s="115" t="s">
        <v>53</v>
      </c>
      <c r="X5" s="115" t="s">
        <v>53</v>
      </c>
      <c r="Y5" s="115" t="s">
        <v>30</v>
      </c>
      <c r="Z5" s="115" t="s">
        <v>30</v>
      </c>
      <c r="AA5" s="115" t="s">
        <v>505</v>
      </c>
      <c r="AB5" s="115" t="s">
        <v>505</v>
      </c>
      <c r="AC5" s="115" t="s">
        <v>81</v>
      </c>
      <c r="AD5" s="115" t="s">
        <v>898</v>
      </c>
    </row>
    <row r="6" spans="1:30" ht="26" x14ac:dyDescent="0.35">
      <c r="A6" s="115" t="s">
        <v>1320</v>
      </c>
      <c r="B6" s="115" t="s">
        <v>561</v>
      </c>
      <c r="C6" s="115" t="s">
        <v>1385</v>
      </c>
      <c r="D6" s="115" t="s">
        <v>1386</v>
      </c>
      <c r="E6" s="115" t="s">
        <v>1337</v>
      </c>
      <c r="F6" s="115" t="s">
        <v>1337</v>
      </c>
      <c r="G6" s="115" t="s">
        <v>1337</v>
      </c>
      <c r="H6" s="115" t="s">
        <v>561</v>
      </c>
      <c r="I6" s="115" t="s">
        <v>1330</v>
      </c>
      <c r="J6" s="115" t="s">
        <v>1339</v>
      </c>
      <c r="K6" s="115" t="s">
        <v>1387</v>
      </c>
      <c r="L6" s="115" t="s">
        <v>561</v>
      </c>
      <c r="M6" s="115" t="s">
        <v>561</v>
      </c>
      <c r="N6" s="115" t="s">
        <v>1388</v>
      </c>
      <c r="O6" s="115" t="s">
        <v>1388</v>
      </c>
      <c r="P6" s="115" t="s">
        <v>1330</v>
      </c>
      <c r="Q6" s="115" t="s">
        <v>1330</v>
      </c>
      <c r="R6" s="115" t="s">
        <v>1334</v>
      </c>
      <c r="S6" s="115" t="s">
        <v>1334</v>
      </c>
      <c r="T6" s="115" t="s">
        <v>1335</v>
      </c>
      <c r="U6" s="115" t="s">
        <v>1325</v>
      </c>
      <c r="V6" s="115" t="s">
        <v>1389</v>
      </c>
      <c r="W6" s="115" t="s">
        <v>1324</v>
      </c>
      <c r="X6" s="115" t="s">
        <v>1324</v>
      </c>
      <c r="Y6" s="115" t="s">
        <v>30</v>
      </c>
      <c r="Z6" s="115" t="s">
        <v>30</v>
      </c>
      <c r="AA6" s="115" t="s">
        <v>1321</v>
      </c>
      <c r="AB6" s="115" t="s">
        <v>1321</v>
      </c>
      <c r="AC6" s="115" t="s">
        <v>561</v>
      </c>
      <c r="AD6" s="115" t="s">
        <v>1337</v>
      </c>
    </row>
    <row r="7" spans="1:30" ht="26" x14ac:dyDescent="0.35">
      <c r="A7" s="115" t="s">
        <v>1342</v>
      </c>
      <c r="B7" s="115" t="s">
        <v>1343</v>
      </c>
      <c r="C7" s="115" t="s">
        <v>1343</v>
      </c>
      <c r="D7" s="115" t="s">
        <v>1343</v>
      </c>
      <c r="E7" s="115" t="s">
        <v>1343</v>
      </c>
      <c r="F7" s="115" t="s">
        <v>1343</v>
      </c>
      <c r="G7" s="115" t="s">
        <v>1343</v>
      </c>
      <c r="H7" s="115" t="s">
        <v>1343</v>
      </c>
      <c r="I7" s="115" t="s">
        <v>1343</v>
      </c>
      <c r="J7" s="115" t="s">
        <v>1343</v>
      </c>
      <c r="K7" s="115" t="s">
        <v>1343</v>
      </c>
      <c r="L7" s="115" t="s">
        <v>1343</v>
      </c>
      <c r="M7" s="115" t="s">
        <v>1343</v>
      </c>
      <c r="N7" s="115" t="s">
        <v>1343</v>
      </c>
      <c r="O7" s="115" t="s">
        <v>1343</v>
      </c>
      <c r="P7" s="115" t="s">
        <v>1343</v>
      </c>
      <c r="Q7" s="115" t="s">
        <v>1343</v>
      </c>
      <c r="R7" s="115" t="s">
        <v>1343</v>
      </c>
      <c r="S7" s="115" t="s">
        <v>1343</v>
      </c>
      <c r="T7" s="115" t="s">
        <v>1343</v>
      </c>
      <c r="U7" s="115" t="s">
        <v>1343</v>
      </c>
      <c r="V7" s="115" t="s">
        <v>1343</v>
      </c>
      <c r="W7" s="115" t="s">
        <v>1343</v>
      </c>
      <c r="X7" s="115" t="s">
        <v>1343</v>
      </c>
      <c r="Y7" s="115" t="s">
        <v>1343</v>
      </c>
      <c r="Z7" s="115" t="s">
        <v>1343</v>
      </c>
      <c r="AA7" s="115" t="s">
        <v>1343</v>
      </c>
      <c r="AB7" s="115" t="s">
        <v>1343</v>
      </c>
      <c r="AC7" s="115" t="s">
        <v>1343</v>
      </c>
      <c r="AD7" s="115" t="s">
        <v>1343</v>
      </c>
    </row>
    <row r="8" spans="1:30" ht="39" x14ac:dyDescent="0.35">
      <c r="A8" s="115" t="s">
        <v>6</v>
      </c>
      <c r="B8" s="115" t="s">
        <v>1390</v>
      </c>
      <c r="C8" s="115" t="s">
        <v>1391</v>
      </c>
      <c r="D8" s="115" t="s">
        <v>1392</v>
      </c>
      <c r="E8" s="115" t="s">
        <v>1393</v>
      </c>
      <c r="F8" s="115" t="s">
        <v>1394</v>
      </c>
      <c r="G8" s="115" t="s">
        <v>1395</v>
      </c>
      <c r="H8" s="115" t="s">
        <v>1396</v>
      </c>
      <c r="I8" s="115" t="s">
        <v>1397</v>
      </c>
      <c r="J8" s="115" t="s">
        <v>1398</v>
      </c>
      <c r="K8" s="115" t="s">
        <v>1399</v>
      </c>
      <c r="L8" s="115" t="s">
        <v>1396</v>
      </c>
      <c r="M8" s="115" t="s">
        <v>1400</v>
      </c>
      <c r="N8" s="115" t="s">
        <v>1401</v>
      </c>
      <c r="O8" s="115" t="s">
        <v>1341</v>
      </c>
      <c r="P8" s="115" t="s">
        <v>1358</v>
      </c>
      <c r="Q8" s="115" t="s">
        <v>1358</v>
      </c>
      <c r="R8" s="115" t="s">
        <v>1332</v>
      </c>
      <c r="S8" s="115" t="s">
        <v>1402</v>
      </c>
      <c r="T8" s="115" t="s">
        <v>1363</v>
      </c>
      <c r="U8" s="115" t="s">
        <v>1403</v>
      </c>
      <c r="V8" s="115" t="s">
        <v>1404</v>
      </c>
      <c r="W8" s="115" t="s">
        <v>1348</v>
      </c>
      <c r="X8" s="115" t="s">
        <v>1349</v>
      </c>
      <c r="Y8" s="115" t="s">
        <v>1405</v>
      </c>
      <c r="Z8" s="115" t="s">
        <v>1406</v>
      </c>
      <c r="AA8" s="115" t="s">
        <v>1346</v>
      </c>
      <c r="AB8" s="115" t="s">
        <v>1407</v>
      </c>
      <c r="AC8" s="115" t="s">
        <v>1408</v>
      </c>
      <c r="AD8" s="115" t="s">
        <v>1409</v>
      </c>
    </row>
    <row r="9" spans="1:30" ht="26" x14ac:dyDescent="0.35">
      <c r="A9" s="115" t="s">
        <v>997</v>
      </c>
      <c r="B9" s="115" t="s">
        <v>1410</v>
      </c>
      <c r="C9" s="115" t="s">
        <v>1411</v>
      </c>
      <c r="D9" s="115" t="s">
        <v>1411</v>
      </c>
      <c r="E9" s="115" t="s">
        <v>1411</v>
      </c>
      <c r="F9" s="115" t="s">
        <v>1411</v>
      </c>
      <c r="G9" s="115" t="s">
        <v>1411</v>
      </c>
      <c r="H9" s="115" t="s">
        <v>1410</v>
      </c>
      <c r="I9" s="115" t="s">
        <v>1411</v>
      </c>
      <c r="J9" s="115" t="s">
        <v>1411</v>
      </c>
      <c r="K9" s="115" t="s">
        <v>1411</v>
      </c>
      <c r="L9" s="115" t="s">
        <v>1411</v>
      </c>
      <c r="M9" s="115" t="s">
        <v>1411</v>
      </c>
      <c r="N9" s="115" t="s">
        <v>1411</v>
      </c>
      <c r="O9" s="115" t="s">
        <v>1411</v>
      </c>
      <c r="P9" s="115" t="s">
        <v>1410</v>
      </c>
      <c r="Q9" s="115" t="s">
        <v>1411</v>
      </c>
      <c r="R9" s="115" t="s">
        <v>1411</v>
      </c>
      <c r="S9" s="115" t="s">
        <v>1411</v>
      </c>
      <c r="T9" s="115" t="s">
        <v>875</v>
      </c>
      <c r="U9" s="115" t="s">
        <v>1411</v>
      </c>
      <c r="V9" s="115" t="s">
        <v>1411</v>
      </c>
      <c r="W9" s="115" t="s">
        <v>1411</v>
      </c>
      <c r="X9" s="115" t="s">
        <v>1411</v>
      </c>
      <c r="Y9" s="115" t="s">
        <v>1411</v>
      </c>
      <c r="Z9" s="115" t="s">
        <v>1411</v>
      </c>
      <c r="AA9" s="115" t="s">
        <v>1411</v>
      </c>
      <c r="AB9" s="115" t="s">
        <v>1411</v>
      </c>
      <c r="AC9" s="115" t="s">
        <v>1411</v>
      </c>
      <c r="AD9" s="115" t="s">
        <v>1411</v>
      </c>
    </row>
    <row r="10" spans="1:30" x14ac:dyDescent="0.35">
      <c r="A10" s="115" t="s">
        <v>46</v>
      </c>
      <c r="B10" s="115" t="s">
        <v>1412</v>
      </c>
      <c r="C10" s="115" t="s">
        <v>1413</v>
      </c>
      <c r="D10" s="115" t="s">
        <v>1413</v>
      </c>
      <c r="E10" s="115" t="s">
        <v>1413</v>
      </c>
      <c r="F10" s="115" t="s">
        <v>1413</v>
      </c>
      <c r="G10" s="115" t="s">
        <v>1413</v>
      </c>
      <c r="H10" s="115" t="s">
        <v>1412</v>
      </c>
      <c r="I10" s="115" t="s">
        <v>1413</v>
      </c>
      <c r="J10" s="115" t="s">
        <v>1413</v>
      </c>
      <c r="K10" s="115" t="s">
        <v>1413</v>
      </c>
      <c r="L10" s="115" t="s">
        <v>1413</v>
      </c>
      <c r="M10" s="115" t="s">
        <v>1413</v>
      </c>
      <c r="N10" s="115" t="s">
        <v>1413</v>
      </c>
      <c r="O10" s="115" t="s">
        <v>1413</v>
      </c>
      <c r="P10" s="115" t="s">
        <v>1412</v>
      </c>
      <c r="Q10" s="115" t="s">
        <v>1413</v>
      </c>
      <c r="R10" s="115" t="s">
        <v>1413</v>
      </c>
      <c r="S10" s="115" t="s">
        <v>1413</v>
      </c>
      <c r="T10" s="115" t="s">
        <v>1413</v>
      </c>
      <c r="U10" s="115" t="s">
        <v>1413</v>
      </c>
      <c r="V10" s="115" t="s">
        <v>1413</v>
      </c>
      <c r="W10" s="115" t="s">
        <v>1413</v>
      </c>
      <c r="X10" s="115" t="s">
        <v>1413</v>
      </c>
      <c r="Y10" s="115" t="s">
        <v>1413</v>
      </c>
      <c r="Z10" s="115" t="s">
        <v>1413</v>
      </c>
      <c r="AA10" s="115" t="s">
        <v>1413</v>
      </c>
      <c r="AB10" s="115" t="s">
        <v>1413</v>
      </c>
      <c r="AC10" s="115" t="s">
        <v>1413</v>
      </c>
      <c r="AD10" s="115" t="s">
        <v>1413</v>
      </c>
    </row>
    <row r="11" spans="1:30" x14ac:dyDescent="0.35">
      <c r="A11" s="116" t="s">
        <v>51</v>
      </c>
      <c r="B11" s="144">
        <v>2694.96</v>
      </c>
      <c r="C11" s="144">
        <v>2.9209999999999998</v>
      </c>
      <c r="D11" s="144">
        <v>0.6099</v>
      </c>
      <c r="E11" s="144">
        <v>0.29699999999999999</v>
      </c>
      <c r="F11" s="144">
        <v>0.23388999999999999</v>
      </c>
      <c r="G11" s="144">
        <v>2.4140000000000002E-2</v>
      </c>
      <c r="H11" s="144">
        <v>3874.0579899999998</v>
      </c>
      <c r="I11" s="116" t="s">
        <v>1382</v>
      </c>
      <c r="J11" s="116" t="s">
        <v>1382</v>
      </c>
      <c r="K11" s="144">
        <v>0.67906999999999995</v>
      </c>
      <c r="L11" s="144">
        <v>19.861180000000001</v>
      </c>
      <c r="M11" s="116" t="s">
        <v>1382</v>
      </c>
      <c r="N11" s="144">
        <v>0.3876</v>
      </c>
      <c r="O11" s="144">
        <v>0.14509</v>
      </c>
      <c r="P11" s="144">
        <v>2409.41</v>
      </c>
      <c r="Q11" s="144">
        <v>0.65700000000000003</v>
      </c>
      <c r="R11" s="116" t="s">
        <v>1382</v>
      </c>
      <c r="S11" s="144">
        <v>0.309</v>
      </c>
      <c r="T11" s="144">
        <v>0.39500000000000002</v>
      </c>
      <c r="U11" s="116" t="s">
        <v>1382</v>
      </c>
      <c r="V11" s="144">
        <v>266.69400000000002</v>
      </c>
      <c r="W11" s="144">
        <v>0.16500000000000001</v>
      </c>
      <c r="X11" s="144">
        <v>7.0999999999999994E-2</v>
      </c>
      <c r="Y11" s="144">
        <v>41.03</v>
      </c>
      <c r="Z11" s="144">
        <v>4.7E-2</v>
      </c>
      <c r="AA11" s="144">
        <v>0.58106999999999998</v>
      </c>
      <c r="AB11" s="116"/>
      <c r="AC11" s="144">
        <v>6.55</v>
      </c>
      <c r="AD11" s="144">
        <v>0.27</v>
      </c>
    </row>
    <row r="12" spans="1:30" x14ac:dyDescent="0.35">
      <c r="A12" s="124" t="s">
        <v>721</v>
      </c>
      <c r="B12" s="122">
        <v>2694.96</v>
      </c>
      <c r="C12" s="122">
        <v>2.9209999999999998</v>
      </c>
      <c r="D12" s="122">
        <v>0.6099</v>
      </c>
      <c r="E12" s="122">
        <v>0.29699999999999999</v>
      </c>
      <c r="F12" s="122">
        <v>0.23388999999999999</v>
      </c>
      <c r="G12" s="122">
        <v>2.4140000000000002E-2</v>
      </c>
      <c r="H12" s="122">
        <v>3874.0579899999998</v>
      </c>
      <c r="I12" s="124" t="s">
        <v>1382</v>
      </c>
      <c r="J12" s="124" t="s">
        <v>1382</v>
      </c>
      <c r="K12" s="122">
        <v>0.67906999999999995</v>
      </c>
      <c r="L12" s="122">
        <v>19.861180000000001</v>
      </c>
      <c r="M12" s="124" t="s">
        <v>1382</v>
      </c>
      <c r="N12" s="122">
        <v>0.3876</v>
      </c>
      <c r="O12" s="122">
        <v>0.14509</v>
      </c>
      <c r="P12" s="122">
        <v>2409.41</v>
      </c>
      <c r="Q12" s="122">
        <v>0.65700000000000003</v>
      </c>
      <c r="R12" s="124" t="s">
        <v>1382</v>
      </c>
      <c r="S12" s="122">
        <v>0.309</v>
      </c>
      <c r="T12" s="122">
        <v>0.39500000000000002</v>
      </c>
      <c r="U12" s="124" t="s">
        <v>1382</v>
      </c>
      <c r="V12" s="122">
        <v>266.69400000000002</v>
      </c>
      <c r="W12" s="122">
        <v>0.16500000000000001</v>
      </c>
      <c r="X12" s="122">
        <v>7.0999999999999994E-2</v>
      </c>
      <c r="Y12" s="122">
        <v>41.03</v>
      </c>
      <c r="Z12" s="122">
        <v>4.7E-2</v>
      </c>
      <c r="AA12" s="122">
        <v>0.58106999999999998</v>
      </c>
      <c r="AB12" s="124"/>
      <c r="AC12" s="122">
        <v>6.55</v>
      </c>
      <c r="AD12" s="122">
        <v>0.27</v>
      </c>
    </row>
    <row r="13" spans="1:30" x14ac:dyDescent="0.35">
      <c r="A13" s="124" t="s">
        <v>722</v>
      </c>
      <c r="B13" s="122">
        <v>2694.94</v>
      </c>
      <c r="C13" s="122">
        <v>2.8316499999999998</v>
      </c>
      <c r="D13" s="122">
        <v>0.61914000000000002</v>
      </c>
      <c r="E13" s="122">
        <v>0.27700000000000002</v>
      </c>
      <c r="F13" s="122">
        <v>0.22062000000000001</v>
      </c>
      <c r="G13" s="122">
        <v>2.3879999999999998E-2</v>
      </c>
      <c r="H13" s="122">
        <v>3874.0457999999999</v>
      </c>
      <c r="I13" s="124" t="s">
        <v>1382</v>
      </c>
      <c r="J13" s="124" t="s">
        <v>1382</v>
      </c>
      <c r="K13" s="122">
        <v>0.63114999999999999</v>
      </c>
      <c r="L13" s="122">
        <v>19.831199999999999</v>
      </c>
      <c r="M13" s="124" t="s">
        <v>1382</v>
      </c>
      <c r="N13" s="122">
        <v>0.38081999999999999</v>
      </c>
      <c r="O13" s="122">
        <v>0.14898</v>
      </c>
      <c r="P13" s="122">
        <v>2409.5100000000002</v>
      </c>
      <c r="Q13" s="122">
        <v>0.66800000000000004</v>
      </c>
      <c r="R13" s="124" t="s">
        <v>1382</v>
      </c>
      <c r="S13" s="122">
        <v>0.31</v>
      </c>
      <c r="T13" s="122">
        <v>0.39500000000000002</v>
      </c>
      <c r="U13" s="124" t="s">
        <v>1382</v>
      </c>
      <c r="V13" s="122">
        <v>266.69499999999999</v>
      </c>
      <c r="W13" s="122">
        <v>0.16200000000000001</v>
      </c>
      <c r="X13" s="122">
        <v>7.0000000000000007E-2</v>
      </c>
      <c r="Y13" s="122">
        <v>41.03</v>
      </c>
      <c r="Z13" s="122">
        <v>5.3999999999999999E-2</v>
      </c>
      <c r="AA13" s="122">
        <v>0.58106999999999998</v>
      </c>
      <c r="AB13" s="124"/>
      <c r="AC13" s="122">
        <v>6.68</v>
      </c>
      <c r="AD13" s="122">
        <v>0.29599999999999999</v>
      </c>
    </row>
    <row r="14" spans="1:30" x14ac:dyDescent="0.35">
      <c r="A14" s="124" t="s">
        <v>723</v>
      </c>
      <c r="B14" s="122">
        <v>2694.94</v>
      </c>
      <c r="C14" s="122">
        <v>2.8316499999999998</v>
      </c>
      <c r="D14" s="122">
        <v>0.61914000000000002</v>
      </c>
      <c r="E14" s="122">
        <v>0.27700000000000002</v>
      </c>
      <c r="F14" s="122">
        <v>0.22062000000000001</v>
      </c>
      <c r="G14" s="122">
        <v>2.3879999999999998E-2</v>
      </c>
      <c r="H14" s="122">
        <v>3874.0457999999999</v>
      </c>
      <c r="I14" s="124" t="s">
        <v>1382</v>
      </c>
      <c r="J14" s="124" t="s">
        <v>1382</v>
      </c>
      <c r="K14" s="122">
        <v>0.63114999999999999</v>
      </c>
      <c r="L14" s="122">
        <v>19.831199999999999</v>
      </c>
      <c r="M14" s="124" t="s">
        <v>1382</v>
      </c>
      <c r="N14" s="122">
        <v>0.38081999999999999</v>
      </c>
      <c r="O14" s="122">
        <v>0.14898</v>
      </c>
      <c r="P14" s="122">
        <v>2409.5100000000002</v>
      </c>
      <c r="Q14" s="122">
        <v>0.66800000000000004</v>
      </c>
      <c r="R14" s="124" t="s">
        <v>1382</v>
      </c>
      <c r="S14" s="122">
        <v>0.31</v>
      </c>
      <c r="T14" s="122">
        <v>0.39500000000000002</v>
      </c>
      <c r="U14" s="124" t="s">
        <v>1382</v>
      </c>
      <c r="V14" s="122">
        <v>266.69499999999999</v>
      </c>
      <c r="W14" s="122">
        <v>0.16200000000000001</v>
      </c>
      <c r="X14" s="122">
        <v>7.0000000000000007E-2</v>
      </c>
      <c r="Y14" s="122">
        <v>41.03</v>
      </c>
      <c r="Z14" s="122">
        <v>5.3999999999999999E-2</v>
      </c>
      <c r="AA14" s="122">
        <v>0.58106999999999998</v>
      </c>
      <c r="AB14" s="124"/>
      <c r="AC14" s="122">
        <v>6.68</v>
      </c>
      <c r="AD14" s="122">
        <v>0.29599999999999999</v>
      </c>
    </row>
    <row r="15" spans="1:30" x14ac:dyDescent="0.35">
      <c r="A15" s="124" t="s">
        <v>724</v>
      </c>
      <c r="B15" s="122">
        <v>2694.92</v>
      </c>
      <c r="C15" s="122">
        <v>2.8648199999999999</v>
      </c>
      <c r="D15" s="122">
        <v>0.62607000000000002</v>
      </c>
      <c r="E15" s="122">
        <v>0.24299999999999999</v>
      </c>
      <c r="F15" s="122">
        <v>0.21052000000000001</v>
      </c>
      <c r="G15" s="122">
        <v>2.4969999999999999E-2</v>
      </c>
      <c r="H15" s="122">
        <v>3874.0482299999999</v>
      </c>
      <c r="I15" s="124" t="s">
        <v>1382</v>
      </c>
      <c r="J15" s="124" t="s">
        <v>1382</v>
      </c>
      <c r="K15" s="122">
        <v>0.58291999999999999</v>
      </c>
      <c r="L15" s="122">
        <v>19.837199999999999</v>
      </c>
      <c r="M15" s="124" t="s">
        <v>1382</v>
      </c>
      <c r="N15" s="122">
        <v>0.39462000000000003</v>
      </c>
      <c r="O15" s="122">
        <v>0.15296999999999999</v>
      </c>
      <c r="P15" s="122">
        <v>2409.67</v>
      </c>
      <c r="Q15" s="122">
        <v>0.68600000000000005</v>
      </c>
      <c r="R15" s="124" t="s">
        <v>1382</v>
      </c>
      <c r="S15" s="122">
        <v>0.31</v>
      </c>
      <c r="T15" s="122">
        <v>0.42</v>
      </c>
      <c r="U15" s="124" t="s">
        <v>1382</v>
      </c>
      <c r="V15" s="122">
        <v>266.69600000000003</v>
      </c>
      <c r="W15" s="122">
        <v>0.152</v>
      </c>
      <c r="X15" s="122">
        <v>7.0000000000000007E-2</v>
      </c>
      <c r="Y15" s="122">
        <v>41.03</v>
      </c>
      <c r="Z15" s="122">
        <v>6.5000000000000002E-2</v>
      </c>
      <c r="AA15" s="122">
        <v>0.58106999999999998</v>
      </c>
      <c r="AB15" s="124"/>
      <c r="AC15" s="122">
        <v>6.78</v>
      </c>
      <c r="AD15" s="122">
        <v>0.32800000000000001</v>
      </c>
    </row>
    <row r="16" spans="1:30" x14ac:dyDescent="0.35">
      <c r="A16" s="124" t="s">
        <v>725</v>
      </c>
      <c r="B16" s="122">
        <v>2694.92</v>
      </c>
      <c r="C16" s="122">
        <v>2.8648199999999999</v>
      </c>
      <c r="D16" s="122">
        <v>0.62607000000000002</v>
      </c>
      <c r="E16" s="122">
        <v>0.24299999999999999</v>
      </c>
      <c r="F16" s="122">
        <v>0.21052000000000001</v>
      </c>
      <c r="G16" s="122">
        <v>2.4969999999999999E-2</v>
      </c>
      <c r="H16" s="122">
        <v>3874.0482299999999</v>
      </c>
      <c r="I16" s="124" t="s">
        <v>1382</v>
      </c>
      <c r="J16" s="124" t="s">
        <v>1382</v>
      </c>
      <c r="K16" s="122">
        <v>0.58291999999999999</v>
      </c>
      <c r="L16" s="122">
        <v>19.837199999999999</v>
      </c>
      <c r="M16" s="124" t="s">
        <v>1382</v>
      </c>
      <c r="N16" s="122">
        <v>0.39462000000000003</v>
      </c>
      <c r="O16" s="122">
        <v>0.15296999999999999</v>
      </c>
      <c r="P16" s="122">
        <v>2409.67</v>
      </c>
      <c r="Q16" s="122">
        <v>0.68600000000000005</v>
      </c>
      <c r="R16" s="124" t="s">
        <v>1382</v>
      </c>
      <c r="S16" s="122">
        <v>0.31</v>
      </c>
      <c r="T16" s="122">
        <v>0.42</v>
      </c>
      <c r="U16" s="124" t="s">
        <v>1382</v>
      </c>
      <c r="V16" s="122">
        <v>266.69600000000003</v>
      </c>
      <c r="W16" s="122">
        <v>0.152</v>
      </c>
      <c r="X16" s="122">
        <v>7.0000000000000007E-2</v>
      </c>
      <c r="Y16" s="122">
        <v>41.03</v>
      </c>
      <c r="Z16" s="122">
        <v>6.5000000000000002E-2</v>
      </c>
      <c r="AA16" s="122">
        <v>0.58106999999999998</v>
      </c>
      <c r="AB16" s="124"/>
      <c r="AC16" s="122">
        <v>6.78</v>
      </c>
      <c r="AD16" s="122">
        <v>0.32800000000000001</v>
      </c>
    </row>
    <row r="17" spans="1:30" x14ac:dyDescent="0.35">
      <c r="A17" s="124" t="s">
        <v>726</v>
      </c>
      <c r="B17" s="122">
        <v>2694.89</v>
      </c>
      <c r="C17" s="122">
        <v>2.9460199999999999</v>
      </c>
      <c r="D17" s="122">
        <v>0.63549999999999995</v>
      </c>
      <c r="E17" s="122">
        <v>0.21199999999999999</v>
      </c>
      <c r="F17" s="122">
        <v>0.20371</v>
      </c>
      <c r="G17" s="122">
        <v>2.4109999999999999E-2</v>
      </c>
      <c r="H17" s="122">
        <v>3874.0512800000001</v>
      </c>
      <c r="I17" s="124" t="s">
        <v>1382</v>
      </c>
      <c r="J17" s="124" t="s">
        <v>1382</v>
      </c>
      <c r="K17" s="122">
        <v>0.53388999999999998</v>
      </c>
      <c r="L17" s="122">
        <v>19.84469</v>
      </c>
      <c r="M17" s="124" t="s">
        <v>1382</v>
      </c>
      <c r="N17" s="122">
        <v>0.3876</v>
      </c>
      <c r="O17" s="122">
        <v>0.15296999999999999</v>
      </c>
      <c r="P17" s="122">
        <v>2409.83</v>
      </c>
      <c r="Q17" s="122">
        <v>0.70299999999999996</v>
      </c>
      <c r="R17" s="124" t="s">
        <v>1382</v>
      </c>
      <c r="S17" s="122">
        <v>0.309</v>
      </c>
      <c r="T17" s="122">
        <v>0.441</v>
      </c>
      <c r="U17" s="124" t="s">
        <v>1382</v>
      </c>
      <c r="V17" s="122">
        <v>266.697</v>
      </c>
      <c r="W17" s="122">
        <v>0.14099999999999999</v>
      </c>
      <c r="X17" s="122">
        <v>7.0000000000000007E-2</v>
      </c>
      <c r="Y17" s="122">
        <v>41.03</v>
      </c>
      <c r="Z17" s="122">
        <v>7.4999999999999997E-2</v>
      </c>
      <c r="AA17" s="122">
        <v>0.57084000000000001</v>
      </c>
      <c r="AB17" s="124"/>
      <c r="AC17" s="122">
        <v>6.89</v>
      </c>
      <c r="AD17" s="122">
        <v>0.35899999999999999</v>
      </c>
    </row>
    <row r="18" spans="1:30" x14ac:dyDescent="0.35">
      <c r="A18" s="124" t="s">
        <v>727</v>
      </c>
      <c r="B18" s="122">
        <v>2694.89</v>
      </c>
      <c r="C18" s="122">
        <v>2.9460199999999999</v>
      </c>
      <c r="D18" s="122">
        <v>0.63549999999999995</v>
      </c>
      <c r="E18" s="122">
        <v>0.21199999999999999</v>
      </c>
      <c r="F18" s="122">
        <v>0.20371</v>
      </c>
      <c r="G18" s="122">
        <v>2.4109999999999999E-2</v>
      </c>
      <c r="H18" s="122">
        <v>3874.0512800000001</v>
      </c>
      <c r="I18" s="124" t="s">
        <v>1382</v>
      </c>
      <c r="J18" s="124" t="s">
        <v>1382</v>
      </c>
      <c r="K18" s="122">
        <v>0.53388999999999998</v>
      </c>
      <c r="L18" s="122">
        <v>19.84469</v>
      </c>
      <c r="M18" s="124" t="s">
        <v>1382</v>
      </c>
      <c r="N18" s="122">
        <v>0.3876</v>
      </c>
      <c r="O18" s="122">
        <v>0.15296999999999999</v>
      </c>
      <c r="P18" s="122">
        <v>2409.83</v>
      </c>
      <c r="Q18" s="122">
        <v>0.70299999999999996</v>
      </c>
      <c r="R18" s="124" t="s">
        <v>1382</v>
      </c>
      <c r="S18" s="122">
        <v>0.309</v>
      </c>
      <c r="T18" s="122">
        <v>0.441</v>
      </c>
      <c r="U18" s="124" t="s">
        <v>1382</v>
      </c>
      <c r="V18" s="122">
        <v>266.697</v>
      </c>
      <c r="W18" s="122">
        <v>0.14099999999999999</v>
      </c>
      <c r="X18" s="122">
        <v>7.0000000000000007E-2</v>
      </c>
      <c r="Y18" s="122">
        <v>41.03</v>
      </c>
      <c r="Z18" s="122">
        <v>7.4999999999999997E-2</v>
      </c>
      <c r="AA18" s="122">
        <v>0.57084000000000001</v>
      </c>
      <c r="AB18" s="124"/>
      <c r="AC18" s="122">
        <v>6.89</v>
      </c>
      <c r="AD18" s="122">
        <v>0.35899999999999999</v>
      </c>
    </row>
    <row r="19" spans="1:30" x14ac:dyDescent="0.35">
      <c r="A19" s="124" t="s">
        <v>728</v>
      </c>
      <c r="B19" s="122">
        <v>2694.83</v>
      </c>
      <c r="C19" s="122">
        <v>3.0253000000000001</v>
      </c>
      <c r="D19" s="122">
        <v>0.64049999999999996</v>
      </c>
      <c r="E19" s="122">
        <v>0.17100000000000001</v>
      </c>
      <c r="F19" s="122">
        <v>0.21808</v>
      </c>
      <c r="G19" s="122">
        <v>1.9290000000000002E-2</v>
      </c>
      <c r="H19" s="122">
        <v>3874.0503699999999</v>
      </c>
      <c r="I19" s="124" t="s">
        <v>1382</v>
      </c>
      <c r="J19" s="124" t="s">
        <v>1382</v>
      </c>
      <c r="K19" s="122">
        <v>0.48485</v>
      </c>
      <c r="L19" s="122">
        <v>19.84244</v>
      </c>
      <c r="M19" s="124" t="s">
        <v>1382</v>
      </c>
      <c r="N19" s="122">
        <v>0.37403999999999998</v>
      </c>
      <c r="O19" s="122">
        <v>0.13757</v>
      </c>
      <c r="P19" s="122">
        <v>2409.98</v>
      </c>
      <c r="Q19" s="122">
        <v>0.72</v>
      </c>
      <c r="R19" s="124" t="s">
        <v>1382</v>
      </c>
      <c r="S19" s="122">
        <v>0.309</v>
      </c>
      <c r="T19" s="122">
        <v>0.46300000000000002</v>
      </c>
      <c r="U19" s="124" t="s">
        <v>1382</v>
      </c>
      <c r="V19" s="122">
        <v>266.69799999999998</v>
      </c>
      <c r="W19" s="122">
        <v>0.13500000000000001</v>
      </c>
      <c r="X19" s="122">
        <v>7.0000000000000007E-2</v>
      </c>
      <c r="Y19" s="122">
        <v>41.03</v>
      </c>
      <c r="Z19" s="122">
        <v>8.5000000000000006E-2</v>
      </c>
      <c r="AA19" s="122">
        <v>0.54652000000000001</v>
      </c>
      <c r="AB19" s="124"/>
      <c r="AC19" s="122">
        <v>7.05</v>
      </c>
      <c r="AD19" s="122">
        <v>0.39</v>
      </c>
    </row>
    <row r="20" spans="1:30" x14ac:dyDescent="0.35">
      <c r="A20" s="124" t="s">
        <v>729</v>
      </c>
      <c r="B20" s="122">
        <v>2694.83</v>
      </c>
      <c r="C20" s="122">
        <v>3.0253000000000001</v>
      </c>
      <c r="D20" s="122">
        <v>0.64049999999999996</v>
      </c>
      <c r="E20" s="122">
        <v>0.17100000000000001</v>
      </c>
      <c r="F20" s="122">
        <v>0.21808</v>
      </c>
      <c r="G20" s="122">
        <v>1.9290000000000002E-2</v>
      </c>
      <c r="H20" s="122">
        <v>3874.0503699999999</v>
      </c>
      <c r="I20" s="124" t="s">
        <v>1382</v>
      </c>
      <c r="J20" s="124" t="s">
        <v>1382</v>
      </c>
      <c r="K20" s="122">
        <v>0.48485</v>
      </c>
      <c r="L20" s="122">
        <v>19.84244</v>
      </c>
      <c r="M20" s="124" t="s">
        <v>1382</v>
      </c>
      <c r="N20" s="122">
        <v>0.37403999999999998</v>
      </c>
      <c r="O20" s="122">
        <v>0.13757</v>
      </c>
      <c r="P20" s="122">
        <v>2409.98</v>
      </c>
      <c r="Q20" s="122">
        <v>0.72</v>
      </c>
      <c r="R20" s="124" t="s">
        <v>1382</v>
      </c>
      <c r="S20" s="122">
        <v>0.309</v>
      </c>
      <c r="T20" s="122">
        <v>0.46300000000000002</v>
      </c>
      <c r="U20" s="124" t="s">
        <v>1382</v>
      </c>
      <c r="V20" s="122">
        <v>266.69799999999998</v>
      </c>
      <c r="W20" s="122">
        <v>0.13500000000000001</v>
      </c>
      <c r="X20" s="122">
        <v>7.0000000000000007E-2</v>
      </c>
      <c r="Y20" s="122">
        <v>41.03</v>
      </c>
      <c r="Z20" s="122">
        <v>8.5000000000000006E-2</v>
      </c>
      <c r="AA20" s="122">
        <v>0.54652000000000001</v>
      </c>
      <c r="AB20" s="124"/>
      <c r="AC20" s="122">
        <v>7.05</v>
      </c>
      <c r="AD20" s="122">
        <v>0.39</v>
      </c>
    </row>
    <row r="21" spans="1:30" x14ac:dyDescent="0.35">
      <c r="A21" s="124" t="s">
        <v>730</v>
      </c>
      <c r="B21" s="122">
        <v>2694.76</v>
      </c>
      <c r="C21" s="122">
        <v>3.09829</v>
      </c>
      <c r="D21" s="122">
        <v>0.62838000000000005</v>
      </c>
      <c r="E21" s="122">
        <v>0.151</v>
      </c>
      <c r="F21" s="122">
        <v>0.22463</v>
      </c>
      <c r="G21" s="122">
        <v>1.5689999999999999E-2</v>
      </c>
      <c r="H21" s="122">
        <v>3874.0518900000002</v>
      </c>
      <c r="I21" s="124" t="s">
        <v>1382</v>
      </c>
      <c r="J21" s="124" t="s">
        <v>1382</v>
      </c>
      <c r="K21" s="122">
        <v>0.43583</v>
      </c>
      <c r="L21" s="122">
        <v>19.84619</v>
      </c>
      <c r="M21" s="124" t="s">
        <v>1382</v>
      </c>
      <c r="N21" s="122">
        <v>0.36725999999999998</v>
      </c>
      <c r="O21" s="122">
        <v>0.13757</v>
      </c>
      <c r="P21" s="122">
        <v>2410.12</v>
      </c>
      <c r="Q21" s="122">
        <v>0.73599999999999999</v>
      </c>
      <c r="R21" s="124" t="s">
        <v>1382</v>
      </c>
      <c r="S21" s="122">
        <v>0.308</v>
      </c>
      <c r="T21" s="122">
        <v>0.48299999999999998</v>
      </c>
      <c r="U21" s="124" t="s">
        <v>1382</v>
      </c>
      <c r="V21" s="122">
        <v>266.7</v>
      </c>
      <c r="W21" s="122">
        <v>0.13</v>
      </c>
      <c r="X21" s="122">
        <v>6.2E-2</v>
      </c>
      <c r="Y21" s="122">
        <v>41.03</v>
      </c>
      <c r="Z21" s="122">
        <v>9.6000000000000002E-2</v>
      </c>
      <c r="AA21" s="122">
        <v>0.52251000000000003</v>
      </c>
      <c r="AB21" s="124"/>
      <c r="AC21" s="122">
        <v>7.11</v>
      </c>
      <c r="AD21" s="122">
        <v>0.40100000000000002</v>
      </c>
    </row>
    <row r="22" spans="1:30" x14ac:dyDescent="0.35">
      <c r="A22" s="124" t="s">
        <v>731</v>
      </c>
      <c r="B22" s="122">
        <v>2694.76</v>
      </c>
      <c r="C22" s="122">
        <v>3.09829</v>
      </c>
      <c r="D22" s="122">
        <v>0.62838000000000005</v>
      </c>
      <c r="E22" s="122">
        <v>0.151</v>
      </c>
      <c r="F22" s="122">
        <v>0.22463</v>
      </c>
      <c r="G22" s="122">
        <v>1.5689999999999999E-2</v>
      </c>
      <c r="H22" s="122">
        <v>3874.0518900000002</v>
      </c>
      <c r="I22" s="124" t="s">
        <v>1382</v>
      </c>
      <c r="J22" s="124" t="s">
        <v>1382</v>
      </c>
      <c r="K22" s="122">
        <v>0.43583</v>
      </c>
      <c r="L22" s="122">
        <v>19.84619</v>
      </c>
      <c r="M22" s="124" t="s">
        <v>1382</v>
      </c>
      <c r="N22" s="122">
        <v>0.36725999999999998</v>
      </c>
      <c r="O22" s="122">
        <v>0.13757</v>
      </c>
      <c r="P22" s="122">
        <v>2410.12</v>
      </c>
      <c r="Q22" s="122">
        <v>0.73599999999999999</v>
      </c>
      <c r="R22" s="124" t="s">
        <v>1382</v>
      </c>
      <c r="S22" s="122">
        <v>0.308</v>
      </c>
      <c r="T22" s="122">
        <v>0.48299999999999998</v>
      </c>
      <c r="U22" s="124" t="s">
        <v>1382</v>
      </c>
      <c r="V22" s="122">
        <v>266.7</v>
      </c>
      <c r="W22" s="122">
        <v>0.13</v>
      </c>
      <c r="X22" s="122">
        <v>6.2E-2</v>
      </c>
      <c r="Y22" s="122">
        <v>41.03</v>
      </c>
      <c r="Z22" s="122">
        <v>9.6000000000000002E-2</v>
      </c>
      <c r="AA22" s="122">
        <v>0.52251000000000003</v>
      </c>
      <c r="AB22" s="124"/>
      <c r="AC22" s="122">
        <v>7.11</v>
      </c>
      <c r="AD22" s="122">
        <v>0.40100000000000002</v>
      </c>
    </row>
    <row r="23" spans="1:30" x14ac:dyDescent="0.35">
      <c r="A23" s="124" t="s">
        <v>732</v>
      </c>
      <c r="B23" s="122">
        <v>2694.72</v>
      </c>
      <c r="C23" s="122">
        <v>3.1640299999999999</v>
      </c>
      <c r="D23" s="122">
        <v>0.64049999999999996</v>
      </c>
      <c r="E23" s="122">
        <v>0.16800000000000001</v>
      </c>
      <c r="F23" s="122">
        <v>0.22225</v>
      </c>
      <c r="G23" s="122">
        <v>1.661E-2</v>
      </c>
      <c r="H23" s="122">
        <v>3874.0570699999998</v>
      </c>
      <c r="I23" s="124" t="s">
        <v>1382</v>
      </c>
      <c r="J23" s="124" t="s">
        <v>1382</v>
      </c>
      <c r="K23" s="122">
        <v>0.38602999999999998</v>
      </c>
      <c r="L23" s="122">
        <v>19.858930000000001</v>
      </c>
      <c r="M23" s="124" t="s">
        <v>1382</v>
      </c>
      <c r="N23" s="122">
        <v>0.36725999999999998</v>
      </c>
      <c r="O23" s="122">
        <v>0.14898</v>
      </c>
      <c r="P23" s="122">
        <v>2410.1</v>
      </c>
      <c r="Q23" s="122">
        <v>0.73399999999999999</v>
      </c>
      <c r="R23" s="124" t="s">
        <v>1382</v>
      </c>
      <c r="S23" s="122">
        <v>0.31</v>
      </c>
      <c r="T23" s="122">
        <v>0.505</v>
      </c>
      <c r="U23" s="122">
        <v>86.2</v>
      </c>
      <c r="V23" s="122">
        <v>266.70100000000002</v>
      </c>
      <c r="W23" s="122">
        <v>0.124</v>
      </c>
      <c r="X23" s="122">
        <v>5.3999999999999999E-2</v>
      </c>
      <c r="Y23" s="122">
        <v>41.03</v>
      </c>
      <c r="Z23" s="122">
        <v>8.3000000000000004E-2</v>
      </c>
      <c r="AA23" s="122">
        <v>0.48121999999999998</v>
      </c>
      <c r="AB23" s="124"/>
      <c r="AC23" s="122">
        <v>7.01</v>
      </c>
      <c r="AD23" s="122">
        <v>0.38700000000000001</v>
      </c>
    </row>
    <row r="24" spans="1:30" x14ac:dyDescent="0.35">
      <c r="A24" s="124" t="s">
        <v>733</v>
      </c>
      <c r="B24" s="122">
        <v>2694.72</v>
      </c>
      <c r="C24" s="122">
        <v>3.1640299999999999</v>
      </c>
      <c r="D24" s="122">
        <v>0.64049999999999996</v>
      </c>
      <c r="E24" s="122">
        <v>0.16800000000000001</v>
      </c>
      <c r="F24" s="122">
        <v>0.22225</v>
      </c>
      <c r="G24" s="122">
        <v>1.661E-2</v>
      </c>
      <c r="H24" s="122">
        <v>3874.0570699999998</v>
      </c>
      <c r="I24" s="124" t="s">
        <v>1382</v>
      </c>
      <c r="J24" s="124" t="s">
        <v>1382</v>
      </c>
      <c r="K24" s="122">
        <v>0.38602999999999998</v>
      </c>
      <c r="L24" s="122">
        <v>19.858930000000001</v>
      </c>
      <c r="M24" s="124" t="s">
        <v>1382</v>
      </c>
      <c r="N24" s="122">
        <v>0.36725999999999998</v>
      </c>
      <c r="O24" s="122">
        <v>0.14898</v>
      </c>
      <c r="P24" s="122">
        <v>2410.1</v>
      </c>
      <c r="Q24" s="122">
        <v>0.73399999999999999</v>
      </c>
      <c r="R24" s="124" t="s">
        <v>1382</v>
      </c>
      <c r="S24" s="122">
        <v>0.31</v>
      </c>
      <c r="T24" s="122">
        <v>0.505</v>
      </c>
      <c r="U24" s="122">
        <v>86.2</v>
      </c>
      <c r="V24" s="122">
        <v>266.70100000000002</v>
      </c>
      <c r="W24" s="122">
        <v>0.124</v>
      </c>
      <c r="X24" s="122">
        <v>5.3999999999999999E-2</v>
      </c>
      <c r="Y24" s="122">
        <v>41.03</v>
      </c>
      <c r="Z24" s="122">
        <v>8.3000000000000004E-2</v>
      </c>
      <c r="AA24" s="122">
        <v>0.48121999999999998</v>
      </c>
      <c r="AB24" s="124"/>
      <c r="AC24" s="122">
        <v>7.01</v>
      </c>
      <c r="AD24" s="122">
        <v>0.38700000000000001</v>
      </c>
    </row>
    <row r="25" spans="1:30" x14ac:dyDescent="0.35">
      <c r="A25" s="124" t="s">
        <v>734</v>
      </c>
      <c r="B25" s="122">
        <v>2694.7</v>
      </c>
      <c r="C25" s="122">
        <v>3.2186499999999998</v>
      </c>
      <c r="D25" s="122">
        <v>0.66300000000000003</v>
      </c>
      <c r="E25" s="122">
        <v>0.192</v>
      </c>
      <c r="F25" s="122">
        <v>0.22011</v>
      </c>
      <c r="G25" s="122">
        <v>2.1690000000000001E-2</v>
      </c>
      <c r="H25" s="122">
        <v>3874.0512800000001</v>
      </c>
      <c r="I25" s="124" t="s">
        <v>1382</v>
      </c>
      <c r="J25" s="124" t="s">
        <v>1382</v>
      </c>
      <c r="K25" s="122">
        <v>0.33604000000000001</v>
      </c>
      <c r="L25" s="122">
        <v>19.84469</v>
      </c>
      <c r="M25" s="124" t="s">
        <v>1382</v>
      </c>
      <c r="N25" s="122">
        <v>0.37403999999999998</v>
      </c>
      <c r="O25" s="122">
        <v>0.15296999999999999</v>
      </c>
      <c r="P25" s="122">
        <v>2410.06</v>
      </c>
      <c r="Q25" s="122">
        <v>0.72899999999999998</v>
      </c>
      <c r="R25" s="124" t="s">
        <v>1382</v>
      </c>
      <c r="S25" s="122">
        <v>0.309</v>
      </c>
      <c r="T25" s="122">
        <v>0.51</v>
      </c>
      <c r="U25" s="124" t="s">
        <v>1382</v>
      </c>
      <c r="V25" s="122">
        <v>266.702</v>
      </c>
      <c r="W25" s="122">
        <v>0.11899999999999999</v>
      </c>
      <c r="X25" s="122">
        <v>4.4999999999999998E-2</v>
      </c>
      <c r="Y25" s="122">
        <v>41.03</v>
      </c>
      <c r="Z25" s="122">
        <v>6.7000000000000004E-2</v>
      </c>
      <c r="AA25" s="122">
        <v>0.43328</v>
      </c>
      <c r="AB25" s="124"/>
      <c r="AC25" s="122">
        <v>6.91</v>
      </c>
      <c r="AD25" s="122">
        <v>0.371</v>
      </c>
    </row>
    <row r="26" spans="1:30" x14ac:dyDescent="0.35">
      <c r="A26" s="124" t="s">
        <v>735</v>
      </c>
      <c r="B26" s="122">
        <v>2694.7</v>
      </c>
      <c r="C26" s="122">
        <v>3.2186499999999998</v>
      </c>
      <c r="D26" s="122">
        <v>0.66300000000000003</v>
      </c>
      <c r="E26" s="122">
        <v>0.192</v>
      </c>
      <c r="F26" s="122">
        <v>0.22011</v>
      </c>
      <c r="G26" s="122">
        <v>2.1690000000000001E-2</v>
      </c>
      <c r="H26" s="122">
        <v>3874.0512800000001</v>
      </c>
      <c r="I26" s="124" t="s">
        <v>1382</v>
      </c>
      <c r="J26" s="124" t="s">
        <v>1382</v>
      </c>
      <c r="K26" s="122">
        <v>0.33604000000000001</v>
      </c>
      <c r="L26" s="122">
        <v>19.84469</v>
      </c>
      <c r="M26" s="124" t="s">
        <v>1382</v>
      </c>
      <c r="N26" s="122">
        <v>0.37403999999999998</v>
      </c>
      <c r="O26" s="122">
        <v>0.15296999999999999</v>
      </c>
      <c r="P26" s="122">
        <v>2410.06</v>
      </c>
      <c r="Q26" s="122">
        <v>0.72899999999999998</v>
      </c>
      <c r="R26" s="124" t="s">
        <v>1382</v>
      </c>
      <c r="S26" s="122">
        <v>0.309</v>
      </c>
      <c r="T26" s="122">
        <v>0.51</v>
      </c>
      <c r="U26" s="124" t="s">
        <v>1382</v>
      </c>
      <c r="V26" s="122">
        <v>266.702</v>
      </c>
      <c r="W26" s="122">
        <v>0.11899999999999999</v>
      </c>
      <c r="X26" s="122">
        <v>4.4999999999999998E-2</v>
      </c>
      <c r="Y26" s="122">
        <v>41.03</v>
      </c>
      <c r="Z26" s="122">
        <v>6.7000000000000004E-2</v>
      </c>
      <c r="AA26" s="122">
        <v>0.43328</v>
      </c>
      <c r="AB26" s="124"/>
      <c r="AC26" s="122">
        <v>6.91</v>
      </c>
      <c r="AD26" s="122">
        <v>0.371</v>
      </c>
    </row>
    <row r="27" spans="1:30" x14ac:dyDescent="0.35">
      <c r="A27" s="124" t="s">
        <v>736</v>
      </c>
      <c r="B27" s="122">
        <v>2694.63</v>
      </c>
      <c r="C27" s="122">
        <v>3.2674699999999999</v>
      </c>
      <c r="D27" s="122">
        <v>0.69550000000000001</v>
      </c>
      <c r="E27" s="122">
        <v>0.20699999999999999</v>
      </c>
      <c r="F27" s="122">
        <v>0.21342</v>
      </c>
      <c r="G27" s="122">
        <v>2.4209999999999999E-2</v>
      </c>
      <c r="H27" s="122">
        <v>3874.0457999999999</v>
      </c>
      <c r="I27" s="124" t="s">
        <v>1382</v>
      </c>
      <c r="J27" s="124" t="s">
        <v>1382</v>
      </c>
      <c r="K27" s="122">
        <v>0.28487000000000001</v>
      </c>
      <c r="L27" s="122">
        <v>19.831199999999999</v>
      </c>
      <c r="M27" s="122">
        <v>174.76137</v>
      </c>
      <c r="N27" s="122">
        <v>0.36725999999999998</v>
      </c>
      <c r="O27" s="122">
        <v>0.15706000000000001</v>
      </c>
      <c r="P27" s="122">
        <v>2410.0100000000002</v>
      </c>
      <c r="Q27" s="122">
        <v>0.72299999999999998</v>
      </c>
      <c r="R27" s="124" t="s">
        <v>1382</v>
      </c>
      <c r="S27" s="122">
        <v>0.307</v>
      </c>
      <c r="T27" s="122">
        <v>0.51300000000000001</v>
      </c>
      <c r="U27" s="124" t="s">
        <v>1382</v>
      </c>
      <c r="V27" s="122">
        <v>266.70299999999997</v>
      </c>
      <c r="W27" s="122">
        <v>0.108</v>
      </c>
      <c r="X27" s="122">
        <v>3.5999999999999997E-2</v>
      </c>
      <c r="Y27" s="122">
        <v>41.03</v>
      </c>
      <c r="Z27" s="122">
        <v>7.0000000000000007E-2</v>
      </c>
      <c r="AA27" s="122">
        <v>0.37647999999999998</v>
      </c>
      <c r="AB27" s="124"/>
      <c r="AC27" s="122">
        <v>7.18</v>
      </c>
      <c r="AD27" s="122">
        <v>0.36399999999999999</v>
      </c>
    </row>
    <row r="28" spans="1:30" x14ac:dyDescent="0.35">
      <c r="A28" s="124" t="s">
        <v>737</v>
      </c>
      <c r="B28" s="122">
        <v>2694.63</v>
      </c>
      <c r="C28" s="122">
        <v>3.2674699999999999</v>
      </c>
      <c r="D28" s="122">
        <v>0.69550000000000001</v>
      </c>
      <c r="E28" s="122">
        <v>0.20699999999999999</v>
      </c>
      <c r="F28" s="122">
        <v>0.21342</v>
      </c>
      <c r="G28" s="122">
        <v>2.4209999999999999E-2</v>
      </c>
      <c r="H28" s="122">
        <v>3874.0457999999999</v>
      </c>
      <c r="I28" s="124" t="s">
        <v>1382</v>
      </c>
      <c r="J28" s="124" t="s">
        <v>1382</v>
      </c>
      <c r="K28" s="122">
        <v>0.28487000000000001</v>
      </c>
      <c r="L28" s="122">
        <v>19.831199999999999</v>
      </c>
      <c r="M28" s="122">
        <v>174.76137</v>
      </c>
      <c r="N28" s="122">
        <v>0.36725999999999998</v>
      </c>
      <c r="O28" s="122">
        <v>0.15706000000000001</v>
      </c>
      <c r="P28" s="122">
        <v>2410.0100000000002</v>
      </c>
      <c r="Q28" s="122">
        <v>0.72299999999999998</v>
      </c>
      <c r="R28" s="124" t="s">
        <v>1382</v>
      </c>
      <c r="S28" s="122">
        <v>0.307</v>
      </c>
      <c r="T28" s="122">
        <v>0.51300000000000001</v>
      </c>
      <c r="U28" s="124" t="s">
        <v>1382</v>
      </c>
      <c r="V28" s="122">
        <v>266.70299999999997</v>
      </c>
      <c r="W28" s="122">
        <v>0.108</v>
      </c>
      <c r="X28" s="122">
        <v>3.5999999999999997E-2</v>
      </c>
      <c r="Y28" s="122">
        <v>41.03</v>
      </c>
      <c r="Z28" s="122">
        <v>7.0000000000000007E-2</v>
      </c>
      <c r="AA28" s="122">
        <v>0.37647999999999998</v>
      </c>
      <c r="AB28" s="124"/>
      <c r="AC28" s="122">
        <v>7.18</v>
      </c>
      <c r="AD28" s="122">
        <v>0.36399999999999999</v>
      </c>
    </row>
    <row r="29" spans="1:30" x14ac:dyDescent="0.35">
      <c r="A29" s="124" t="s">
        <v>738</v>
      </c>
      <c r="B29" s="122">
        <v>2694.55</v>
      </c>
      <c r="C29" s="122">
        <v>3.3209300000000002</v>
      </c>
      <c r="D29" s="122">
        <v>0.71050000000000002</v>
      </c>
      <c r="E29" s="122">
        <v>0.215</v>
      </c>
      <c r="F29" s="122">
        <v>0.21856</v>
      </c>
      <c r="G29" s="122">
        <v>2.462E-2</v>
      </c>
      <c r="H29" s="122">
        <v>3874.03116</v>
      </c>
      <c r="I29" s="124" t="s">
        <v>1382</v>
      </c>
      <c r="J29" s="124" t="s">
        <v>1382</v>
      </c>
      <c r="K29" s="122">
        <v>0.23474999999999999</v>
      </c>
      <c r="L29" s="122">
        <v>19.79524</v>
      </c>
      <c r="M29" s="124" t="s">
        <v>1382</v>
      </c>
      <c r="N29" s="122">
        <v>0.33446999999999999</v>
      </c>
      <c r="O29" s="122">
        <v>0.15296999999999999</v>
      </c>
      <c r="P29" s="122">
        <v>2409.96</v>
      </c>
      <c r="Q29" s="122">
        <v>0.71799999999999997</v>
      </c>
      <c r="R29" s="124" t="s">
        <v>1382</v>
      </c>
      <c r="S29" s="122">
        <v>0.307</v>
      </c>
      <c r="T29" s="122">
        <v>0.51500000000000001</v>
      </c>
      <c r="U29" s="124" t="s">
        <v>1382</v>
      </c>
      <c r="V29" s="122">
        <v>266.69799999999998</v>
      </c>
      <c r="W29" s="122">
        <v>9.8000000000000004E-2</v>
      </c>
      <c r="X29" s="122">
        <v>3.3000000000000002E-2</v>
      </c>
      <c r="Y29" s="122">
        <v>41.03</v>
      </c>
      <c r="Z29" s="122">
        <v>7.8E-2</v>
      </c>
      <c r="AA29" s="122">
        <v>0.35100999999999999</v>
      </c>
      <c r="AB29" s="124"/>
      <c r="AC29" s="122">
        <v>7.33</v>
      </c>
      <c r="AD29" s="122">
        <v>0.35499999999999998</v>
      </c>
    </row>
    <row r="30" spans="1:30" x14ac:dyDescent="0.35">
      <c r="A30" s="124" t="s">
        <v>739</v>
      </c>
      <c r="B30" s="122">
        <v>2694.55</v>
      </c>
      <c r="C30" s="122">
        <v>3.3209300000000002</v>
      </c>
      <c r="D30" s="122">
        <v>0.71050000000000002</v>
      </c>
      <c r="E30" s="122">
        <v>0.215</v>
      </c>
      <c r="F30" s="122">
        <v>0.21856</v>
      </c>
      <c r="G30" s="122">
        <v>2.462E-2</v>
      </c>
      <c r="H30" s="122">
        <v>3874.03116</v>
      </c>
      <c r="I30" s="124" t="s">
        <v>1382</v>
      </c>
      <c r="J30" s="124" t="s">
        <v>1382</v>
      </c>
      <c r="K30" s="122">
        <v>0.23474999999999999</v>
      </c>
      <c r="L30" s="122">
        <v>19.79524</v>
      </c>
      <c r="M30" s="124" t="s">
        <v>1382</v>
      </c>
      <c r="N30" s="122">
        <v>0.33446999999999999</v>
      </c>
      <c r="O30" s="122">
        <v>0.15296999999999999</v>
      </c>
      <c r="P30" s="122">
        <v>2409.96</v>
      </c>
      <c r="Q30" s="122">
        <v>0.71799999999999997</v>
      </c>
      <c r="R30" s="124" t="s">
        <v>1382</v>
      </c>
      <c r="S30" s="122">
        <v>0.307</v>
      </c>
      <c r="T30" s="122">
        <v>0.51500000000000001</v>
      </c>
      <c r="U30" s="124" t="s">
        <v>1382</v>
      </c>
      <c r="V30" s="122">
        <v>266.69799999999998</v>
      </c>
      <c r="W30" s="122">
        <v>9.8000000000000004E-2</v>
      </c>
      <c r="X30" s="122">
        <v>3.3000000000000002E-2</v>
      </c>
      <c r="Y30" s="122">
        <v>41.03</v>
      </c>
      <c r="Z30" s="122">
        <v>7.8E-2</v>
      </c>
      <c r="AA30" s="122">
        <v>0.35100999999999999</v>
      </c>
      <c r="AB30" s="124"/>
      <c r="AC30" s="122">
        <v>7.33</v>
      </c>
      <c r="AD30" s="122">
        <v>0.35499999999999998</v>
      </c>
    </row>
    <row r="31" spans="1:30" x14ac:dyDescent="0.35">
      <c r="A31" s="124" t="s">
        <v>740</v>
      </c>
      <c r="B31" s="122">
        <v>2694.47</v>
      </c>
      <c r="C31" s="122">
        <v>3.3858999999999999</v>
      </c>
      <c r="D31" s="122">
        <v>0.73299999999999998</v>
      </c>
      <c r="E31" s="122">
        <v>0.223</v>
      </c>
      <c r="F31" s="122">
        <v>0.21833</v>
      </c>
      <c r="G31" s="122">
        <v>2.1749999999999999E-2</v>
      </c>
      <c r="H31" s="122">
        <v>3874.0207999999998</v>
      </c>
      <c r="I31" s="124" t="s">
        <v>1382</v>
      </c>
      <c r="J31" s="124" t="s">
        <v>1382</v>
      </c>
      <c r="K31" s="122">
        <v>0.23183999999999999</v>
      </c>
      <c r="L31" s="122">
        <v>19.769770000000001</v>
      </c>
      <c r="M31" s="124" t="s">
        <v>1382</v>
      </c>
      <c r="N31" s="122">
        <v>0.30986999999999998</v>
      </c>
      <c r="O31" s="122">
        <v>0.16123999999999999</v>
      </c>
      <c r="P31" s="122">
        <v>2409.89</v>
      </c>
      <c r="Q31" s="122">
        <v>0.71</v>
      </c>
      <c r="R31" s="124" t="s">
        <v>1382</v>
      </c>
      <c r="S31" s="122">
        <v>0.307</v>
      </c>
      <c r="T31" s="122">
        <v>0.51400000000000001</v>
      </c>
      <c r="U31" s="124" t="s">
        <v>1382</v>
      </c>
      <c r="V31" s="122">
        <v>266.69400000000002</v>
      </c>
      <c r="W31" s="122">
        <v>8.8999999999999996E-2</v>
      </c>
      <c r="X31" s="122">
        <v>2.9000000000000001E-2</v>
      </c>
      <c r="Y31" s="122">
        <v>41.03</v>
      </c>
      <c r="Z31" s="122">
        <v>8.3000000000000004E-2</v>
      </c>
      <c r="AA31" s="122">
        <v>0.34470000000000001</v>
      </c>
      <c r="AB31" s="124"/>
      <c r="AC31" s="122">
        <v>7.28</v>
      </c>
      <c r="AD31" s="122">
        <v>0.34499999999999997</v>
      </c>
    </row>
    <row r="32" spans="1:30" x14ac:dyDescent="0.35">
      <c r="A32" s="124" t="s">
        <v>741</v>
      </c>
      <c r="B32" s="122">
        <v>2694.47</v>
      </c>
      <c r="C32" s="122">
        <v>3.3858999999999999</v>
      </c>
      <c r="D32" s="122">
        <v>0.73299999999999998</v>
      </c>
      <c r="E32" s="122">
        <v>0.223</v>
      </c>
      <c r="F32" s="122">
        <v>0.21833</v>
      </c>
      <c r="G32" s="122">
        <v>2.1749999999999999E-2</v>
      </c>
      <c r="H32" s="122">
        <v>3874.0207999999998</v>
      </c>
      <c r="I32" s="124" t="s">
        <v>1382</v>
      </c>
      <c r="J32" s="124" t="s">
        <v>1382</v>
      </c>
      <c r="K32" s="122">
        <v>0.23183999999999999</v>
      </c>
      <c r="L32" s="122">
        <v>19.769770000000001</v>
      </c>
      <c r="M32" s="124" t="s">
        <v>1382</v>
      </c>
      <c r="N32" s="122">
        <v>0.30986999999999998</v>
      </c>
      <c r="O32" s="122">
        <v>0.16123999999999999</v>
      </c>
      <c r="P32" s="122">
        <v>2409.89</v>
      </c>
      <c r="Q32" s="122">
        <v>0.71</v>
      </c>
      <c r="R32" s="124" t="s">
        <v>1382</v>
      </c>
      <c r="S32" s="122">
        <v>0.307</v>
      </c>
      <c r="T32" s="122">
        <v>0.51400000000000001</v>
      </c>
      <c r="U32" s="124" t="s">
        <v>1382</v>
      </c>
      <c r="V32" s="122">
        <v>266.69400000000002</v>
      </c>
      <c r="W32" s="122">
        <v>8.8999999999999996E-2</v>
      </c>
      <c r="X32" s="122">
        <v>2.9000000000000001E-2</v>
      </c>
      <c r="Y32" s="122">
        <v>41.03</v>
      </c>
      <c r="Z32" s="122">
        <v>8.3000000000000004E-2</v>
      </c>
      <c r="AA32" s="122">
        <v>0.34470000000000001</v>
      </c>
      <c r="AB32" s="124"/>
      <c r="AC32" s="122">
        <v>7.28</v>
      </c>
      <c r="AD32" s="122">
        <v>0.34499999999999997</v>
      </c>
    </row>
    <row r="33" spans="1:30" x14ac:dyDescent="0.35">
      <c r="A33" s="124" t="s">
        <v>742</v>
      </c>
      <c r="B33" s="122">
        <v>2694.4</v>
      </c>
      <c r="C33" s="122">
        <v>3.4584000000000001</v>
      </c>
      <c r="D33" s="122">
        <v>0.74299999999999999</v>
      </c>
      <c r="E33" s="122">
        <v>0.221</v>
      </c>
      <c r="F33" s="122">
        <v>0.22967000000000001</v>
      </c>
      <c r="G33" s="122">
        <v>1.864E-2</v>
      </c>
      <c r="H33" s="122">
        <v>3874.0171399999999</v>
      </c>
      <c r="I33" s="124" t="s">
        <v>1382</v>
      </c>
      <c r="J33" s="124" t="s">
        <v>1382</v>
      </c>
      <c r="K33" s="122">
        <v>0.24734</v>
      </c>
      <c r="L33" s="122">
        <v>19.76079</v>
      </c>
      <c r="M33" s="124" t="s">
        <v>1382</v>
      </c>
      <c r="N33" s="122">
        <v>0.30986999999999998</v>
      </c>
      <c r="O33" s="122">
        <v>0.19312000000000001</v>
      </c>
      <c r="P33" s="122">
        <v>2409.8200000000002</v>
      </c>
      <c r="Q33" s="122">
        <v>0.70199999999999996</v>
      </c>
      <c r="R33" s="124" t="s">
        <v>1382</v>
      </c>
      <c r="S33" s="122">
        <v>0.307</v>
      </c>
      <c r="T33" s="122">
        <v>0.51100000000000001</v>
      </c>
      <c r="U33" s="124" t="s">
        <v>1382</v>
      </c>
      <c r="V33" s="122">
        <v>266.68900000000002</v>
      </c>
      <c r="W33" s="122">
        <v>7.9000000000000001E-2</v>
      </c>
      <c r="X33" s="122">
        <v>2.5000000000000001E-2</v>
      </c>
      <c r="Y33" s="122">
        <v>41.03</v>
      </c>
      <c r="Z33" s="122">
        <v>8.5999999999999993E-2</v>
      </c>
      <c r="AA33" s="122">
        <v>0.34314</v>
      </c>
      <c r="AB33" s="124"/>
      <c r="AC33" s="122">
        <v>7.17</v>
      </c>
      <c r="AD33" s="122">
        <v>0.33600000000000002</v>
      </c>
    </row>
    <row r="34" spans="1:30" x14ac:dyDescent="0.35">
      <c r="A34" s="124" t="s">
        <v>743</v>
      </c>
      <c r="B34" s="122">
        <v>2694.4</v>
      </c>
      <c r="C34" s="122">
        <v>3.4584000000000001</v>
      </c>
      <c r="D34" s="122">
        <v>0.74299999999999999</v>
      </c>
      <c r="E34" s="122">
        <v>0.221</v>
      </c>
      <c r="F34" s="122">
        <v>0.22967000000000001</v>
      </c>
      <c r="G34" s="122">
        <v>1.864E-2</v>
      </c>
      <c r="H34" s="122">
        <v>3874.0171399999999</v>
      </c>
      <c r="I34" s="124" t="s">
        <v>1382</v>
      </c>
      <c r="J34" s="124" t="s">
        <v>1382</v>
      </c>
      <c r="K34" s="122">
        <v>0.24734</v>
      </c>
      <c r="L34" s="122">
        <v>19.76079</v>
      </c>
      <c r="M34" s="124" t="s">
        <v>1382</v>
      </c>
      <c r="N34" s="122">
        <v>0.30986999999999998</v>
      </c>
      <c r="O34" s="122">
        <v>0.19312000000000001</v>
      </c>
      <c r="P34" s="122">
        <v>2409.8200000000002</v>
      </c>
      <c r="Q34" s="122">
        <v>0.70199999999999996</v>
      </c>
      <c r="R34" s="124" t="s">
        <v>1382</v>
      </c>
      <c r="S34" s="122">
        <v>0.307</v>
      </c>
      <c r="T34" s="122">
        <v>0.51100000000000001</v>
      </c>
      <c r="U34" s="124" t="s">
        <v>1382</v>
      </c>
      <c r="V34" s="122">
        <v>266.68900000000002</v>
      </c>
      <c r="W34" s="122">
        <v>7.9000000000000001E-2</v>
      </c>
      <c r="X34" s="122">
        <v>2.5000000000000001E-2</v>
      </c>
      <c r="Y34" s="122">
        <v>41.03</v>
      </c>
      <c r="Z34" s="122">
        <v>8.5999999999999993E-2</v>
      </c>
      <c r="AA34" s="122">
        <v>0.34314</v>
      </c>
      <c r="AB34" s="124"/>
      <c r="AC34" s="122">
        <v>7.17</v>
      </c>
      <c r="AD34" s="122">
        <v>0.33600000000000002</v>
      </c>
    </row>
    <row r="35" spans="1:30" x14ac:dyDescent="0.35">
      <c r="A35" s="124" t="s">
        <v>744</v>
      </c>
      <c r="B35" s="122">
        <v>2694.3</v>
      </c>
      <c r="C35" s="122">
        <v>3.5357400000000001</v>
      </c>
      <c r="D35" s="122">
        <v>0.75800000000000001</v>
      </c>
      <c r="E35" s="122">
        <v>0.22500000000000001</v>
      </c>
      <c r="F35" s="122">
        <v>0.23998</v>
      </c>
      <c r="G35" s="122">
        <v>1.9890000000000001E-2</v>
      </c>
      <c r="H35" s="122">
        <v>3874.0174499999998</v>
      </c>
      <c r="I35" s="124" t="s">
        <v>1382</v>
      </c>
      <c r="J35" s="124" t="s">
        <v>1382</v>
      </c>
      <c r="K35" s="122">
        <v>0.27814</v>
      </c>
      <c r="L35" s="122">
        <v>19.76154</v>
      </c>
      <c r="M35" s="124" t="s">
        <v>1382</v>
      </c>
      <c r="N35" s="122">
        <v>0.29221999999999998</v>
      </c>
      <c r="O35" s="122">
        <v>0.20299</v>
      </c>
      <c r="P35" s="122">
        <v>2409.79</v>
      </c>
      <c r="Q35" s="122">
        <v>0.69899999999999995</v>
      </c>
      <c r="R35" s="124" t="s">
        <v>1382</v>
      </c>
      <c r="S35" s="122">
        <v>0.307</v>
      </c>
      <c r="T35" s="122">
        <v>0.502</v>
      </c>
      <c r="U35" s="124" t="s">
        <v>1382</v>
      </c>
      <c r="V35" s="122">
        <v>266.68400000000003</v>
      </c>
      <c r="W35" s="122">
        <v>6.9000000000000006E-2</v>
      </c>
      <c r="X35" s="122">
        <v>2.1000000000000001E-2</v>
      </c>
      <c r="Y35" s="122">
        <v>41.03</v>
      </c>
      <c r="Z35" s="122">
        <v>8.4000000000000005E-2</v>
      </c>
      <c r="AA35" s="122">
        <v>0.37167</v>
      </c>
      <c r="AB35" s="124"/>
      <c r="AC35" s="122">
        <v>7.09</v>
      </c>
      <c r="AD35" s="122">
        <v>0.32600000000000001</v>
      </c>
    </row>
    <row r="36" spans="1:30" x14ac:dyDescent="0.35">
      <c r="A36" s="124" t="s">
        <v>745</v>
      </c>
      <c r="B36" s="122">
        <v>2694.3</v>
      </c>
      <c r="C36" s="122">
        <v>3.5357400000000001</v>
      </c>
      <c r="D36" s="122">
        <v>0.75800000000000001</v>
      </c>
      <c r="E36" s="122">
        <v>0.22500000000000001</v>
      </c>
      <c r="F36" s="122">
        <v>0.23998</v>
      </c>
      <c r="G36" s="122">
        <v>1.9890000000000001E-2</v>
      </c>
      <c r="H36" s="122">
        <v>3874.0174499999998</v>
      </c>
      <c r="I36" s="124" t="s">
        <v>1382</v>
      </c>
      <c r="J36" s="124" t="s">
        <v>1382</v>
      </c>
      <c r="K36" s="122">
        <v>0.27814</v>
      </c>
      <c r="L36" s="122">
        <v>19.76154</v>
      </c>
      <c r="M36" s="124" t="s">
        <v>1382</v>
      </c>
      <c r="N36" s="122">
        <v>0.29221999999999998</v>
      </c>
      <c r="O36" s="122">
        <v>0.20299</v>
      </c>
      <c r="P36" s="122">
        <v>2409.79</v>
      </c>
      <c r="Q36" s="122">
        <v>0.69899999999999995</v>
      </c>
      <c r="R36" s="124" t="s">
        <v>1382</v>
      </c>
      <c r="S36" s="122">
        <v>0.307</v>
      </c>
      <c r="T36" s="122">
        <v>0.502</v>
      </c>
      <c r="U36" s="124" t="s">
        <v>1382</v>
      </c>
      <c r="V36" s="122">
        <v>266.68400000000003</v>
      </c>
      <c r="W36" s="122">
        <v>6.9000000000000006E-2</v>
      </c>
      <c r="X36" s="122">
        <v>2.1000000000000001E-2</v>
      </c>
      <c r="Y36" s="122">
        <v>41.03</v>
      </c>
      <c r="Z36" s="122">
        <v>8.4000000000000005E-2</v>
      </c>
      <c r="AA36" s="122">
        <v>0.37167</v>
      </c>
      <c r="AB36" s="124"/>
      <c r="AC36" s="122">
        <v>7.09</v>
      </c>
      <c r="AD36" s="122">
        <v>0.32600000000000001</v>
      </c>
    </row>
    <row r="37" spans="1:30" x14ac:dyDescent="0.35">
      <c r="A37" s="124" t="s">
        <v>746</v>
      </c>
      <c r="B37" s="122">
        <v>2694.2</v>
      </c>
      <c r="C37" s="122">
        <v>3.54467</v>
      </c>
      <c r="D37" s="122">
        <v>0.78300000000000003</v>
      </c>
      <c r="E37" s="122">
        <v>0.23699999999999999</v>
      </c>
      <c r="F37" s="122">
        <v>0.23033999999999999</v>
      </c>
      <c r="G37" s="122">
        <v>2.1919999999999999E-2</v>
      </c>
      <c r="H37" s="122">
        <v>3873.9994700000002</v>
      </c>
      <c r="I37" s="124" t="s">
        <v>1382</v>
      </c>
      <c r="J37" s="124" t="s">
        <v>1382</v>
      </c>
      <c r="K37" s="122">
        <v>0.32211000000000001</v>
      </c>
      <c r="L37" s="122">
        <v>19.717369999999999</v>
      </c>
      <c r="M37" s="124" t="s">
        <v>1382</v>
      </c>
      <c r="N37" s="122">
        <v>0.29809999999999998</v>
      </c>
      <c r="O37" s="122">
        <v>0.2132</v>
      </c>
      <c r="P37" s="122">
        <v>2409.7399999999998</v>
      </c>
      <c r="Q37" s="122">
        <v>0.69399999999999995</v>
      </c>
      <c r="R37" s="124" t="s">
        <v>1382</v>
      </c>
      <c r="S37" s="122">
        <v>0.30599999999999999</v>
      </c>
      <c r="T37" s="122">
        <v>0.48299999999999998</v>
      </c>
      <c r="U37" s="124" t="s">
        <v>1382</v>
      </c>
      <c r="V37" s="122">
        <v>266.68</v>
      </c>
      <c r="W37" s="122">
        <v>5.6000000000000001E-2</v>
      </c>
      <c r="X37" s="122">
        <v>1.6E-2</v>
      </c>
      <c r="Y37" s="122">
        <v>41.03</v>
      </c>
      <c r="Z37" s="122">
        <v>8.6999999999999994E-2</v>
      </c>
      <c r="AA37" s="122">
        <v>0.38130999999999998</v>
      </c>
      <c r="AB37" s="124"/>
      <c r="AC37" s="122">
        <v>7.24</v>
      </c>
      <c r="AD37" s="122">
        <v>0.32200000000000001</v>
      </c>
    </row>
    <row r="38" spans="1:30" x14ac:dyDescent="0.35">
      <c r="A38" s="124" t="s">
        <v>747</v>
      </c>
      <c r="B38" s="122">
        <v>2694.2</v>
      </c>
      <c r="C38" s="122">
        <v>3.54467</v>
      </c>
      <c r="D38" s="122">
        <v>0.78300000000000003</v>
      </c>
      <c r="E38" s="122">
        <v>0.23699999999999999</v>
      </c>
      <c r="F38" s="122">
        <v>0.23033999999999999</v>
      </c>
      <c r="G38" s="122">
        <v>2.1919999999999999E-2</v>
      </c>
      <c r="H38" s="122">
        <v>3873.9994700000002</v>
      </c>
      <c r="I38" s="124" t="s">
        <v>1382</v>
      </c>
      <c r="J38" s="124" t="s">
        <v>1382</v>
      </c>
      <c r="K38" s="122">
        <v>0.32211000000000001</v>
      </c>
      <c r="L38" s="122">
        <v>19.717369999999999</v>
      </c>
      <c r="M38" s="124" t="s">
        <v>1382</v>
      </c>
      <c r="N38" s="122">
        <v>0.29809999999999998</v>
      </c>
      <c r="O38" s="122">
        <v>0.2132</v>
      </c>
      <c r="P38" s="122">
        <v>2409.7399999999998</v>
      </c>
      <c r="Q38" s="122">
        <v>0.69399999999999995</v>
      </c>
      <c r="R38" s="124" t="s">
        <v>1382</v>
      </c>
      <c r="S38" s="122">
        <v>0.30599999999999999</v>
      </c>
      <c r="T38" s="122">
        <v>0.48299999999999998</v>
      </c>
      <c r="U38" s="124" t="s">
        <v>1382</v>
      </c>
      <c r="V38" s="122">
        <v>266.68</v>
      </c>
      <c r="W38" s="122">
        <v>5.6000000000000001E-2</v>
      </c>
      <c r="X38" s="122">
        <v>1.6E-2</v>
      </c>
      <c r="Y38" s="122">
        <v>41.03</v>
      </c>
      <c r="Z38" s="122">
        <v>8.6999999999999994E-2</v>
      </c>
      <c r="AA38" s="122">
        <v>0.38130999999999998</v>
      </c>
      <c r="AB38" s="124"/>
      <c r="AC38" s="122">
        <v>7.24</v>
      </c>
      <c r="AD38" s="122">
        <v>0.32200000000000001</v>
      </c>
    </row>
    <row r="39" spans="1:30" x14ac:dyDescent="0.35">
      <c r="A39" s="124" t="s">
        <v>748</v>
      </c>
      <c r="B39" s="122">
        <v>2694.11</v>
      </c>
      <c r="C39" s="122">
        <v>3.5201199999999999</v>
      </c>
      <c r="D39" s="122">
        <v>0.79300000000000004</v>
      </c>
      <c r="E39" s="122">
        <v>0.23</v>
      </c>
      <c r="F39" s="122">
        <v>0.22478999999999999</v>
      </c>
      <c r="G39" s="122">
        <v>2.0199999999999999E-2</v>
      </c>
      <c r="H39" s="122">
        <v>3873.9848400000001</v>
      </c>
      <c r="I39" s="124" t="s">
        <v>1382</v>
      </c>
      <c r="J39" s="124" t="s">
        <v>1382</v>
      </c>
      <c r="K39" s="122">
        <v>0.32962000000000002</v>
      </c>
      <c r="L39" s="122">
        <v>19.681460000000001</v>
      </c>
      <c r="M39" s="124" t="s">
        <v>1382</v>
      </c>
      <c r="N39" s="122">
        <v>0.30398999999999998</v>
      </c>
      <c r="O39" s="122">
        <v>0.21842</v>
      </c>
      <c r="P39" s="122">
        <v>2409.6799999999998</v>
      </c>
      <c r="Q39" s="122">
        <v>0.68700000000000006</v>
      </c>
      <c r="R39" s="124" t="s">
        <v>1382</v>
      </c>
      <c r="S39" s="122">
        <v>0.307</v>
      </c>
      <c r="T39" s="122">
        <v>0.47</v>
      </c>
      <c r="U39" s="124" t="s">
        <v>1382</v>
      </c>
      <c r="V39" s="122">
        <v>266.67500000000001</v>
      </c>
      <c r="W39" s="122">
        <v>4.2999999999999997E-2</v>
      </c>
      <c r="X39" s="122">
        <v>1.6E-2</v>
      </c>
      <c r="Y39" s="122">
        <v>41.03</v>
      </c>
      <c r="Z39" s="122">
        <v>0.104</v>
      </c>
      <c r="AA39" s="122">
        <v>0.36686999999999997</v>
      </c>
      <c r="AB39" s="124"/>
      <c r="AC39" s="122">
        <v>7.4</v>
      </c>
      <c r="AD39" s="122">
        <v>0.33400000000000002</v>
      </c>
    </row>
    <row r="40" spans="1:30" x14ac:dyDescent="0.35">
      <c r="A40" s="124" t="s">
        <v>749</v>
      </c>
      <c r="B40" s="122">
        <v>2694.11</v>
      </c>
      <c r="C40" s="122">
        <v>3.5201199999999999</v>
      </c>
      <c r="D40" s="122">
        <v>0.79300000000000004</v>
      </c>
      <c r="E40" s="122">
        <v>0.23</v>
      </c>
      <c r="F40" s="122">
        <v>0.22478999999999999</v>
      </c>
      <c r="G40" s="122">
        <v>2.0199999999999999E-2</v>
      </c>
      <c r="H40" s="122">
        <v>3873.9848400000001</v>
      </c>
      <c r="I40" s="124" t="s">
        <v>1382</v>
      </c>
      <c r="J40" s="124" t="s">
        <v>1382</v>
      </c>
      <c r="K40" s="122">
        <v>0.32962000000000002</v>
      </c>
      <c r="L40" s="122">
        <v>19.681460000000001</v>
      </c>
      <c r="M40" s="124" t="s">
        <v>1382</v>
      </c>
      <c r="N40" s="122">
        <v>0.30398999999999998</v>
      </c>
      <c r="O40" s="122">
        <v>0.21842</v>
      </c>
      <c r="P40" s="122">
        <v>2409.6799999999998</v>
      </c>
      <c r="Q40" s="122">
        <v>0.68700000000000006</v>
      </c>
      <c r="R40" s="124" t="s">
        <v>1382</v>
      </c>
      <c r="S40" s="122">
        <v>0.307</v>
      </c>
      <c r="T40" s="122">
        <v>0.47</v>
      </c>
      <c r="U40" s="124" t="s">
        <v>1382</v>
      </c>
      <c r="V40" s="122">
        <v>266.67500000000001</v>
      </c>
      <c r="W40" s="122">
        <v>4.2999999999999997E-2</v>
      </c>
      <c r="X40" s="122">
        <v>1.6E-2</v>
      </c>
      <c r="Y40" s="122">
        <v>41.03</v>
      </c>
      <c r="Z40" s="122">
        <v>0.104</v>
      </c>
      <c r="AA40" s="122">
        <v>0.36686999999999997</v>
      </c>
      <c r="AB40" s="124"/>
      <c r="AC40" s="122">
        <v>7.4</v>
      </c>
      <c r="AD40" s="122">
        <v>0.33400000000000002</v>
      </c>
    </row>
    <row r="41" spans="1:30" x14ac:dyDescent="0.35">
      <c r="A41" s="124" t="s">
        <v>750</v>
      </c>
      <c r="B41" s="122">
        <v>2694</v>
      </c>
      <c r="C41" s="122">
        <v>3.5908500000000001</v>
      </c>
      <c r="D41" s="122">
        <v>0.76800000000000002</v>
      </c>
      <c r="E41" s="122">
        <v>0.215</v>
      </c>
      <c r="F41" s="122">
        <v>0.23169999999999999</v>
      </c>
      <c r="G41" s="122">
        <v>1.9539999999999998E-2</v>
      </c>
      <c r="H41" s="122">
        <v>3873.9869699999999</v>
      </c>
      <c r="I41" s="124" t="s">
        <v>1382</v>
      </c>
      <c r="J41" s="124" t="s">
        <v>1382</v>
      </c>
      <c r="K41" s="122">
        <v>0.33595000000000003</v>
      </c>
      <c r="L41" s="122">
        <v>19.686689999999999</v>
      </c>
      <c r="M41" s="124" t="s">
        <v>1382</v>
      </c>
      <c r="N41" s="122">
        <v>0.28676000000000001</v>
      </c>
      <c r="O41" s="122">
        <v>0.2132</v>
      </c>
      <c r="P41" s="122">
        <v>2409.62</v>
      </c>
      <c r="Q41" s="122">
        <v>0.68</v>
      </c>
      <c r="R41" s="124" t="s">
        <v>1382</v>
      </c>
      <c r="S41" s="122">
        <v>0.30599999999999999</v>
      </c>
      <c r="T41" s="122">
        <v>0.45600000000000002</v>
      </c>
      <c r="U41" s="124" t="s">
        <v>1382</v>
      </c>
      <c r="V41" s="122">
        <v>266.67</v>
      </c>
      <c r="W41" s="122">
        <v>3.2000000000000001E-2</v>
      </c>
      <c r="X41" s="122">
        <v>1.4999999999999999E-2</v>
      </c>
      <c r="Y41" s="122">
        <v>41.03</v>
      </c>
      <c r="Z41" s="122">
        <v>0.122</v>
      </c>
      <c r="AA41" s="122">
        <v>0.36368</v>
      </c>
      <c r="AB41" s="124"/>
      <c r="AC41" s="122">
        <v>7.33</v>
      </c>
      <c r="AD41" s="122">
        <v>0.34699999999999998</v>
      </c>
    </row>
    <row r="42" spans="1:30" x14ac:dyDescent="0.35">
      <c r="A42" s="124" t="s">
        <v>751</v>
      </c>
      <c r="B42" s="122">
        <v>2694</v>
      </c>
      <c r="C42" s="122">
        <v>3.5908500000000001</v>
      </c>
      <c r="D42" s="122">
        <v>0.76800000000000002</v>
      </c>
      <c r="E42" s="122">
        <v>0.215</v>
      </c>
      <c r="F42" s="122">
        <v>0.23169999999999999</v>
      </c>
      <c r="G42" s="122">
        <v>1.9539999999999998E-2</v>
      </c>
      <c r="H42" s="122">
        <v>3873.9869699999999</v>
      </c>
      <c r="I42" s="124" t="s">
        <v>1382</v>
      </c>
      <c r="J42" s="124" t="s">
        <v>1382</v>
      </c>
      <c r="K42" s="122">
        <v>0.33595000000000003</v>
      </c>
      <c r="L42" s="122">
        <v>19.686689999999999</v>
      </c>
      <c r="M42" s="124" t="s">
        <v>1382</v>
      </c>
      <c r="N42" s="122">
        <v>0.28676000000000001</v>
      </c>
      <c r="O42" s="122">
        <v>0.2132</v>
      </c>
      <c r="P42" s="122">
        <v>2409.62</v>
      </c>
      <c r="Q42" s="122">
        <v>0.68</v>
      </c>
      <c r="R42" s="124" t="s">
        <v>1382</v>
      </c>
      <c r="S42" s="122">
        <v>0.30599999999999999</v>
      </c>
      <c r="T42" s="122">
        <v>0.45600000000000002</v>
      </c>
      <c r="U42" s="124" t="s">
        <v>1382</v>
      </c>
      <c r="V42" s="122">
        <v>266.67</v>
      </c>
      <c r="W42" s="122">
        <v>3.2000000000000001E-2</v>
      </c>
      <c r="X42" s="122">
        <v>1.4999999999999999E-2</v>
      </c>
      <c r="Y42" s="122">
        <v>41.03</v>
      </c>
      <c r="Z42" s="122">
        <v>0.122</v>
      </c>
      <c r="AA42" s="122">
        <v>0.36368</v>
      </c>
      <c r="AB42" s="124"/>
      <c r="AC42" s="122">
        <v>7.33</v>
      </c>
      <c r="AD42" s="122">
        <v>0.34699999999999998</v>
      </c>
    </row>
    <row r="43" spans="1:30" x14ac:dyDescent="0.35">
      <c r="A43" s="124" t="s">
        <v>752</v>
      </c>
      <c r="B43" s="122">
        <v>2693.95</v>
      </c>
      <c r="C43" s="122">
        <v>3.6633499999999999</v>
      </c>
      <c r="D43" s="122">
        <v>0.77300000000000002</v>
      </c>
      <c r="E43" s="122">
        <v>0.20699999999999999</v>
      </c>
      <c r="F43" s="122">
        <v>0.22633</v>
      </c>
      <c r="G43" s="122">
        <v>1.958E-2</v>
      </c>
      <c r="H43" s="122">
        <v>3874.00891</v>
      </c>
      <c r="I43" s="124" t="s">
        <v>1382</v>
      </c>
      <c r="J43" s="124" t="s">
        <v>1382</v>
      </c>
      <c r="K43" s="122">
        <v>0.34236</v>
      </c>
      <c r="L43" s="122">
        <v>19.740570000000002</v>
      </c>
      <c r="M43" s="124" t="s">
        <v>1382</v>
      </c>
      <c r="N43" s="122">
        <v>0.26491999999999999</v>
      </c>
      <c r="O43" s="122">
        <v>0.20805999999999999</v>
      </c>
      <c r="P43" s="122">
        <v>2409.56</v>
      </c>
      <c r="Q43" s="122">
        <v>0.67400000000000004</v>
      </c>
      <c r="R43" s="124" t="s">
        <v>1382</v>
      </c>
      <c r="S43" s="122">
        <v>0.30599999999999999</v>
      </c>
      <c r="T43" s="122">
        <v>0.45400000000000001</v>
      </c>
      <c r="U43" s="124" t="s">
        <v>1382</v>
      </c>
      <c r="V43" s="122">
        <v>266.666</v>
      </c>
      <c r="W43" s="122">
        <v>2.3E-2</v>
      </c>
      <c r="X43" s="122">
        <v>1.4E-2</v>
      </c>
      <c r="Y43" s="122">
        <v>41.03</v>
      </c>
      <c r="Z43" s="122">
        <v>0.13900000000000001</v>
      </c>
      <c r="AA43" s="122">
        <v>0.35575000000000001</v>
      </c>
      <c r="AB43" s="124"/>
      <c r="AC43" s="122">
        <v>7.26</v>
      </c>
      <c r="AD43" s="122">
        <v>0.35899999999999999</v>
      </c>
    </row>
    <row r="44" spans="1:30" x14ac:dyDescent="0.35">
      <c r="A44" s="124" t="s">
        <v>753</v>
      </c>
      <c r="B44" s="122">
        <v>2693.95</v>
      </c>
      <c r="C44" s="122">
        <v>3.6633499999999999</v>
      </c>
      <c r="D44" s="122">
        <v>0.77300000000000002</v>
      </c>
      <c r="E44" s="122">
        <v>0.20699999999999999</v>
      </c>
      <c r="F44" s="122">
        <v>0.22633</v>
      </c>
      <c r="G44" s="122">
        <v>1.958E-2</v>
      </c>
      <c r="H44" s="122">
        <v>3874.00891</v>
      </c>
      <c r="I44" s="124" t="s">
        <v>1382</v>
      </c>
      <c r="J44" s="124" t="s">
        <v>1382</v>
      </c>
      <c r="K44" s="122">
        <v>0.34236</v>
      </c>
      <c r="L44" s="122">
        <v>19.740570000000002</v>
      </c>
      <c r="M44" s="124" t="s">
        <v>1382</v>
      </c>
      <c r="N44" s="122">
        <v>0.26491999999999999</v>
      </c>
      <c r="O44" s="122">
        <v>0.20805999999999999</v>
      </c>
      <c r="P44" s="122">
        <v>2409.56</v>
      </c>
      <c r="Q44" s="122">
        <v>0.67400000000000004</v>
      </c>
      <c r="R44" s="124" t="s">
        <v>1382</v>
      </c>
      <c r="S44" s="122">
        <v>0.30599999999999999</v>
      </c>
      <c r="T44" s="122">
        <v>0.45400000000000001</v>
      </c>
      <c r="U44" s="124" t="s">
        <v>1382</v>
      </c>
      <c r="V44" s="122">
        <v>266.666</v>
      </c>
      <c r="W44" s="122">
        <v>2.3E-2</v>
      </c>
      <c r="X44" s="122">
        <v>1.4E-2</v>
      </c>
      <c r="Y44" s="122">
        <v>41.03</v>
      </c>
      <c r="Z44" s="122">
        <v>0.13900000000000001</v>
      </c>
      <c r="AA44" s="122">
        <v>0.35575000000000001</v>
      </c>
      <c r="AB44" s="124"/>
      <c r="AC44" s="122">
        <v>7.26</v>
      </c>
      <c r="AD44" s="122">
        <v>0.35899999999999999</v>
      </c>
    </row>
    <row r="45" spans="1:30" x14ac:dyDescent="0.35">
      <c r="A45" s="124" t="s">
        <v>754</v>
      </c>
      <c r="B45" s="122">
        <v>2693.9</v>
      </c>
      <c r="C45" s="122">
        <v>3.7387600000000001</v>
      </c>
      <c r="D45" s="122">
        <v>0.78549999999999998</v>
      </c>
      <c r="E45" s="122">
        <v>0.19800000000000001</v>
      </c>
      <c r="F45" s="122">
        <v>0.22484999999999999</v>
      </c>
      <c r="G45" s="122">
        <v>1.9109999999999999E-2</v>
      </c>
      <c r="H45" s="122">
        <v>3874.0369599999999</v>
      </c>
      <c r="I45" s="122">
        <v>54.27</v>
      </c>
      <c r="J45" s="122">
        <v>7.3032399999999997</v>
      </c>
      <c r="K45" s="122">
        <v>0.34831000000000001</v>
      </c>
      <c r="L45" s="122">
        <v>19.809470000000001</v>
      </c>
      <c r="M45" s="124" t="s">
        <v>1382</v>
      </c>
      <c r="N45" s="122">
        <v>0.23907</v>
      </c>
      <c r="O45" s="122">
        <v>0.21842</v>
      </c>
      <c r="P45" s="122">
        <v>2409.5</v>
      </c>
      <c r="Q45" s="122">
        <v>0.66700000000000004</v>
      </c>
      <c r="R45" s="124" t="s">
        <v>1382</v>
      </c>
      <c r="S45" s="122">
        <v>0.30399999999999999</v>
      </c>
      <c r="T45" s="122">
        <v>0.45600000000000002</v>
      </c>
      <c r="U45" s="124" t="s">
        <v>1382</v>
      </c>
      <c r="V45" s="122">
        <v>266.661</v>
      </c>
      <c r="W45" s="122">
        <v>1.6E-2</v>
      </c>
      <c r="X45" s="122">
        <v>1.4E-2</v>
      </c>
      <c r="Y45" s="122">
        <v>41.03</v>
      </c>
      <c r="Z45" s="122">
        <v>0.14000000000000001</v>
      </c>
      <c r="AA45" s="122">
        <v>0.33221000000000001</v>
      </c>
      <c r="AB45" s="124"/>
      <c r="AC45" s="122">
        <v>7.26</v>
      </c>
      <c r="AD45" s="122">
        <v>0.37</v>
      </c>
    </row>
    <row r="46" spans="1:30" x14ac:dyDescent="0.35">
      <c r="A46" s="124" t="s">
        <v>755</v>
      </c>
      <c r="B46" s="122">
        <v>2693.9</v>
      </c>
      <c r="C46" s="122">
        <v>3.7387600000000001</v>
      </c>
      <c r="D46" s="122">
        <v>0.78549999999999998</v>
      </c>
      <c r="E46" s="122">
        <v>0.19800000000000001</v>
      </c>
      <c r="F46" s="122">
        <v>0.22484999999999999</v>
      </c>
      <c r="G46" s="122">
        <v>1.9109999999999999E-2</v>
      </c>
      <c r="H46" s="122">
        <v>3874.0369599999999</v>
      </c>
      <c r="I46" s="122">
        <v>54.27</v>
      </c>
      <c r="J46" s="122">
        <v>7.3032399999999997</v>
      </c>
      <c r="K46" s="122">
        <v>0.34831000000000001</v>
      </c>
      <c r="L46" s="122">
        <v>19.809470000000001</v>
      </c>
      <c r="M46" s="124" t="s">
        <v>1382</v>
      </c>
      <c r="N46" s="122">
        <v>0.23907</v>
      </c>
      <c r="O46" s="122">
        <v>0.21842</v>
      </c>
      <c r="P46" s="122">
        <v>2409.5</v>
      </c>
      <c r="Q46" s="122">
        <v>0.66700000000000004</v>
      </c>
      <c r="R46" s="124" t="s">
        <v>1382</v>
      </c>
      <c r="S46" s="122">
        <v>0.30399999999999999</v>
      </c>
      <c r="T46" s="122">
        <v>0.45600000000000002</v>
      </c>
      <c r="U46" s="124" t="s">
        <v>1382</v>
      </c>
      <c r="V46" s="122">
        <v>266.661</v>
      </c>
      <c r="W46" s="122">
        <v>1.6E-2</v>
      </c>
      <c r="X46" s="122">
        <v>1.4E-2</v>
      </c>
      <c r="Y46" s="122">
        <v>41.03</v>
      </c>
      <c r="Z46" s="122">
        <v>0.14000000000000001</v>
      </c>
      <c r="AA46" s="122">
        <v>0.33221000000000001</v>
      </c>
      <c r="AB46" s="124"/>
      <c r="AC46" s="122">
        <v>7.26</v>
      </c>
      <c r="AD46" s="122">
        <v>0.37</v>
      </c>
    </row>
    <row r="47" spans="1:30" x14ac:dyDescent="0.35">
      <c r="A47" s="124" t="s">
        <v>756</v>
      </c>
      <c r="B47" s="122">
        <v>2693.95</v>
      </c>
      <c r="C47" s="122">
        <v>3.8112699999999999</v>
      </c>
      <c r="D47" s="122">
        <v>0.77549999999999997</v>
      </c>
      <c r="E47" s="122">
        <v>0.19500000000000001</v>
      </c>
      <c r="F47" s="122">
        <v>0.23136999999999999</v>
      </c>
      <c r="G47" s="122">
        <v>1.77E-2</v>
      </c>
      <c r="H47" s="122">
        <v>3874.0662200000002</v>
      </c>
      <c r="I47" s="124" t="s">
        <v>1382</v>
      </c>
      <c r="J47" s="124" t="s">
        <v>1382</v>
      </c>
      <c r="K47" s="122">
        <v>0.35579</v>
      </c>
      <c r="L47" s="122">
        <v>19.881430000000002</v>
      </c>
      <c r="M47" s="122">
        <v>174.76137</v>
      </c>
      <c r="N47" s="122">
        <v>0.22448000000000001</v>
      </c>
      <c r="O47" s="122">
        <v>0.24543000000000001</v>
      </c>
      <c r="P47" s="122">
        <v>2409.48</v>
      </c>
      <c r="Q47" s="122">
        <v>0.66500000000000004</v>
      </c>
      <c r="R47" s="124" t="s">
        <v>1382</v>
      </c>
      <c r="S47" s="122">
        <v>0.309</v>
      </c>
      <c r="T47" s="122">
        <v>0.45700000000000002</v>
      </c>
      <c r="U47" s="122">
        <v>86.2</v>
      </c>
      <c r="V47" s="122">
        <v>266.65699999999998</v>
      </c>
      <c r="W47" s="122">
        <v>1.7000000000000001E-2</v>
      </c>
      <c r="X47" s="122">
        <v>1.0999999999999999E-2</v>
      </c>
      <c r="Y47" s="122">
        <v>41.03</v>
      </c>
      <c r="Z47" s="122">
        <v>0.13100000000000001</v>
      </c>
      <c r="AA47" s="122">
        <v>0.31981999999999999</v>
      </c>
      <c r="AB47" s="124"/>
      <c r="AC47" s="122">
        <v>7.34</v>
      </c>
      <c r="AD47" s="122">
        <v>0.36099999999999999</v>
      </c>
    </row>
    <row r="48" spans="1:30" x14ac:dyDescent="0.35">
      <c r="A48" s="124" t="s">
        <v>757</v>
      </c>
      <c r="B48" s="122">
        <v>2693.95</v>
      </c>
      <c r="C48" s="122">
        <v>3.8112699999999999</v>
      </c>
      <c r="D48" s="122">
        <v>0.77549999999999997</v>
      </c>
      <c r="E48" s="122">
        <v>0.19500000000000001</v>
      </c>
      <c r="F48" s="122">
        <v>0.23136999999999999</v>
      </c>
      <c r="G48" s="122">
        <v>1.77E-2</v>
      </c>
      <c r="H48" s="122">
        <v>3874.0662200000002</v>
      </c>
      <c r="I48" s="124" t="s">
        <v>1382</v>
      </c>
      <c r="J48" s="124" t="s">
        <v>1382</v>
      </c>
      <c r="K48" s="122">
        <v>0.35579</v>
      </c>
      <c r="L48" s="122">
        <v>19.881430000000002</v>
      </c>
      <c r="M48" s="122">
        <v>174.76137</v>
      </c>
      <c r="N48" s="122">
        <v>0.22448000000000001</v>
      </c>
      <c r="O48" s="122">
        <v>0.24543000000000001</v>
      </c>
      <c r="P48" s="122">
        <v>2409.48</v>
      </c>
      <c r="Q48" s="122">
        <v>0.66500000000000004</v>
      </c>
      <c r="R48" s="124" t="s">
        <v>1382</v>
      </c>
      <c r="S48" s="122">
        <v>0.309</v>
      </c>
      <c r="T48" s="122">
        <v>0.45700000000000002</v>
      </c>
      <c r="U48" s="122">
        <v>86.2</v>
      </c>
      <c r="V48" s="122">
        <v>266.65699999999998</v>
      </c>
      <c r="W48" s="122">
        <v>1.7000000000000001E-2</v>
      </c>
      <c r="X48" s="122">
        <v>1.0999999999999999E-2</v>
      </c>
      <c r="Y48" s="122">
        <v>41.03</v>
      </c>
      <c r="Z48" s="122">
        <v>0.13100000000000001</v>
      </c>
      <c r="AA48" s="122">
        <v>0.31981999999999999</v>
      </c>
      <c r="AB48" s="124"/>
      <c r="AC48" s="122">
        <v>7.34</v>
      </c>
      <c r="AD48" s="122">
        <v>0.36099999999999999</v>
      </c>
    </row>
    <row r="49" spans="1:30" x14ac:dyDescent="0.35">
      <c r="A49" s="124" t="s">
        <v>758</v>
      </c>
      <c r="B49" s="122">
        <v>2693.93</v>
      </c>
      <c r="C49" s="122">
        <v>3.88571</v>
      </c>
      <c r="D49" s="122">
        <v>0.77049999999999996</v>
      </c>
      <c r="E49" s="122">
        <v>0.21199999999999999</v>
      </c>
      <c r="F49" s="122">
        <v>0.23632</v>
      </c>
      <c r="G49" s="122">
        <v>1.4500000000000001E-2</v>
      </c>
      <c r="H49" s="122">
        <v>3874.08268</v>
      </c>
      <c r="I49" s="124" t="s">
        <v>1382</v>
      </c>
      <c r="J49" s="124" t="s">
        <v>1382</v>
      </c>
      <c r="K49" s="122">
        <v>0.40891</v>
      </c>
      <c r="L49" s="122">
        <v>19.92193</v>
      </c>
      <c r="M49" s="124" t="s">
        <v>1382</v>
      </c>
      <c r="N49" s="122">
        <v>0.21021000000000001</v>
      </c>
      <c r="O49" s="122">
        <v>0.25666</v>
      </c>
      <c r="P49" s="122">
        <v>2409.4699999999998</v>
      </c>
      <c r="Q49" s="122">
        <v>0.66400000000000003</v>
      </c>
      <c r="R49" s="124" t="s">
        <v>1382</v>
      </c>
      <c r="S49" s="122">
        <v>0.30499999999999999</v>
      </c>
      <c r="T49" s="122">
        <v>0.45900000000000002</v>
      </c>
      <c r="U49" s="124" t="s">
        <v>1382</v>
      </c>
      <c r="V49" s="122">
        <v>266.65199999999999</v>
      </c>
      <c r="W49" s="122">
        <v>3.6999999999999998E-2</v>
      </c>
      <c r="X49" s="122">
        <v>1.4999999999999999E-2</v>
      </c>
      <c r="Y49" s="122">
        <v>41.03</v>
      </c>
      <c r="Z49" s="122">
        <v>0.109</v>
      </c>
      <c r="AA49" s="122">
        <v>0.33063999999999999</v>
      </c>
      <c r="AB49" s="124"/>
      <c r="AC49" s="122">
        <v>7.3</v>
      </c>
      <c r="AD49" s="122">
        <v>0.34599999999999997</v>
      </c>
    </row>
    <row r="50" spans="1:30" x14ac:dyDescent="0.35">
      <c r="A50" s="124" t="s">
        <v>759</v>
      </c>
      <c r="B50" s="122">
        <v>2693.93</v>
      </c>
      <c r="C50" s="122">
        <v>3.88571</v>
      </c>
      <c r="D50" s="122">
        <v>0.77049999999999996</v>
      </c>
      <c r="E50" s="122">
        <v>0.21199999999999999</v>
      </c>
      <c r="F50" s="122">
        <v>0.23632</v>
      </c>
      <c r="G50" s="122">
        <v>1.4500000000000001E-2</v>
      </c>
      <c r="H50" s="122">
        <v>3874.08268</v>
      </c>
      <c r="I50" s="124" t="s">
        <v>1382</v>
      </c>
      <c r="J50" s="124" t="s">
        <v>1382</v>
      </c>
      <c r="K50" s="122">
        <v>0.40891</v>
      </c>
      <c r="L50" s="122">
        <v>19.92193</v>
      </c>
      <c r="M50" s="124" t="s">
        <v>1382</v>
      </c>
      <c r="N50" s="122">
        <v>0.21021000000000001</v>
      </c>
      <c r="O50" s="122">
        <v>0.25666</v>
      </c>
      <c r="P50" s="122">
        <v>2409.4699999999998</v>
      </c>
      <c r="Q50" s="122">
        <v>0.66400000000000003</v>
      </c>
      <c r="R50" s="124" t="s">
        <v>1382</v>
      </c>
      <c r="S50" s="122">
        <v>0.30499999999999999</v>
      </c>
      <c r="T50" s="122">
        <v>0.45900000000000002</v>
      </c>
      <c r="U50" s="124" t="s">
        <v>1382</v>
      </c>
      <c r="V50" s="122">
        <v>266.65199999999999</v>
      </c>
      <c r="W50" s="122">
        <v>3.6999999999999998E-2</v>
      </c>
      <c r="X50" s="122">
        <v>1.4999999999999999E-2</v>
      </c>
      <c r="Y50" s="122">
        <v>41.03</v>
      </c>
      <c r="Z50" s="122">
        <v>0.109</v>
      </c>
      <c r="AA50" s="122">
        <v>0.33063999999999999</v>
      </c>
      <c r="AB50" s="124"/>
      <c r="AC50" s="122">
        <v>7.3</v>
      </c>
      <c r="AD50" s="122">
        <v>0.34599999999999997</v>
      </c>
    </row>
    <row r="51" spans="1:30" x14ac:dyDescent="0.35">
      <c r="A51" s="124" t="s">
        <v>760</v>
      </c>
      <c r="B51" s="122">
        <v>2693.9</v>
      </c>
      <c r="C51" s="122">
        <v>3.9601500000000001</v>
      </c>
      <c r="D51" s="122">
        <v>0.59835000000000005</v>
      </c>
      <c r="E51" s="122">
        <v>0.22800000000000001</v>
      </c>
      <c r="F51" s="122">
        <v>0.23823</v>
      </c>
      <c r="G51" s="122">
        <v>1.5129999999999999E-2</v>
      </c>
      <c r="H51" s="122">
        <v>3874.1098000000002</v>
      </c>
      <c r="I51" s="124" t="s">
        <v>1382</v>
      </c>
      <c r="J51" s="124" t="s">
        <v>1382</v>
      </c>
      <c r="K51" s="122">
        <v>0.45828000000000002</v>
      </c>
      <c r="L51" s="122">
        <v>19.98873</v>
      </c>
      <c r="M51" s="124" t="s">
        <v>1382</v>
      </c>
      <c r="N51" s="122">
        <v>0.20114000000000001</v>
      </c>
      <c r="O51" s="122">
        <v>0.26811000000000001</v>
      </c>
      <c r="P51" s="122">
        <v>2409.44</v>
      </c>
      <c r="Q51" s="122">
        <v>0.66100000000000003</v>
      </c>
      <c r="R51" s="124" t="s">
        <v>1382</v>
      </c>
      <c r="S51" s="122">
        <v>0.30499999999999999</v>
      </c>
      <c r="T51" s="122">
        <v>0.46100000000000002</v>
      </c>
      <c r="U51" s="124" t="s">
        <v>1382</v>
      </c>
      <c r="V51" s="122">
        <v>266.64699999999999</v>
      </c>
      <c r="W51" s="122">
        <v>5.6000000000000001E-2</v>
      </c>
      <c r="X51" s="122">
        <v>3.3000000000000002E-2</v>
      </c>
      <c r="Y51" s="122">
        <v>41.03</v>
      </c>
      <c r="Z51" s="122">
        <v>8.5999999999999993E-2</v>
      </c>
      <c r="AA51" s="122">
        <v>0.34943000000000002</v>
      </c>
      <c r="AB51" s="124"/>
      <c r="AC51" s="122">
        <v>7.17</v>
      </c>
      <c r="AD51" s="122">
        <v>0.33200000000000002</v>
      </c>
    </row>
    <row r="52" spans="1:30" x14ac:dyDescent="0.35">
      <c r="A52" s="124" t="s">
        <v>761</v>
      </c>
      <c r="B52" s="122">
        <v>2693.9</v>
      </c>
      <c r="C52" s="122">
        <v>3.9601500000000001</v>
      </c>
      <c r="D52" s="122">
        <v>0.59835000000000005</v>
      </c>
      <c r="E52" s="122">
        <v>0.22800000000000001</v>
      </c>
      <c r="F52" s="122">
        <v>0.23823</v>
      </c>
      <c r="G52" s="122">
        <v>1.5129999999999999E-2</v>
      </c>
      <c r="H52" s="122">
        <v>3874.1098000000002</v>
      </c>
      <c r="I52" s="124" t="s">
        <v>1382</v>
      </c>
      <c r="J52" s="124" t="s">
        <v>1382</v>
      </c>
      <c r="K52" s="122">
        <v>0.45828000000000002</v>
      </c>
      <c r="L52" s="122">
        <v>19.98873</v>
      </c>
      <c r="M52" s="124" t="s">
        <v>1382</v>
      </c>
      <c r="N52" s="122">
        <v>0.20114000000000001</v>
      </c>
      <c r="O52" s="122">
        <v>0.26811000000000001</v>
      </c>
      <c r="P52" s="122">
        <v>2409.44</v>
      </c>
      <c r="Q52" s="122">
        <v>0.66100000000000003</v>
      </c>
      <c r="R52" s="124" t="s">
        <v>1382</v>
      </c>
      <c r="S52" s="122">
        <v>0.30499999999999999</v>
      </c>
      <c r="T52" s="122">
        <v>0.46100000000000002</v>
      </c>
      <c r="U52" s="124" t="s">
        <v>1382</v>
      </c>
      <c r="V52" s="122">
        <v>266.64699999999999</v>
      </c>
      <c r="W52" s="122">
        <v>5.6000000000000001E-2</v>
      </c>
      <c r="X52" s="122">
        <v>3.3000000000000002E-2</v>
      </c>
      <c r="Y52" s="122">
        <v>41.03</v>
      </c>
      <c r="Z52" s="122">
        <v>8.5999999999999993E-2</v>
      </c>
      <c r="AA52" s="122">
        <v>0.34943000000000002</v>
      </c>
      <c r="AB52" s="124"/>
      <c r="AC52" s="122">
        <v>7.17</v>
      </c>
      <c r="AD52" s="122">
        <v>0.33200000000000002</v>
      </c>
    </row>
    <row r="53" spans="1:30" x14ac:dyDescent="0.35">
      <c r="A53" s="124" t="s">
        <v>762</v>
      </c>
      <c r="B53" s="122">
        <v>2693.89</v>
      </c>
      <c r="C53" s="122">
        <v>4.0345899999999997</v>
      </c>
      <c r="D53" s="122">
        <v>0.40661999999999998</v>
      </c>
      <c r="E53" s="122">
        <v>0.245</v>
      </c>
      <c r="F53" s="122">
        <v>0.2359</v>
      </c>
      <c r="G53" s="122">
        <v>1.4370000000000001E-2</v>
      </c>
      <c r="H53" s="122">
        <v>3874.1369300000001</v>
      </c>
      <c r="I53" s="124" t="s">
        <v>1382</v>
      </c>
      <c r="J53" s="124" t="s">
        <v>1382</v>
      </c>
      <c r="K53" s="122">
        <v>0.49980999999999998</v>
      </c>
      <c r="L53" s="122">
        <v>20.055579999999999</v>
      </c>
      <c r="M53" s="124" t="s">
        <v>1382</v>
      </c>
      <c r="N53" s="122">
        <v>0.19206999999999999</v>
      </c>
      <c r="O53" s="122">
        <v>0.27975</v>
      </c>
      <c r="P53" s="122">
        <v>2409.38</v>
      </c>
      <c r="Q53" s="122">
        <v>0.65400000000000003</v>
      </c>
      <c r="R53" s="124" t="s">
        <v>1382</v>
      </c>
      <c r="S53" s="122">
        <v>0.30499999999999999</v>
      </c>
      <c r="T53" s="122">
        <v>0.46200000000000002</v>
      </c>
      <c r="U53" s="124" t="s">
        <v>1382</v>
      </c>
      <c r="V53" s="122">
        <v>266.64299999999997</v>
      </c>
      <c r="W53" s="122">
        <v>0.08</v>
      </c>
      <c r="X53" s="122">
        <v>4.9000000000000002E-2</v>
      </c>
      <c r="Y53" s="122">
        <v>41.03</v>
      </c>
      <c r="Z53" s="122">
        <v>6.4000000000000001E-2</v>
      </c>
      <c r="AA53" s="122">
        <v>0.36368</v>
      </c>
      <c r="AB53" s="124"/>
      <c r="AC53" s="122">
        <v>7.09</v>
      </c>
      <c r="AD53" s="122">
        <v>0.316</v>
      </c>
    </row>
    <row r="54" spans="1:30" x14ac:dyDescent="0.35">
      <c r="A54" s="124" t="s">
        <v>763</v>
      </c>
      <c r="B54" s="122">
        <v>2693.89</v>
      </c>
      <c r="C54" s="122">
        <v>4.0345899999999997</v>
      </c>
      <c r="D54" s="122">
        <v>0.40661999999999998</v>
      </c>
      <c r="E54" s="122">
        <v>0.245</v>
      </c>
      <c r="F54" s="122">
        <v>0.2359</v>
      </c>
      <c r="G54" s="122">
        <v>1.4370000000000001E-2</v>
      </c>
      <c r="H54" s="122">
        <v>3874.1369300000001</v>
      </c>
      <c r="I54" s="124" t="s">
        <v>1382</v>
      </c>
      <c r="J54" s="124" t="s">
        <v>1382</v>
      </c>
      <c r="K54" s="122">
        <v>0.49980999999999998</v>
      </c>
      <c r="L54" s="122">
        <v>20.055579999999999</v>
      </c>
      <c r="M54" s="124" t="s">
        <v>1382</v>
      </c>
      <c r="N54" s="122">
        <v>0.19206999999999999</v>
      </c>
      <c r="O54" s="122">
        <v>0.27975</v>
      </c>
      <c r="P54" s="122">
        <v>2409.38</v>
      </c>
      <c r="Q54" s="122">
        <v>0.65400000000000003</v>
      </c>
      <c r="R54" s="124" t="s">
        <v>1382</v>
      </c>
      <c r="S54" s="122">
        <v>0.30499999999999999</v>
      </c>
      <c r="T54" s="122">
        <v>0.46200000000000002</v>
      </c>
      <c r="U54" s="124" t="s">
        <v>1382</v>
      </c>
      <c r="V54" s="122">
        <v>266.64299999999997</v>
      </c>
      <c r="W54" s="122">
        <v>0.08</v>
      </c>
      <c r="X54" s="122">
        <v>4.9000000000000002E-2</v>
      </c>
      <c r="Y54" s="122">
        <v>41.03</v>
      </c>
      <c r="Z54" s="122">
        <v>6.4000000000000001E-2</v>
      </c>
      <c r="AA54" s="122">
        <v>0.36368</v>
      </c>
      <c r="AB54" s="124"/>
      <c r="AC54" s="122">
        <v>7.09</v>
      </c>
      <c r="AD54" s="122">
        <v>0.316</v>
      </c>
    </row>
    <row r="55" spans="1:30" x14ac:dyDescent="0.35">
      <c r="A55" s="124" t="s">
        <v>764</v>
      </c>
      <c r="B55" s="122">
        <v>2693.88</v>
      </c>
      <c r="C55" s="122">
        <v>4.1090299999999997</v>
      </c>
      <c r="D55" s="122">
        <v>0.29124</v>
      </c>
      <c r="E55" s="122">
        <v>0.252</v>
      </c>
      <c r="F55" s="122">
        <v>0.24335000000000001</v>
      </c>
      <c r="G55" s="122">
        <v>1.3990000000000001E-2</v>
      </c>
      <c r="H55" s="122">
        <v>3874.1536900000001</v>
      </c>
      <c r="I55" s="124" t="s">
        <v>1382</v>
      </c>
      <c r="J55" s="124" t="s">
        <v>1382</v>
      </c>
      <c r="K55" s="122">
        <v>0.66510000000000002</v>
      </c>
      <c r="L55" s="122">
        <v>20.096920000000001</v>
      </c>
      <c r="M55" s="124" t="s">
        <v>1382</v>
      </c>
      <c r="N55" s="122">
        <v>0.19206999999999999</v>
      </c>
      <c r="O55" s="122">
        <v>0.28564000000000001</v>
      </c>
      <c r="P55" s="122">
        <v>2409.34</v>
      </c>
      <c r="Q55" s="122">
        <v>0.65</v>
      </c>
      <c r="R55" s="124" t="s">
        <v>1382</v>
      </c>
      <c r="S55" s="122">
        <v>0.30499999999999999</v>
      </c>
      <c r="T55" s="122">
        <v>0.46400000000000002</v>
      </c>
      <c r="U55" s="124" t="s">
        <v>1382</v>
      </c>
      <c r="V55" s="122">
        <v>266.63799999999998</v>
      </c>
      <c r="W55" s="122">
        <v>0.115</v>
      </c>
      <c r="X55" s="122">
        <v>6.4000000000000001E-2</v>
      </c>
      <c r="Y55" s="122">
        <v>41.03</v>
      </c>
      <c r="Z55" s="122">
        <v>4.1000000000000002E-2</v>
      </c>
      <c r="AA55" s="122">
        <v>0.39265</v>
      </c>
      <c r="AB55" s="124"/>
      <c r="AC55" s="122">
        <v>7.07</v>
      </c>
      <c r="AD55" s="122">
        <v>0.30199999999999999</v>
      </c>
    </row>
    <row r="56" spans="1:30" x14ac:dyDescent="0.35">
      <c r="A56" s="124" t="s">
        <v>765</v>
      </c>
      <c r="B56" s="122">
        <v>2693.88</v>
      </c>
      <c r="C56" s="122">
        <v>4.1090299999999997</v>
      </c>
      <c r="D56" s="122">
        <v>0.29124</v>
      </c>
      <c r="E56" s="122">
        <v>0.252</v>
      </c>
      <c r="F56" s="122">
        <v>0.24335000000000001</v>
      </c>
      <c r="G56" s="122">
        <v>1.3990000000000001E-2</v>
      </c>
      <c r="H56" s="122">
        <v>3874.1536900000001</v>
      </c>
      <c r="I56" s="124" t="s">
        <v>1382</v>
      </c>
      <c r="J56" s="124" t="s">
        <v>1382</v>
      </c>
      <c r="K56" s="122">
        <v>0.66510000000000002</v>
      </c>
      <c r="L56" s="122">
        <v>20.096920000000001</v>
      </c>
      <c r="M56" s="124" t="s">
        <v>1382</v>
      </c>
      <c r="N56" s="122">
        <v>0.19206999999999999</v>
      </c>
      <c r="O56" s="122">
        <v>0.28564000000000001</v>
      </c>
      <c r="P56" s="122">
        <v>2409.34</v>
      </c>
      <c r="Q56" s="122">
        <v>0.65</v>
      </c>
      <c r="R56" s="124" t="s">
        <v>1382</v>
      </c>
      <c r="S56" s="122">
        <v>0.30499999999999999</v>
      </c>
      <c r="T56" s="122">
        <v>0.46400000000000002</v>
      </c>
      <c r="U56" s="124" t="s">
        <v>1382</v>
      </c>
      <c r="V56" s="122">
        <v>266.63799999999998</v>
      </c>
      <c r="W56" s="122">
        <v>0.115</v>
      </c>
      <c r="X56" s="122">
        <v>6.4000000000000001E-2</v>
      </c>
      <c r="Y56" s="122">
        <v>41.03</v>
      </c>
      <c r="Z56" s="122">
        <v>4.1000000000000002E-2</v>
      </c>
      <c r="AA56" s="122">
        <v>0.39265</v>
      </c>
      <c r="AB56" s="124"/>
      <c r="AC56" s="122">
        <v>7.07</v>
      </c>
      <c r="AD56" s="122">
        <v>0.30199999999999999</v>
      </c>
    </row>
    <row r="57" spans="1:30" x14ac:dyDescent="0.35">
      <c r="A57" s="124" t="s">
        <v>766</v>
      </c>
      <c r="B57" s="122">
        <v>2693.86</v>
      </c>
      <c r="C57" s="122">
        <v>4.1834699999999998</v>
      </c>
      <c r="D57" s="122">
        <v>0.28059000000000001</v>
      </c>
      <c r="E57" s="122">
        <v>0.26</v>
      </c>
      <c r="F57" s="122">
        <v>0.25951000000000002</v>
      </c>
      <c r="G57" s="122">
        <v>1.6639999999999999E-2</v>
      </c>
      <c r="H57" s="122">
        <v>3874.1719800000001</v>
      </c>
      <c r="I57" s="124" t="s">
        <v>1382</v>
      </c>
      <c r="J57" s="124" t="s">
        <v>1382</v>
      </c>
      <c r="K57" s="122">
        <v>0.72036</v>
      </c>
      <c r="L57" s="122">
        <v>20.145800000000001</v>
      </c>
      <c r="M57" s="124" t="s">
        <v>1382</v>
      </c>
      <c r="N57" s="122">
        <v>0.19661000000000001</v>
      </c>
      <c r="O57" s="122">
        <v>0.28564000000000001</v>
      </c>
      <c r="P57" s="122">
        <v>2409.37</v>
      </c>
      <c r="Q57" s="122">
        <v>0.65300000000000002</v>
      </c>
      <c r="R57" s="124" t="s">
        <v>1382</v>
      </c>
      <c r="S57" s="122">
        <v>0.308</v>
      </c>
      <c r="T57" s="122">
        <v>0.46700000000000003</v>
      </c>
      <c r="U57" s="124" t="s">
        <v>1382</v>
      </c>
      <c r="V57" s="122">
        <v>266.63299999999998</v>
      </c>
      <c r="W57" s="122">
        <v>0.14799999999999999</v>
      </c>
      <c r="X57" s="122">
        <v>6.6000000000000003E-2</v>
      </c>
      <c r="Y57" s="122">
        <v>41.03</v>
      </c>
      <c r="Z57" s="122">
        <v>3.5000000000000003E-2</v>
      </c>
      <c r="AA57" s="122">
        <v>0.44275999999999999</v>
      </c>
      <c r="AB57" s="124"/>
      <c r="AC57" s="122">
        <v>6.97</v>
      </c>
      <c r="AD57" s="122">
        <v>0.28599999999999998</v>
      </c>
    </row>
    <row r="58" spans="1:30" x14ac:dyDescent="0.35">
      <c r="A58" s="125" t="s">
        <v>767</v>
      </c>
      <c r="B58" s="131">
        <v>2693.86</v>
      </c>
      <c r="C58" s="131">
        <v>4.1834699999999998</v>
      </c>
      <c r="D58" s="131">
        <v>0.28059000000000001</v>
      </c>
      <c r="E58" s="131">
        <v>0.26</v>
      </c>
      <c r="F58" s="131">
        <v>0.25951000000000002</v>
      </c>
      <c r="G58" s="131">
        <v>1.6639999999999999E-2</v>
      </c>
      <c r="H58" s="131">
        <v>3874.1719800000001</v>
      </c>
      <c r="I58" s="125" t="s">
        <v>1382</v>
      </c>
      <c r="J58" s="125" t="s">
        <v>1382</v>
      </c>
      <c r="K58" s="131">
        <v>0.72036</v>
      </c>
      <c r="L58" s="131">
        <v>20.145800000000001</v>
      </c>
      <c r="M58" s="125" t="s">
        <v>1382</v>
      </c>
      <c r="N58" s="131">
        <v>0.19661000000000001</v>
      </c>
      <c r="O58" s="131">
        <v>0.28564000000000001</v>
      </c>
      <c r="P58" s="131">
        <v>2409.37</v>
      </c>
      <c r="Q58" s="131">
        <v>0.65300000000000002</v>
      </c>
      <c r="R58" s="125" t="s">
        <v>1382</v>
      </c>
      <c r="S58" s="131">
        <v>0.308</v>
      </c>
      <c r="T58" s="131">
        <v>0.46700000000000003</v>
      </c>
      <c r="U58" s="125" t="s">
        <v>1382</v>
      </c>
      <c r="V58" s="131">
        <v>266.63299999999998</v>
      </c>
      <c r="W58" s="131">
        <v>0.14799999999999999</v>
      </c>
      <c r="X58" s="131">
        <v>6.6000000000000003E-2</v>
      </c>
      <c r="Y58" s="131">
        <v>41.03</v>
      </c>
      <c r="Z58" s="131">
        <v>3.5000000000000003E-2</v>
      </c>
      <c r="AA58" s="131">
        <v>0.44275999999999999</v>
      </c>
      <c r="AB58" s="125"/>
      <c r="AC58" s="131">
        <v>6.97</v>
      </c>
      <c r="AD58" s="131">
        <v>0.28599999999999998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40"/>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3" t="s">
        <v>0</v>
      </c>
      <c r="C3" s="194"/>
      <c r="D3" s="194"/>
      <c r="E3" s="194"/>
      <c r="F3" s="194"/>
      <c r="G3" s="194"/>
      <c r="H3" s="1"/>
    </row>
    <row r="4" spans="1:8" ht="0" hidden="1" customHeight="1" x14ac:dyDescent="0.35">
      <c r="A4" s="1"/>
      <c r="B4" s="1"/>
      <c r="C4" s="1"/>
      <c r="D4" s="1"/>
      <c r="E4" s="1"/>
      <c r="F4" s="1"/>
      <c r="G4" s="1"/>
      <c r="H4" s="1"/>
    </row>
    <row r="5" spans="1:8" ht="23" x14ac:dyDescent="0.5">
      <c r="A5" s="1"/>
      <c r="B5" s="22" t="s">
        <v>1414</v>
      </c>
      <c r="C5" s="1"/>
      <c r="D5" s="1"/>
      <c r="E5" s="1"/>
      <c r="F5" s="1"/>
      <c r="G5" s="1"/>
      <c r="H5" s="1"/>
    </row>
    <row r="6" spans="1:8" ht="28" x14ac:dyDescent="0.35">
      <c r="A6" s="1"/>
      <c r="B6" s="3" t="s">
        <v>46</v>
      </c>
      <c r="C6" s="3" t="s">
        <v>3</v>
      </c>
      <c r="D6" s="3" t="s">
        <v>1415</v>
      </c>
      <c r="E6" s="3" t="s">
        <v>7</v>
      </c>
      <c r="F6" s="3" t="s">
        <v>8</v>
      </c>
      <c r="G6" s="3" t="s">
        <v>1416</v>
      </c>
      <c r="H6" s="3" t="s">
        <v>1417</v>
      </c>
    </row>
    <row r="7" spans="1:8" x14ac:dyDescent="0.35">
      <c r="A7" s="1"/>
      <c r="B7" s="86" t="s">
        <v>50</v>
      </c>
      <c r="C7" s="6" t="s">
        <v>53</v>
      </c>
      <c r="D7" s="6" t="s">
        <v>1418</v>
      </c>
      <c r="E7" s="86" t="s">
        <v>1419</v>
      </c>
      <c r="F7" s="86" t="s">
        <v>1420</v>
      </c>
      <c r="G7" s="145">
        <v>1</v>
      </c>
      <c r="H7" s="86"/>
    </row>
    <row r="8" spans="1:8" x14ac:dyDescent="0.35">
      <c r="A8" s="1"/>
      <c r="B8" s="86" t="s">
        <v>50</v>
      </c>
      <c r="C8" s="6" t="s">
        <v>53</v>
      </c>
      <c r="D8" s="6" t="s">
        <v>1421</v>
      </c>
      <c r="E8" s="86" t="s">
        <v>1419</v>
      </c>
      <c r="F8" s="86" t="s">
        <v>1420</v>
      </c>
      <c r="G8" s="145">
        <v>0</v>
      </c>
      <c r="H8" s="86"/>
    </row>
    <row r="9" spans="1:8" x14ac:dyDescent="0.35">
      <c r="A9" s="1"/>
      <c r="B9" s="86" t="s">
        <v>50</v>
      </c>
      <c r="C9" s="6" t="s">
        <v>53</v>
      </c>
      <c r="D9" s="6" t="s">
        <v>1422</v>
      </c>
      <c r="E9" s="86" t="s">
        <v>1419</v>
      </c>
      <c r="F9" s="86" t="s">
        <v>1420</v>
      </c>
      <c r="G9" s="145">
        <v>0</v>
      </c>
      <c r="H9" s="86"/>
    </row>
    <row r="10" spans="1:8" x14ac:dyDescent="0.35">
      <c r="A10" s="1"/>
      <c r="B10" s="86" t="s">
        <v>50</v>
      </c>
      <c r="C10" s="6" t="s">
        <v>53</v>
      </c>
      <c r="D10" s="6" t="s">
        <v>1423</v>
      </c>
      <c r="E10" s="86" t="s">
        <v>1419</v>
      </c>
      <c r="F10" s="86" t="s">
        <v>1420</v>
      </c>
      <c r="G10" s="145">
        <v>5</v>
      </c>
      <c r="H10" s="86"/>
    </row>
    <row r="11" spans="1:8" x14ac:dyDescent="0.35">
      <c r="A11" s="1"/>
      <c r="B11" s="86" t="s">
        <v>50</v>
      </c>
      <c r="C11" s="6" t="s">
        <v>53</v>
      </c>
      <c r="D11" s="6" t="s">
        <v>1424</v>
      </c>
      <c r="E11" s="86" t="s">
        <v>1419</v>
      </c>
      <c r="F11" s="86" t="s">
        <v>1420</v>
      </c>
      <c r="G11" s="145">
        <v>6</v>
      </c>
      <c r="H11" s="86"/>
    </row>
    <row r="12" spans="1:8" x14ac:dyDescent="0.35">
      <c r="A12" s="1"/>
      <c r="B12" s="86" t="s">
        <v>50</v>
      </c>
      <c r="C12" s="6" t="s">
        <v>53</v>
      </c>
      <c r="D12" s="6" t="s">
        <v>1425</v>
      </c>
      <c r="E12" s="86" t="s">
        <v>1419</v>
      </c>
      <c r="F12" s="86" t="s">
        <v>1420</v>
      </c>
      <c r="G12" s="145">
        <v>0</v>
      </c>
      <c r="H12" s="86"/>
    </row>
    <row r="13" spans="1:8" x14ac:dyDescent="0.35">
      <c r="A13" s="1"/>
      <c r="B13" s="86" t="s">
        <v>50</v>
      </c>
      <c r="C13" s="6" t="s">
        <v>53</v>
      </c>
      <c r="D13" s="6" t="s">
        <v>1426</v>
      </c>
      <c r="E13" s="86" t="s">
        <v>1419</v>
      </c>
      <c r="F13" s="86" t="s">
        <v>1420</v>
      </c>
      <c r="G13" s="145">
        <v>0</v>
      </c>
      <c r="H13" s="86"/>
    </row>
    <row r="14" spans="1:8" x14ac:dyDescent="0.35">
      <c r="A14" s="1"/>
      <c r="B14" s="86" t="s">
        <v>50</v>
      </c>
      <c r="C14" s="6" t="s">
        <v>504</v>
      </c>
      <c r="D14" s="6" t="s">
        <v>1403</v>
      </c>
      <c r="E14" s="86" t="s">
        <v>1419</v>
      </c>
      <c r="F14" s="86" t="s">
        <v>1420</v>
      </c>
      <c r="G14" s="145">
        <v>10</v>
      </c>
      <c r="H14" s="86"/>
    </row>
    <row r="15" spans="1:8" x14ac:dyDescent="0.35">
      <c r="A15" s="1"/>
      <c r="B15" s="86" t="s">
        <v>50</v>
      </c>
      <c r="C15" s="6" t="s">
        <v>58</v>
      </c>
      <c r="D15" s="6" t="s">
        <v>1427</v>
      </c>
      <c r="E15" s="86" t="s">
        <v>1419</v>
      </c>
      <c r="F15" s="86" t="s">
        <v>1420</v>
      </c>
      <c r="G15" s="145">
        <v>0.04</v>
      </c>
      <c r="H15" s="86"/>
    </row>
    <row r="16" spans="1:8" x14ac:dyDescent="0.35">
      <c r="A16" s="1"/>
      <c r="B16" s="86" t="s">
        <v>50</v>
      </c>
      <c r="C16" s="6" t="s">
        <v>58</v>
      </c>
      <c r="D16" s="6" t="s">
        <v>1428</v>
      </c>
      <c r="E16" s="86" t="s">
        <v>1419</v>
      </c>
      <c r="F16" s="86" t="s">
        <v>1420</v>
      </c>
      <c r="G16" s="145">
        <v>0.06</v>
      </c>
      <c r="H16" s="86"/>
    </row>
    <row r="17" spans="1:8" x14ac:dyDescent="0.35">
      <c r="A17" s="1"/>
      <c r="B17" s="86" t="s">
        <v>50</v>
      </c>
      <c r="C17" s="6" t="s">
        <v>58</v>
      </c>
      <c r="D17" s="6" t="s">
        <v>1429</v>
      </c>
      <c r="E17" s="86" t="s">
        <v>1419</v>
      </c>
      <c r="F17" s="86" t="s">
        <v>1420</v>
      </c>
      <c r="G17" s="145">
        <v>0.98</v>
      </c>
      <c r="H17" s="86"/>
    </row>
    <row r="18" spans="1:8" x14ac:dyDescent="0.35">
      <c r="A18" s="1"/>
      <c r="B18" s="86" t="s">
        <v>50</v>
      </c>
      <c r="C18" s="6" t="s">
        <v>58</v>
      </c>
      <c r="D18" s="6" t="s">
        <v>1430</v>
      </c>
      <c r="E18" s="86" t="s">
        <v>1419</v>
      </c>
      <c r="F18" s="86" t="s">
        <v>1420</v>
      </c>
      <c r="G18" s="145">
        <v>2.11</v>
      </c>
      <c r="H18" s="86"/>
    </row>
    <row r="19" spans="1:8" x14ac:dyDescent="0.35">
      <c r="A19" s="1"/>
      <c r="B19" s="86" t="s">
        <v>50</v>
      </c>
      <c r="C19" s="6" t="s">
        <v>58</v>
      </c>
      <c r="D19" s="6" t="s">
        <v>1431</v>
      </c>
      <c r="E19" s="86" t="s">
        <v>1419</v>
      </c>
      <c r="F19" s="86" t="s">
        <v>1420</v>
      </c>
      <c r="G19" s="145">
        <v>0.69</v>
      </c>
      <c r="H19" s="86"/>
    </row>
    <row r="20" spans="1:8" x14ac:dyDescent="0.35">
      <c r="A20" s="1"/>
      <c r="B20" s="86" t="s">
        <v>50</v>
      </c>
      <c r="C20" s="6" t="s">
        <v>58</v>
      </c>
      <c r="D20" s="6" t="s">
        <v>1432</v>
      </c>
      <c r="E20" s="86" t="s">
        <v>1419</v>
      </c>
      <c r="F20" s="86" t="s">
        <v>1420</v>
      </c>
      <c r="G20" s="145">
        <v>4.59</v>
      </c>
      <c r="H20" s="86"/>
    </row>
    <row r="21" spans="1:8" x14ac:dyDescent="0.35">
      <c r="A21" s="1"/>
      <c r="B21" s="86" t="s">
        <v>50</v>
      </c>
      <c r="C21" s="6" t="s">
        <v>58</v>
      </c>
      <c r="D21" s="6" t="s">
        <v>1433</v>
      </c>
      <c r="E21" s="86" t="s">
        <v>1419</v>
      </c>
      <c r="F21" s="86" t="s">
        <v>1420</v>
      </c>
      <c r="G21" s="145">
        <v>0.49</v>
      </c>
      <c r="H21" s="86"/>
    </row>
    <row r="22" spans="1:8" x14ac:dyDescent="0.35">
      <c r="A22" s="1"/>
      <c r="B22" s="86" t="s">
        <v>50</v>
      </c>
      <c r="C22" s="6" t="s">
        <v>58</v>
      </c>
      <c r="D22" s="6" t="s">
        <v>1434</v>
      </c>
      <c r="E22" s="86" t="s">
        <v>1419</v>
      </c>
      <c r="F22" s="86" t="s">
        <v>1420</v>
      </c>
      <c r="G22" s="145">
        <v>7.0000000000000007E-2</v>
      </c>
      <c r="H22" s="86"/>
    </row>
    <row r="23" spans="1:8" x14ac:dyDescent="0.35">
      <c r="A23" s="1"/>
      <c r="B23" s="86" t="s">
        <v>50</v>
      </c>
      <c r="C23" s="6" t="s">
        <v>58</v>
      </c>
      <c r="D23" s="6" t="s">
        <v>1435</v>
      </c>
      <c r="E23" s="86" t="s">
        <v>1419</v>
      </c>
      <c r="F23" s="86" t="s">
        <v>1420</v>
      </c>
      <c r="G23" s="145">
        <v>0.22</v>
      </c>
      <c r="H23" s="86"/>
    </row>
    <row r="24" spans="1:8" x14ac:dyDescent="0.35">
      <c r="A24" s="1"/>
      <c r="B24" s="86" t="s">
        <v>50</v>
      </c>
      <c r="C24" s="6" t="s">
        <v>58</v>
      </c>
      <c r="D24" s="6" t="s">
        <v>1436</v>
      </c>
      <c r="E24" s="86" t="s">
        <v>1419</v>
      </c>
      <c r="F24" s="86" t="s">
        <v>1420</v>
      </c>
      <c r="G24" s="145">
        <v>2.92</v>
      </c>
      <c r="H24" s="86"/>
    </row>
    <row r="25" spans="1:8" x14ac:dyDescent="0.35">
      <c r="A25" s="1"/>
      <c r="B25" s="86" t="s">
        <v>50</v>
      </c>
      <c r="C25" s="6" t="s">
        <v>58</v>
      </c>
      <c r="D25" s="6" t="s">
        <v>1437</v>
      </c>
      <c r="E25" s="86" t="s">
        <v>1419</v>
      </c>
      <c r="F25" s="86" t="s">
        <v>1420</v>
      </c>
      <c r="G25" s="145">
        <v>0.12</v>
      </c>
      <c r="H25" s="86"/>
    </row>
    <row r="26" spans="1:8" x14ac:dyDescent="0.35">
      <c r="A26" s="1"/>
      <c r="B26" s="86" t="s">
        <v>50</v>
      </c>
      <c r="C26" s="6" t="s">
        <v>58</v>
      </c>
      <c r="D26" s="6" t="s">
        <v>1438</v>
      </c>
      <c r="E26" s="86" t="s">
        <v>1419</v>
      </c>
      <c r="F26" s="86" t="s">
        <v>1420</v>
      </c>
      <c r="G26" s="145">
        <v>2.14</v>
      </c>
      <c r="H26" s="86"/>
    </row>
    <row r="27" spans="1:8" x14ac:dyDescent="0.35">
      <c r="A27" s="1"/>
      <c r="B27" s="86" t="s">
        <v>50</v>
      </c>
      <c r="C27" s="6" t="s">
        <v>58</v>
      </c>
      <c r="D27" s="6" t="s">
        <v>1439</v>
      </c>
      <c r="E27" s="86" t="s">
        <v>1419</v>
      </c>
      <c r="F27" s="86" t="s">
        <v>1420</v>
      </c>
      <c r="G27" s="145">
        <v>8.0419999999999998</v>
      </c>
      <c r="H27" s="86"/>
    </row>
    <row r="28" spans="1:8" x14ac:dyDescent="0.35">
      <c r="A28" s="1"/>
      <c r="B28" s="86" t="s">
        <v>50</v>
      </c>
      <c r="C28" s="6" t="s">
        <v>58</v>
      </c>
      <c r="D28" s="6" t="s">
        <v>1440</v>
      </c>
      <c r="E28" s="86" t="s">
        <v>1419</v>
      </c>
      <c r="F28" s="86" t="s">
        <v>1420</v>
      </c>
      <c r="G28" s="145">
        <v>0.05</v>
      </c>
      <c r="H28" s="86"/>
    </row>
    <row r="29" spans="1:8" x14ac:dyDescent="0.35">
      <c r="A29" s="1"/>
      <c r="B29" s="86" t="s">
        <v>50</v>
      </c>
      <c r="C29" s="6" t="s">
        <v>58</v>
      </c>
      <c r="D29" s="6" t="s">
        <v>1441</v>
      </c>
      <c r="E29" s="86" t="s">
        <v>1419</v>
      </c>
      <c r="F29" s="86" t="s">
        <v>1420</v>
      </c>
      <c r="G29" s="145">
        <v>0.34</v>
      </c>
      <c r="H29" s="86"/>
    </row>
    <row r="30" spans="1:8" x14ac:dyDescent="0.35">
      <c r="A30" s="1"/>
      <c r="B30" s="86" t="s">
        <v>50</v>
      </c>
      <c r="C30" s="6" t="s">
        <v>58</v>
      </c>
      <c r="D30" s="6" t="s">
        <v>1442</v>
      </c>
      <c r="E30" s="86" t="s">
        <v>1419</v>
      </c>
      <c r="F30" s="86" t="s">
        <v>1420</v>
      </c>
      <c r="G30" s="145">
        <v>1.93</v>
      </c>
      <c r="H30" s="86"/>
    </row>
    <row r="31" spans="1:8" x14ac:dyDescent="0.35">
      <c r="A31" s="1"/>
      <c r="B31" s="86" t="s">
        <v>50</v>
      </c>
      <c r="C31" s="6" t="s">
        <v>58</v>
      </c>
      <c r="D31" s="6" t="s">
        <v>1443</v>
      </c>
      <c r="E31" s="86" t="s">
        <v>1419</v>
      </c>
      <c r="F31" s="86" t="s">
        <v>1420</v>
      </c>
      <c r="G31" s="145">
        <v>0.12</v>
      </c>
      <c r="H31" s="86"/>
    </row>
    <row r="32" spans="1:8" x14ac:dyDescent="0.35">
      <c r="A32" s="1"/>
      <c r="B32" s="86" t="s">
        <v>50</v>
      </c>
      <c r="C32" s="6" t="s">
        <v>58</v>
      </c>
      <c r="D32" s="6" t="s">
        <v>1444</v>
      </c>
      <c r="E32" s="86" t="s">
        <v>1419</v>
      </c>
      <c r="F32" s="86" t="s">
        <v>1420</v>
      </c>
      <c r="G32" s="145">
        <v>2.73</v>
      </c>
      <c r="H32" s="86"/>
    </row>
    <row r="33" spans="1:8" x14ac:dyDescent="0.35">
      <c r="A33" s="1"/>
      <c r="B33" s="86" t="s">
        <v>50</v>
      </c>
      <c r="C33" s="6" t="s">
        <v>58</v>
      </c>
      <c r="D33" s="6" t="s">
        <v>1445</v>
      </c>
      <c r="E33" s="86" t="s">
        <v>1419</v>
      </c>
      <c r="F33" s="86" t="s">
        <v>1420</v>
      </c>
      <c r="G33" s="145">
        <v>0.16</v>
      </c>
      <c r="H33" s="86"/>
    </row>
    <row r="34" spans="1:8" x14ac:dyDescent="0.35">
      <c r="A34" s="1"/>
      <c r="B34" s="86" t="s">
        <v>50</v>
      </c>
      <c r="C34" s="6" t="s">
        <v>58</v>
      </c>
      <c r="D34" s="6" t="s">
        <v>1446</v>
      </c>
      <c r="E34" s="86" t="s">
        <v>1419</v>
      </c>
      <c r="F34" s="86" t="s">
        <v>1420</v>
      </c>
      <c r="G34" s="145">
        <v>0.56000000000000005</v>
      </c>
      <c r="H34" s="86"/>
    </row>
    <row r="35" spans="1:8" x14ac:dyDescent="0.35">
      <c r="A35" s="1"/>
      <c r="B35" s="86" t="s">
        <v>50</v>
      </c>
      <c r="C35" s="6" t="s">
        <v>58</v>
      </c>
      <c r="D35" s="6" t="s">
        <v>1447</v>
      </c>
      <c r="E35" s="86" t="s">
        <v>1419</v>
      </c>
      <c r="F35" s="86" t="s">
        <v>1420</v>
      </c>
      <c r="G35" s="145">
        <v>1.95</v>
      </c>
      <c r="H35" s="86"/>
    </row>
    <row r="36" spans="1:8" x14ac:dyDescent="0.35">
      <c r="A36" s="1"/>
      <c r="B36" s="86" t="s">
        <v>50</v>
      </c>
      <c r="C36" s="6" t="s">
        <v>37</v>
      </c>
      <c r="D36" s="6" t="s">
        <v>1448</v>
      </c>
      <c r="E36" s="86" t="s">
        <v>1419</v>
      </c>
      <c r="F36" s="86" t="s">
        <v>1449</v>
      </c>
      <c r="G36" s="145">
        <v>5.8</v>
      </c>
      <c r="H36" s="86"/>
    </row>
    <row r="37" spans="1:8" x14ac:dyDescent="0.35">
      <c r="A37" s="1"/>
      <c r="B37" s="86" t="s">
        <v>50</v>
      </c>
      <c r="C37" s="6" t="s">
        <v>37</v>
      </c>
      <c r="D37" s="6" t="s">
        <v>1448</v>
      </c>
      <c r="E37" s="86" t="s">
        <v>1450</v>
      </c>
      <c r="F37" s="86" t="s">
        <v>1420</v>
      </c>
      <c r="G37" s="145">
        <v>7</v>
      </c>
      <c r="H37" s="86"/>
    </row>
    <row r="38" spans="1:8" x14ac:dyDescent="0.35">
      <c r="A38" s="1"/>
      <c r="B38" s="86" t="s">
        <v>50</v>
      </c>
      <c r="C38" s="6" t="s">
        <v>37</v>
      </c>
      <c r="D38" s="6" t="s">
        <v>1451</v>
      </c>
      <c r="E38" s="86" t="s">
        <v>1419</v>
      </c>
      <c r="F38" s="86" t="s">
        <v>1420</v>
      </c>
      <c r="G38" s="145">
        <v>8</v>
      </c>
      <c r="H38" s="86"/>
    </row>
    <row r="39" spans="1:8" x14ac:dyDescent="0.35">
      <c r="A39" s="1"/>
      <c r="B39" s="86" t="s">
        <v>50</v>
      </c>
      <c r="C39" s="6" t="s">
        <v>37</v>
      </c>
      <c r="D39" s="6" t="s">
        <v>1452</v>
      </c>
      <c r="E39" s="86" t="s">
        <v>1419</v>
      </c>
      <c r="F39" s="86" t="s">
        <v>1420</v>
      </c>
      <c r="G39" s="145">
        <v>7</v>
      </c>
      <c r="H39" s="86"/>
    </row>
    <row r="40" spans="1:8" x14ac:dyDescent="0.35">
      <c r="A40" s="1"/>
      <c r="B40" s="86" t="s">
        <v>50</v>
      </c>
      <c r="C40" s="6" t="s">
        <v>37</v>
      </c>
      <c r="D40" s="6" t="s">
        <v>1453</v>
      </c>
      <c r="E40" s="86" t="s">
        <v>1454</v>
      </c>
      <c r="F40" s="86" t="s">
        <v>1420</v>
      </c>
      <c r="G40" s="145">
        <v>3.5840000000000001</v>
      </c>
      <c r="H40"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3" t="s">
        <v>0</v>
      </c>
      <c r="C3" s="194"/>
      <c r="D3" s="194"/>
      <c r="E3" s="194"/>
      <c r="F3" s="194"/>
      <c r="G3" s="194"/>
      <c r="H3" s="1"/>
    </row>
    <row r="4" spans="1:8" ht="0" hidden="1" customHeight="1" x14ac:dyDescent="0.35">
      <c r="A4" s="1"/>
      <c r="B4" s="1"/>
      <c r="C4" s="1"/>
      <c r="D4" s="1"/>
      <c r="E4" s="1"/>
      <c r="F4" s="1"/>
      <c r="G4" s="1"/>
      <c r="H4" s="1"/>
    </row>
    <row r="5" spans="1:8" ht="23" x14ac:dyDescent="0.5">
      <c r="A5" s="1"/>
      <c r="B5" s="22" t="s">
        <v>1455</v>
      </c>
      <c r="C5" s="1"/>
      <c r="D5" s="1"/>
      <c r="E5" s="1"/>
      <c r="F5" s="1"/>
      <c r="G5" s="1"/>
      <c r="H5" s="1"/>
    </row>
    <row r="6" spans="1:8" ht="28" x14ac:dyDescent="0.35">
      <c r="A6" s="1"/>
      <c r="B6" s="3" t="s">
        <v>46</v>
      </c>
      <c r="C6" s="3" t="s">
        <v>3</v>
      </c>
      <c r="D6" s="3" t="s">
        <v>1415</v>
      </c>
      <c r="E6" s="3" t="s">
        <v>7</v>
      </c>
      <c r="F6" s="3" t="s">
        <v>8</v>
      </c>
      <c r="G6" s="3" t="s">
        <v>1416</v>
      </c>
      <c r="H6" s="3" t="s">
        <v>1417</v>
      </c>
    </row>
    <row r="7" spans="1:8" x14ac:dyDescent="0.35">
      <c r="A7" s="1"/>
      <c r="B7" s="86" t="s">
        <v>50</v>
      </c>
      <c r="C7" s="6" t="s">
        <v>53</v>
      </c>
      <c r="D7" s="6" t="s">
        <v>1349</v>
      </c>
      <c r="E7" s="86" t="s">
        <v>1419</v>
      </c>
      <c r="F7" s="86" t="s">
        <v>1420</v>
      </c>
      <c r="G7" s="145">
        <v>0</v>
      </c>
      <c r="H7" s="86"/>
    </row>
    <row r="8" spans="1:8" x14ac:dyDescent="0.35">
      <c r="A8" s="1"/>
      <c r="B8" s="86" t="s">
        <v>50</v>
      </c>
      <c r="C8" s="6" t="s">
        <v>53</v>
      </c>
      <c r="D8" s="6" t="s">
        <v>1348</v>
      </c>
      <c r="E8" s="86" t="s">
        <v>1419</v>
      </c>
      <c r="F8" s="86" t="s">
        <v>1420</v>
      </c>
      <c r="G8" s="145">
        <v>0</v>
      </c>
      <c r="H8" s="86"/>
    </row>
    <row r="9" spans="1:8" x14ac:dyDescent="0.35">
      <c r="A9" s="1"/>
      <c r="B9" s="86" t="s">
        <v>50</v>
      </c>
      <c r="C9" s="6" t="s">
        <v>53</v>
      </c>
      <c r="D9" s="6" t="s">
        <v>1418</v>
      </c>
      <c r="E9" s="86" t="s">
        <v>1419</v>
      </c>
      <c r="F9" s="86" t="s">
        <v>1420</v>
      </c>
      <c r="G9" s="145">
        <v>0</v>
      </c>
      <c r="H9" s="86"/>
    </row>
    <row r="10" spans="1:8" x14ac:dyDescent="0.35">
      <c r="A10" s="1"/>
      <c r="B10" s="86" t="s">
        <v>50</v>
      </c>
      <c r="C10" s="6" t="s">
        <v>53</v>
      </c>
      <c r="D10" s="6" t="s">
        <v>1421</v>
      </c>
      <c r="E10" s="86" t="s">
        <v>1419</v>
      </c>
      <c r="F10" s="86" t="s">
        <v>1420</v>
      </c>
      <c r="G10" s="145">
        <v>0</v>
      </c>
      <c r="H10" s="86"/>
    </row>
    <row r="11" spans="1:8" x14ac:dyDescent="0.35">
      <c r="A11" s="1"/>
      <c r="B11" s="86" t="s">
        <v>50</v>
      </c>
      <c r="C11" s="6" t="s">
        <v>53</v>
      </c>
      <c r="D11" s="6" t="s">
        <v>1422</v>
      </c>
      <c r="E11" s="86" t="s">
        <v>1419</v>
      </c>
      <c r="F11" s="86" t="s">
        <v>1420</v>
      </c>
      <c r="G11" s="145">
        <v>0.24</v>
      </c>
      <c r="H11" s="86"/>
    </row>
    <row r="12" spans="1:8" x14ac:dyDescent="0.35">
      <c r="A12" s="1"/>
      <c r="B12" s="86" t="s">
        <v>50</v>
      </c>
      <c r="C12" s="6" t="s">
        <v>53</v>
      </c>
      <c r="D12" s="6" t="s">
        <v>1423</v>
      </c>
      <c r="E12" s="86" t="s">
        <v>1419</v>
      </c>
      <c r="F12" s="86" t="s">
        <v>1420</v>
      </c>
      <c r="G12" s="145">
        <v>0</v>
      </c>
      <c r="H12" s="86"/>
    </row>
    <row r="13" spans="1:8" x14ac:dyDescent="0.35">
      <c r="A13" s="1"/>
      <c r="B13" s="86" t="s">
        <v>50</v>
      </c>
      <c r="C13" s="6" t="s">
        <v>53</v>
      </c>
      <c r="D13" s="6" t="s">
        <v>1424</v>
      </c>
      <c r="E13" s="86" t="s">
        <v>1419</v>
      </c>
      <c r="F13" s="86" t="s">
        <v>1420</v>
      </c>
      <c r="G13" s="145">
        <v>0</v>
      </c>
      <c r="H13" s="86"/>
    </row>
    <row r="14" spans="1:8" x14ac:dyDescent="0.35">
      <c r="A14" s="1"/>
      <c r="B14" s="86" t="s">
        <v>50</v>
      </c>
      <c r="C14" s="6" t="s">
        <v>53</v>
      </c>
      <c r="D14" s="6" t="s">
        <v>1425</v>
      </c>
      <c r="E14" s="86" t="s">
        <v>1419</v>
      </c>
      <c r="F14" s="86" t="s">
        <v>1420</v>
      </c>
      <c r="G14" s="145">
        <v>0</v>
      </c>
      <c r="H14" s="86"/>
    </row>
    <row r="15" spans="1:8" x14ac:dyDescent="0.35">
      <c r="A15" s="1"/>
      <c r="B15" s="86" t="s">
        <v>50</v>
      </c>
      <c r="C15" s="6" t="s">
        <v>53</v>
      </c>
      <c r="D15" s="6" t="s">
        <v>1426</v>
      </c>
      <c r="E15" s="86" t="s">
        <v>1419</v>
      </c>
      <c r="F15" s="86" t="s">
        <v>1420</v>
      </c>
      <c r="G15" s="145">
        <v>0</v>
      </c>
      <c r="H15" s="86"/>
    </row>
    <row r="16" spans="1:8" x14ac:dyDescent="0.35">
      <c r="A16" s="1"/>
      <c r="B16" s="86" t="s">
        <v>50</v>
      </c>
      <c r="C16" s="6" t="s">
        <v>504</v>
      </c>
      <c r="D16" s="6" t="s">
        <v>1403</v>
      </c>
      <c r="E16" s="86" t="s">
        <v>1419</v>
      </c>
      <c r="F16" s="86" t="s">
        <v>1420</v>
      </c>
      <c r="G16" s="145">
        <v>0</v>
      </c>
      <c r="H16" s="86"/>
    </row>
    <row r="17" spans="1:8" x14ac:dyDescent="0.35">
      <c r="A17" s="1"/>
      <c r="B17" s="86" t="s">
        <v>50</v>
      </c>
      <c r="C17" s="6" t="s">
        <v>504</v>
      </c>
      <c r="D17" s="6" t="s">
        <v>1456</v>
      </c>
      <c r="E17" s="86" t="s">
        <v>1419</v>
      </c>
      <c r="F17" s="86" t="s">
        <v>1420</v>
      </c>
      <c r="G17" s="145">
        <v>0.06</v>
      </c>
      <c r="H17" s="86"/>
    </row>
    <row r="18" spans="1:8" x14ac:dyDescent="0.35">
      <c r="A18" s="1"/>
      <c r="B18" s="86" t="s">
        <v>50</v>
      </c>
      <c r="C18" s="6" t="s">
        <v>58</v>
      </c>
      <c r="D18" s="6" t="s">
        <v>1390</v>
      </c>
      <c r="E18" s="86" t="s">
        <v>1419</v>
      </c>
      <c r="F18" s="86" t="s">
        <v>1420</v>
      </c>
      <c r="G18" s="145">
        <v>0</v>
      </c>
      <c r="H18"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3" t="s">
        <v>0</v>
      </c>
      <c r="C3" s="194"/>
      <c r="D3" s="194"/>
      <c r="E3" s="194"/>
      <c r="F3" s="194"/>
      <c r="G3" s="194"/>
      <c r="H3" s="1"/>
      <c r="I3" s="1"/>
      <c r="J3" s="1"/>
    </row>
    <row r="4" spans="1:10" ht="0" hidden="1" customHeight="1" x14ac:dyDescent="0.35">
      <c r="A4" s="1"/>
      <c r="B4" s="1"/>
      <c r="C4" s="1"/>
      <c r="D4" s="1"/>
      <c r="E4" s="1"/>
      <c r="F4" s="1"/>
      <c r="G4" s="1"/>
      <c r="H4" s="1"/>
      <c r="I4" s="1"/>
      <c r="J4" s="1"/>
    </row>
    <row r="5" spans="1:10" ht="23" x14ac:dyDescent="0.5">
      <c r="A5" s="1"/>
      <c r="B5" s="22" t="s">
        <v>1457</v>
      </c>
      <c r="C5" s="1"/>
      <c r="D5" s="1"/>
      <c r="E5" s="1"/>
      <c r="F5" s="1"/>
      <c r="G5" s="1"/>
      <c r="H5" s="1"/>
      <c r="I5" s="1"/>
      <c r="J5" s="1"/>
    </row>
    <row r="6" spans="1:10" ht="27" customHeight="1" x14ac:dyDescent="0.35">
      <c r="A6" s="1"/>
      <c r="B6" s="7" t="s">
        <v>46</v>
      </c>
      <c r="C6" s="7" t="s">
        <v>3</v>
      </c>
      <c r="D6" s="7" t="s">
        <v>33</v>
      </c>
      <c r="E6" s="7" t="s">
        <v>1458</v>
      </c>
      <c r="F6" s="7" t="s">
        <v>7</v>
      </c>
      <c r="G6" s="7" t="s">
        <v>1459</v>
      </c>
      <c r="H6" s="7" t="s">
        <v>1460</v>
      </c>
      <c r="I6" s="7" t="s">
        <v>1461</v>
      </c>
      <c r="J6" s="7" t="s">
        <v>1462</v>
      </c>
    </row>
    <row r="7" spans="1:10" x14ac:dyDescent="0.35">
      <c r="A7" s="1"/>
      <c r="B7" s="146" t="s">
        <v>50</v>
      </c>
      <c r="C7" s="4" t="s">
        <v>53</v>
      </c>
      <c r="D7" s="4" t="s">
        <v>1008</v>
      </c>
      <c r="E7" s="4" t="s">
        <v>1463</v>
      </c>
      <c r="F7" s="147">
        <v>604.47</v>
      </c>
      <c r="G7" s="147">
        <v>604.46799999999996</v>
      </c>
      <c r="H7" s="147">
        <v>0</v>
      </c>
      <c r="I7" s="4" t="s">
        <v>1464</v>
      </c>
      <c r="J7" s="5" t="s">
        <v>1465</v>
      </c>
    </row>
    <row r="8" spans="1:10" x14ac:dyDescent="0.35">
      <c r="A8" s="1"/>
      <c r="B8" s="146" t="s">
        <v>50</v>
      </c>
      <c r="C8" s="4" t="s">
        <v>53</v>
      </c>
      <c r="D8" s="4" t="s">
        <v>1008</v>
      </c>
      <c r="E8" s="4" t="s">
        <v>1466</v>
      </c>
      <c r="F8" s="147">
        <v>355.45</v>
      </c>
      <c r="G8" s="147">
        <v>355.44900000000001</v>
      </c>
      <c r="H8" s="147">
        <v>0</v>
      </c>
      <c r="I8" s="4" t="s">
        <v>1464</v>
      </c>
      <c r="J8" s="5" t="s">
        <v>1465</v>
      </c>
    </row>
    <row r="9" spans="1:10" x14ac:dyDescent="0.35">
      <c r="A9" s="1"/>
      <c r="B9" s="146" t="s">
        <v>50</v>
      </c>
      <c r="C9" s="4" t="s">
        <v>53</v>
      </c>
      <c r="D9" s="4" t="s">
        <v>1010</v>
      </c>
      <c r="E9" s="4" t="s">
        <v>1463</v>
      </c>
      <c r="F9" s="147">
        <v>346.1</v>
      </c>
      <c r="G9" s="147">
        <v>346.10300000000001</v>
      </c>
      <c r="H9" s="147">
        <v>0</v>
      </c>
      <c r="I9" s="4" t="s">
        <v>1464</v>
      </c>
      <c r="J9" s="5" t="s">
        <v>1465</v>
      </c>
    </row>
    <row r="10" spans="1:10" x14ac:dyDescent="0.35">
      <c r="A10" s="1"/>
      <c r="B10" s="146" t="s">
        <v>50</v>
      </c>
      <c r="C10" s="4" t="s">
        <v>53</v>
      </c>
      <c r="D10" s="4" t="s">
        <v>1010</v>
      </c>
      <c r="E10" s="4" t="s">
        <v>1466</v>
      </c>
      <c r="F10" s="147">
        <v>33.81</v>
      </c>
      <c r="G10" s="147">
        <v>33.811</v>
      </c>
      <c r="H10" s="147">
        <v>0</v>
      </c>
      <c r="I10" s="4" t="s">
        <v>1464</v>
      </c>
      <c r="J10" s="5" t="s">
        <v>1465</v>
      </c>
    </row>
    <row r="11" spans="1:10" x14ac:dyDescent="0.35">
      <c r="A11" s="1"/>
      <c r="B11" s="146" t="s">
        <v>50</v>
      </c>
      <c r="C11" s="4" t="s">
        <v>58</v>
      </c>
      <c r="D11" s="4" t="s">
        <v>1013</v>
      </c>
      <c r="E11" s="4" t="s">
        <v>1463</v>
      </c>
      <c r="F11" s="147">
        <v>415.41</v>
      </c>
      <c r="G11" s="147">
        <v>415.41</v>
      </c>
      <c r="H11" s="147">
        <v>0</v>
      </c>
      <c r="I11" s="4" t="s">
        <v>1464</v>
      </c>
      <c r="J11" s="5" t="s">
        <v>875</v>
      </c>
    </row>
    <row r="12" spans="1:10" x14ac:dyDescent="0.35">
      <c r="A12" s="1"/>
      <c r="B12" s="146" t="s">
        <v>50</v>
      </c>
      <c r="C12" s="4" t="s">
        <v>62</v>
      </c>
      <c r="D12" s="4" t="s">
        <v>1016</v>
      </c>
      <c r="E12" s="4" t="s">
        <v>1463</v>
      </c>
      <c r="F12" s="147">
        <v>148.66999999999999</v>
      </c>
      <c r="G12" s="147">
        <v>148.66999999999999</v>
      </c>
      <c r="H12" s="147">
        <v>0</v>
      </c>
      <c r="I12" s="4" t="s">
        <v>1464</v>
      </c>
      <c r="J12" s="5" t="s">
        <v>875</v>
      </c>
    </row>
    <row r="13" spans="1:10" x14ac:dyDescent="0.35">
      <c r="A13" s="1"/>
      <c r="B13" s="146" t="s">
        <v>50</v>
      </c>
      <c r="C13" s="4" t="s">
        <v>62</v>
      </c>
      <c r="D13" s="4" t="s">
        <v>1019</v>
      </c>
      <c r="E13" s="4" t="s">
        <v>1463</v>
      </c>
      <c r="F13" s="147">
        <v>9855.23</v>
      </c>
      <c r="G13" s="147">
        <v>9855.23</v>
      </c>
      <c r="H13" s="147">
        <v>0</v>
      </c>
      <c r="I13" s="4" t="s">
        <v>1464</v>
      </c>
      <c r="J13" s="5" t="s">
        <v>875</v>
      </c>
    </row>
    <row r="14" spans="1:10" x14ac:dyDescent="0.35">
      <c r="A14" s="1"/>
      <c r="B14" s="146" t="s">
        <v>50</v>
      </c>
      <c r="C14" s="4" t="s">
        <v>69</v>
      </c>
      <c r="D14" s="4" t="s">
        <v>1467</v>
      </c>
      <c r="E14" s="4" t="s">
        <v>1468</v>
      </c>
      <c r="F14" s="147">
        <v>0</v>
      </c>
      <c r="G14" s="147">
        <v>0</v>
      </c>
      <c r="H14" s="147">
        <v>0</v>
      </c>
      <c r="I14" s="4" t="s">
        <v>1469</v>
      </c>
      <c r="J14" s="5" t="s">
        <v>875</v>
      </c>
    </row>
    <row r="15" spans="1:10" x14ac:dyDescent="0.35">
      <c r="A15" s="1"/>
      <c r="B15" s="146" t="s">
        <v>50</v>
      </c>
      <c r="C15" s="4" t="s">
        <v>69</v>
      </c>
      <c r="D15" s="4" t="s">
        <v>1467</v>
      </c>
      <c r="E15" s="4" t="s">
        <v>1463</v>
      </c>
      <c r="F15" s="147">
        <v>0</v>
      </c>
      <c r="G15" s="147">
        <v>0</v>
      </c>
      <c r="H15" s="147">
        <v>0</v>
      </c>
      <c r="I15" s="4" t="s">
        <v>1464</v>
      </c>
      <c r="J15" s="5" t="s">
        <v>875</v>
      </c>
    </row>
    <row r="16" spans="1:10" x14ac:dyDescent="0.35">
      <c r="A16" s="1"/>
      <c r="B16" s="146" t="s">
        <v>50</v>
      </c>
      <c r="C16" s="4" t="s">
        <v>69</v>
      </c>
      <c r="D16" s="4" t="s">
        <v>1036</v>
      </c>
      <c r="E16" s="4" t="s">
        <v>1463</v>
      </c>
      <c r="F16" s="147">
        <v>59813.59</v>
      </c>
      <c r="G16" s="147">
        <v>59813.59</v>
      </c>
      <c r="H16" s="147">
        <v>0</v>
      </c>
      <c r="I16" s="4" t="s">
        <v>1464</v>
      </c>
      <c r="J16" s="5" t="s">
        <v>875</v>
      </c>
    </row>
    <row r="17" spans="1:10" x14ac:dyDescent="0.35">
      <c r="A17" s="1"/>
      <c r="B17" s="146" t="s">
        <v>50</v>
      </c>
      <c r="C17" s="4" t="s">
        <v>69</v>
      </c>
      <c r="D17" s="4" t="s">
        <v>1039</v>
      </c>
      <c r="E17" s="4" t="s">
        <v>1463</v>
      </c>
      <c r="F17" s="147">
        <v>31262.35</v>
      </c>
      <c r="G17" s="147">
        <v>31262.35</v>
      </c>
      <c r="H17" s="147">
        <v>0</v>
      </c>
      <c r="I17" s="4" t="s">
        <v>1464</v>
      </c>
      <c r="J17" s="5" t="s">
        <v>875</v>
      </c>
    </row>
    <row r="18" spans="1:10" x14ac:dyDescent="0.35">
      <c r="A18" s="1"/>
      <c r="B18" s="146" t="s">
        <v>50</v>
      </c>
      <c r="C18" s="4" t="s">
        <v>78</v>
      </c>
      <c r="D18" s="4" t="s">
        <v>79</v>
      </c>
      <c r="E18" s="4" t="s">
        <v>1463</v>
      </c>
      <c r="F18" s="147">
        <v>490.04</v>
      </c>
      <c r="G18" s="147">
        <v>490.04</v>
      </c>
      <c r="H18" s="147">
        <v>0</v>
      </c>
      <c r="I18" s="4" t="s">
        <v>1464</v>
      </c>
      <c r="J18" s="5" t="s">
        <v>875</v>
      </c>
    </row>
    <row r="19" spans="1:10" x14ac:dyDescent="0.35">
      <c r="A19" s="1"/>
      <c r="B19" s="146" t="s">
        <v>50</v>
      </c>
      <c r="C19" s="4" t="s">
        <v>515</v>
      </c>
      <c r="D19" s="4" t="s">
        <v>1051</v>
      </c>
      <c r="E19" s="4" t="s">
        <v>1463</v>
      </c>
      <c r="F19" s="147">
        <v>630.99</v>
      </c>
      <c r="G19" s="147">
        <v>630.99</v>
      </c>
      <c r="H19" s="147">
        <v>0</v>
      </c>
      <c r="I19" s="4" t="s">
        <v>1464</v>
      </c>
      <c r="J19" s="5" t="s">
        <v>875</v>
      </c>
    </row>
    <row r="20" spans="1:10" x14ac:dyDescent="0.35">
      <c r="A20" s="1"/>
      <c r="B20" s="146" t="s">
        <v>50</v>
      </c>
      <c r="C20" s="4" t="s">
        <v>515</v>
      </c>
      <c r="D20" s="4" t="s">
        <v>1052</v>
      </c>
      <c r="E20" s="4" t="s">
        <v>1463</v>
      </c>
      <c r="F20" s="147">
        <v>755.12</v>
      </c>
      <c r="G20" s="147">
        <v>755.12</v>
      </c>
      <c r="H20" s="147">
        <v>0</v>
      </c>
      <c r="I20" s="4" t="s">
        <v>1464</v>
      </c>
      <c r="J20" s="5" t="s">
        <v>875</v>
      </c>
    </row>
    <row r="21" spans="1:10" x14ac:dyDescent="0.35">
      <c r="A21" s="1"/>
      <c r="B21" s="146" t="s">
        <v>50</v>
      </c>
      <c r="C21" s="4" t="s">
        <v>293</v>
      </c>
      <c r="D21" s="4" t="s">
        <v>1056</v>
      </c>
      <c r="E21" s="4" t="s">
        <v>1463</v>
      </c>
      <c r="F21" s="147">
        <v>793.43</v>
      </c>
      <c r="G21" s="147">
        <v>794.12900000000002</v>
      </c>
      <c r="H21" s="147">
        <v>0</v>
      </c>
      <c r="I21" s="4" t="s">
        <v>1464</v>
      </c>
      <c r="J21" s="5" t="s">
        <v>1470</v>
      </c>
    </row>
    <row r="22" spans="1:10" x14ac:dyDescent="0.35">
      <c r="A22" s="1"/>
      <c r="B22" s="146" t="s">
        <v>50</v>
      </c>
      <c r="C22" s="4" t="s">
        <v>110</v>
      </c>
      <c r="D22" s="4" t="s">
        <v>1063</v>
      </c>
      <c r="E22" s="4" t="s">
        <v>1463</v>
      </c>
      <c r="F22" s="147">
        <v>2179.17</v>
      </c>
      <c r="G22" s="147">
        <v>2179.17</v>
      </c>
      <c r="H22" s="147">
        <v>0</v>
      </c>
      <c r="I22" s="4" t="s">
        <v>1464</v>
      </c>
      <c r="J22" s="5" t="s">
        <v>875</v>
      </c>
    </row>
    <row r="23" spans="1:10" x14ac:dyDescent="0.35">
      <c r="A23" s="1"/>
      <c r="B23" s="146" t="s">
        <v>50</v>
      </c>
      <c r="C23" s="4" t="s">
        <v>110</v>
      </c>
      <c r="D23" s="4" t="s">
        <v>115</v>
      </c>
      <c r="E23" s="4" t="s">
        <v>1463</v>
      </c>
      <c r="F23" s="147">
        <v>2499.61</v>
      </c>
      <c r="G23" s="147">
        <v>2499.61</v>
      </c>
      <c r="H23" s="147">
        <v>0</v>
      </c>
      <c r="I23" s="4" t="s">
        <v>1464</v>
      </c>
      <c r="J23" s="5" t="s">
        <v>875</v>
      </c>
    </row>
    <row r="24" spans="1:10" x14ac:dyDescent="0.35">
      <c r="A24" s="1"/>
      <c r="B24" s="146" t="s">
        <v>50</v>
      </c>
      <c r="C24" s="4" t="s">
        <v>506</v>
      </c>
      <c r="D24" s="4" t="s">
        <v>1076</v>
      </c>
      <c r="E24" s="4" t="s">
        <v>1463</v>
      </c>
      <c r="F24" s="147">
        <v>5632.78</v>
      </c>
      <c r="G24" s="147">
        <v>5632.78</v>
      </c>
      <c r="H24" s="147">
        <v>0</v>
      </c>
      <c r="I24" s="4" t="s">
        <v>1464</v>
      </c>
      <c r="J24" s="5" t="s">
        <v>875</v>
      </c>
    </row>
    <row r="25" spans="1:10" x14ac:dyDescent="0.35">
      <c r="A25" s="1"/>
      <c r="B25" s="146" t="s">
        <v>50</v>
      </c>
      <c r="C25" s="4" t="s">
        <v>121</v>
      </c>
      <c r="D25" s="4" t="s">
        <v>122</v>
      </c>
      <c r="E25" s="4" t="s">
        <v>1463</v>
      </c>
      <c r="F25" s="147">
        <v>57581.84</v>
      </c>
      <c r="G25" s="147">
        <v>57581.84</v>
      </c>
      <c r="H25" s="147">
        <v>0</v>
      </c>
      <c r="I25" s="4" t="s">
        <v>1464</v>
      </c>
      <c r="J25" s="5" t="s">
        <v>875</v>
      </c>
    </row>
    <row r="26" spans="1:10" x14ac:dyDescent="0.35">
      <c r="A26" s="1"/>
      <c r="B26" s="146" t="s">
        <v>50</v>
      </c>
      <c r="C26" s="4" t="s">
        <v>503</v>
      </c>
      <c r="D26" s="4" t="s">
        <v>1080</v>
      </c>
      <c r="E26" s="4" t="s">
        <v>1463</v>
      </c>
      <c r="F26" s="147">
        <v>12.47</v>
      </c>
      <c r="G26" s="147">
        <v>12.239000000000001</v>
      </c>
      <c r="H26" s="147">
        <v>1.893</v>
      </c>
      <c r="I26" s="4" t="s">
        <v>1464</v>
      </c>
      <c r="J26" s="5" t="s">
        <v>875</v>
      </c>
    </row>
    <row r="27" spans="1:10" x14ac:dyDescent="0.35">
      <c r="A27" s="1"/>
      <c r="B27" s="146" t="s">
        <v>50</v>
      </c>
      <c r="C27" s="4" t="s">
        <v>503</v>
      </c>
      <c r="D27" s="4" t="s">
        <v>1080</v>
      </c>
      <c r="E27" s="4" t="s">
        <v>1466</v>
      </c>
      <c r="F27" s="147">
        <v>547.33000000000004</v>
      </c>
      <c r="G27" s="147">
        <v>487.392</v>
      </c>
      <c r="H27" s="147">
        <v>0</v>
      </c>
      <c r="I27" s="4" t="s">
        <v>1464</v>
      </c>
      <c r="J27" s="5" t="s">
        <v>875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726562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3" t="s">
        <v>0</v>
      </c>
      <c r="C3" s="194"/>
      <c r="D3" s="194"/>
      <c r="E3" s="194"/>
      <c r="F3" s="194"/>
      <c r="G3" s="194"/>
    </row>
    <row r="4" spans="1:7" ht="0" hidden="1" customHeight="1" x14ac:dyDescent="0.35">
      <c r="A4" s="1"/>
      <c r="B4" s="1"/>
      <c r="C4" s="1"/>
      <c r="D4" s="1"/>
      <c r="E4" s="1"/>
      <c r="F4" s="1"/>
      <c r="G4" s="1"/>
    </row>
    <row r="5" spans="1:7" ht="23" x14ac:dyDescent="0.5">
      <c r="A5" s="1"/>
      <c r="B5" s="22" t="s">
        <v>1471</v>
      </c>
      <c r="C5" s="1"/>
      <c r="D5" s="1"/>
      <c r="E5" s="1"/>
      <c r="F5" s="1"/>
      <c r="G5" s="1"/>
    </row>
    <row r="6" spans="1:7" ht="27" customHeight="1" x14ac:dyDescent="0.35">
      <c r="A6" s="1"/>
      <c r="B6" s="197" t="s">
        <v>1472</v>
      </c>
      <c r="C6" s="197"/>
      <c r="D6" s="197"/>
      <c r="E6" s="197"/>
      <c r="F6" s="197"/>
      <c r="G6" s="197"/>
    </row>
    <row r="7" spans="1:7" ht="27" customHeight="1" x14ac:dyDescent="0.35">
      <c r="A7" s="1"/>
      <c r="B7" s="3" t="s">
        <v>3</v>
      </c>
      <c r="C7" s="3" t="s">
        <v>33</v>
      </c>
      <c r="D7" s="3" t="s">
        <v>1473</v>
      </c>
      <c r="E7" s="3" t="s">
        <v>1458</v>
      </c>
      <c r="F7" s="3" t="s">
        <v>996</v>
      </c>
      <c r="G7" s="3" t="s">
        <v>1474</v>
      </c>
    </row>
    <row r="8" spans="1:7" x14ac:dyDescent="0.35">
      <c r="A8" s="1"/>
      <c r="B8" s="86" t="s">
        <v>551</v>
      </c>
      <c r="C8" s="86" t="s">
        <v>943</v>
      </c>
      <c r="D8" s="86" t="s">
        <v>1475</v>
      </c>
      <c r="E8" s="86" t="s">
        <v>1476</v>
      </c>
      <c r="F8" s="86" t="s">
        <v>1469</v>
      </c>
      <c r="G8" s="148">
        <v>1056.17</v>
      </c>
    </row>
    <row r="9" spans="1:7" x14ac:dyDescent="0.35">
      <c r="A9" s="1"/>
      <c r="B9" s="86" t="s">
        <v>552</v>
      </c>
      <c r="C9" s="86" t="s">
        <v>1000</v>
      </c>
      <c r="D9" s="86" t="s">
        <v>1000</v>
      </c>
      <c r="E9" s="86" t="s">
        <v>1476</v>
      </c>
      <c r="F9" s="86" t="s">
        <v>1469</v>
      </c>
      <c r="G9" s="148">
        <v>1268.31</v>
      </c>
    </row>
    <row r="10" spans="1:7" x14ac:dyDescent="0.35">
      <c r="A10" s="1"/>
      <c r="B10" s="86" t="s">
        <v>553</v>
      </c>
      <c r="C10" s="86" t="s">
        <v>1002</v>
      </c>
      <c r="D10" s="86" t="s">
        <v>97</v>
      </c>
      <c r="E10" s="86" t="s">
        <v>1476</v>
      </c>
      <c r="F10" s="86" t="s">
        <v>1469</v>
      </c>
      <c r="G10" s="148">
        <v>604.35</v>
      </c>
    </row>
    <row r="11" spans="1:7" x14ac:dyDescent="0.35">
      <c r="A11" s="1"/>
      <c r="B11" s="86" t="s">
        <v>554</v>
      </c>
      <c r="C11" s="86" t="s">
        <v>946</v>
      </c>
      <c r="D11" s="86" t="s">
        <v>1477</v>
      </c>
      <c r="E11" s="86" t="s">
        <v>1476</v>
      </c>
      <c r="F11" s="86" t="s">
        <v>1469</v>
      </c>
      <c r="G11" s="148">
        <v>506.5</v>
      </c>
    </row>
    <row r="12" spans="1:7" x14ac:dyDescent="0.35">
      <c r="A12" s="1"/>
      <c r="B12" s="86" t="s">
        <v>554</v>
      </c>
      <c r="C12" s="86" t="s">
        <v>946</v>
      </c>
      <c r="D12" s="86" t="s">
        <v>1478</v>
      </c>
      <c r="E12" s="86" t="s">
        <v>1476</v>
      </c>
      <c r="F12" s="86" t="s">
        <v>1469</v>
      </c>
      <c r="G12" s="148">
        <v>622.51</v>
      </c>
    </row>
    <row r="13" spans="1:7" x14ac:dyDescent="0.35">
      <c r="A13" s="1"/>
      <c r="B13" s="86" t="s">
        <v>549</v>
      </c>
      <c r="C13" s="86" t="s">
        <v>949</v>
      </c>
      <c r="D13" s="86" t="s">
        <v>1479</v>
      </c>
      <c r="E13" s="86" t="s">
        <v>1476</v>
      </c>
      <c r="F13" s="86" t="s">
        <v>1469</v>
      </c>
      <c r="G13" s="148">
        <v>1063.44516</v>
      </c>
    </row>
    <row r="14" spans="1:7" x14ac:dyDescent="0.35">
      <c r="A14" s="1"/>
      <c r="B14" s="86" t="s">
        <v>549</v>
      </c>
      <c r="C14" s="86" t="s">
        <v>949</v>
      </c>
      <c r="D14" s="86" t="s">
        <v>1480</v>
      </c>
      <c r="E14" s="86" t="s">
        <v>1476</v>
      </c>
      <c r="F14" s="86" t="s">
        <v>1469</v>
      </c>
      <c r="G14" s="148">
        <v>5.0012699999999999</v>
      </c>
    </row>
    <row r="15" spans="1:7" x14ac:dyDescent="0.35">
      <c r="A15" s="1"/>
      <c r="B15" s="86" t="s">
        <v>53</v>
      </c>
      <c r="C15" s="86" t="s">
        <v>1008</v>
      </c>
      <c r="D15" s="86" t="s">
        <v>1481</v>
      </c>
      <c r="E15" s="86" t="s">
        <v>1463</v>
      </c>
      <c r="F15" s="86" t="s">
        <v>1464</v>
      </c>
      <c r="G15" s="148">
        <v>0</v>
      </c>
    </row>
    <row r="16" spans="1:7" x14ac:dyDescent="0.35">
      <c r="A16" s="1"/>
      <c r="B16" s="86" t="s">
        <v>53</v>
      </c>
      <c r="C16" s="86" t="s">
        <v>1008</v>
      </c>
      <c r="D16" s="86" t="s">
        <v>1481</v>
      </c>
      <c r="E16" s="86" t="s">
        <v>1466</v>
      </c>
      <c r="F16" s="86" t="s">
        <v>1464</v>
      </c>
      <c r="G16" s="148">
        <v>0</v>
      </c>
    </row>
    <row r="17" spans="1:7" x14ac:dyDescent="0.35">
      <c r="A17" s="1"/>
      <c r="B17" s="86" t="s">
        <v>53</v>
      </c>
      <c r="C17" s="86" t="s">
        <v>1008</v>
      </c>
      <c r="D17" s="86" t="s">
        <v>1482</v>
      </c>
      <c r="E17" s="86" t="s">
        <v>1463</v>
      </c>
      <c r="F17" s="86" t="s">
        <v>1464</v>
      </c>
      <c r="G17" s="148">
        <v>0</v>
      </c>
    </row>
    <row r="18" spans="1:7" x14ac:dyDescent="0.35">
      <c r="A18" s="1"/>
      <c r="B18" s="86" t="s">
        <v>53</v>
      </c>
      <c r="C18" s="86" t="s">
        <v>1008</v>
      </c>
      <c r="D18" s="86" t="s">
        <v>1482</v>
      </c>
      <c r="E18" s="86" t="s">
        <v>1466</v>
      </c>
      <c r="F18" s="86" t="s">
        <v>1464</v>
      </c>
      <c r="G18" s="148">
        <v>0</v>
      </c>
    </row>
    <row r="19" spans="1:7" x14ac:dyDescent="0.35">
      <c r="A19" s="1"/>
      <c r="B19" s="86" t="s">
        <v>53</v>
      </c>
      <c r="C19" s="86" t="s">
        <v>1008</v>
      </c>
      <c r="D19" s="86" t="s">
        <v>1483</v>
      </c>
      <c r="E19" s="86" t="s">
        <v>1463</v>
      </c>
      <c r="F19" s="86" t="s">
        <v>1464</v>
      </c>
      <c r="G19" s="148">
        <v>0</v>
      </c>
    </row>
    <row r="20" spans="1:7" x14ac:dyDescent="0.35">
      <c r="A20" s="1"/>
      <c r="B20" s="86" t="s">
        <v>53</v>
      </c>
      <c r="C20" s="86" t="s">
        <v>1010</v>
      </c>
      <c r="D20" s="86" t="s">
        <v>1484</v>
      </c>
      <c r="E20" s="86" t="s">
        <v>1463</v>
      </c>
      <c r="F20" s="86" t="s">
        <v>1464</v>
      </c>
      <c r="G20" s="148">
        <v>0</v>
      </c>
    </row>
    <row r="21" spans="1:7" x14ac:dyDescent="0.35">
      <c r="A21" s="1"/>
      <c r="B21" s="86" t="s">
        <v>53</v>
      </c>
      <c r="C21" s="86" t="s">
        <v>1010</v>
      </c>
      <c r="D21" s="86" t="s">
        <v>1484</v>
      </c>
      <c r="E21" s="86" t="s">
        <v>1466</v>
      </c>
      <c r="F21" s="86" t="s">
        <v>1464</v>
      </c>
      <c r="G21" s="148">
        <v>0</v>
      </c>
    </row>
    <row r="22" spans="1:7" x14ac:dyDescent="0.35">
      <c r="A22" s="1"/>
      <c r="B22" s="86" t="s">
        <v>53</v>
      </c>
      <c r="C22" s="86" t="s">
        <v>1010</v>
      </c>
      <c r="D22" s="86" t="s">
        <v>1485</v>
      </c>
      <c r="E22" s="86" t="s">
        <v>1463</v>
      </c>
      <c r="F22" s="86" t="s">
        <v>1464</v>
      </c>
      <c r="G22" s="148">
        <v>0</v>
      </c>
    </row>
    <row r="23" spans="1:7" x14ac:dyDescent="0.35">
      <c r="A23" s="1"/>
      <c r="B23" s="86" t="s">
        <v>53</v>
      </c>
      <c r="C23" s="86" t="s">
        <v>1010</v>
      </c>
      <c r="D23" s="86" t="s">
        <v>1485</v>
      </c>
      <c r="E23" s="86" t="s">
        <v>1466</v>
      </c>
      <c r="F23" s="86" t="s">
        <v>1464</v>
      </c>
      <c r="G23" s="148">
        <v>0</v>
      </c>
    </row>
    <row r="24" spans="1:7" x14ac:dyDescent="0.35">
      <c r="A24" s="1"/>
      <c r="B24" s="86" t="s">
        <v>53</v>
      </c>
      <c r="C24" s="86" t="s">
        <v>1010</v>
      </c>
      <c r="D24" s="86" t="s">
        <v>1486</v>
      </c>
      <c r="E24" s="86" t="s">
        <v>1463</v>
      </c>
      <c r="F24" s="86" t="s">
        <v>1464</v>
      </c>
      <c r="G24" s="148">
        <v>0</v>
      </c>
    </row>
    <row r="25" spans="1:7" x14ac:dyDescent="0.35">
      <c r="A25" s="1"/>
      <c r="B25" s="86" t="s">
        <v>53</v>
      </c>
      <c r="C25" s="86" t="s">
        <v>1010</v>
      </c>
      <c r="D25" s="86" t="s">
        <v>1486</v>
      </c>
      <c r="E25" s="86" t="s">
        <v>1466</v>
      </c>
      <c r="F25" s="86" t="s">
        <v>1464</v>
      </c>
      <c r="G25" s="148">
        <v>0</v>
      </c>
    </row>
    <row r="26" spans="1:7" x14ac:dyDescent="0.35">
      <c r="A26" s="1"/>
      <c r="B26" s="86" t="s">
        <v>23</v>
      </c>
      <c r="C26" s="86" t="s">
        <v>1011</v>
      </c>
      <c r="D26" s="86" t="s">
        <v>1487</v>
      </c>
      <c r="E26" s="86" t="s">
        <v>1488</v>
      </c>
      <c r="F26" s="86" t="s">
        <v>1464</v>
      </c>
      <c r="G26" s="148">
        <v>12279.55624</v>
      </c>
    </row>
    <row r="27" spans="1:7" x14ac:dyDescent="0.35">
      <c r="A27" s="1"/>
      <c r="B27" s="86" t="s">
        <v>23</v>
      </c>
      <c r="C27" s="86" t="s">
        <v>1011</v>
      </c>
      <c r="D27" s="86" t="s">
        <v>1489</v>
      </c>
      <c r="E27" s="86" t="s">
        <v>1488</v>
      </c>
      <c r="F27" s="86" t="s">
        <v>1464</v>
      </c>
      <c r="G27" s="148">
        <v>12396.61852</v>
      </c>
    </row>
    <row r="28" spans="1:7" x14ac:dyDescent="0.35">
      <c r="A28" s="1"/>
      <c r="B28" s="86" t="s">
        <v>23</v>
      </c>
      <c r="C28" s="86" t="s">
        <v>1011</v>
      </c>
      <c r="D28" s="86" t="s">
        <v>1490</v>
      </c>
      <c r="E28" s="86" t="s">
        <v>1488</v>
      </c>
      <c r="F28" s="86" t="s">
        <v>1464</v>
      </c>
      <c r="G28" s="148">
        <v>11523.37542</v>
      </c>
    </row>
    <row r="29" spans="1:7" x14ac:dyDescent="0.35">
      <c r="A29" s="1"/>
      <c r="B29" s="86" t="s">
        <v>23</v>
      </c>
      <c r="C29" s="86" t="s">
        <v>1011</v>
      </c>
      <c r="D29" s="86" t="s">
        <v>1491</v>
      </c>
      <c r="E29" s="86" t="s">
        <v>1488</v>
      </c>
      <c r="F29" s="86" t="s">
        <v>1464</v>
      </c>
      <c r="G29" s="148">
        <v>12107.64983</v>
      </c>
    </row>
    <row r="30" spans="1:7" x14ac:dyDescent="0.35">
      <c r="A30" s="1"/>
      <c r="B30" s="86" t="s">
        <v>58</v>
      </c>
      <c r="C30" s="86" t="s">
        <v>1013</v>
      </c>
      <c r="D30" s="86" t="s">
        <v>1014</v>
      </c>
      <c r="E30" s="86" t="s">
        <v>1463</v>
      </c>
      <c r="F30" s="86" t="s">
        <v>1464</v>
      </c>
      <c r="G30" s="148">
        <v>0</v>
      </c>
    </row>
    <row r="31" spans="1:7" x14ac:dyDescent="0.35">
      <c r="A31" s="1"/>
      <c r="B31" s="86" t="s">
        <v>58</v>
      </c>
      <c r="C31" s="86" t="s">
        <v>1013</v>
      </c>
      <c r="D31" s="86" t="s">
        <v>1015</v>
      </c>
      <c r="E31" s="86" t="s">
        <v>1463</v>
      </c>
      <c r="F31" s="86" t="s">
        <v>1464</v>
      </c>
      <c r="G31" s="148">
        <v>0</v>
      </c>
    </row>
    <row r="32" spans="1:7" x14ac:dyDescent="0.35">
      <c r="A32" s="1"/>
      <c r="B32" s="86" t="s">
        <v>62</v>
      </c>
      <c r="C32" s="86" t="s">
        <v>1016</v>
      </c>
      <c r="D32" s="86" t="s">
        <v>1017</v>
      </c>
      <c r="E32" s="86" t="s">
        <v>1463</v>
      </c>
      <c r="F32" s="86" t="s">
        <v>1464</v>
      </c>
      <c r="G32" s="148">
        <v>0</v>
      </c>
    </row>
    <row r="33" spans="1:7" x14ac:dyDescent="0.35">
      <c r="A33" s="1"/>
      <c r="B33" s="86" t="s">
        <v>62</v>
      </c>
      <c r="C33" s="86" t="s">
        <v>1016</v>
      </c>
      <c r="D33" s="86" t="s">
        <v>1017</v>
      </c>
      <c r="E33" s="86" t="s">
        <v>1488</v>
      </c>
      <c r="F33" s="86" t="s">
        <v>1464</v>
      </c>
      <c r="G33" s="148">
        <v>294766.37</v>
      </c>
    </row>
    <row r="34" spans="1:7" x14ac:dyDescent="0.35">
      <c r="A34" s="1"/>
      <c r="B34" s="86" t="s">
        <v>62</v>
      </c>
      <c r="C34" s="86" t="s">
        <v>1018</v>
      </c>
      <c r="D34" s="86" t="s">
        <v>1492</v>
      </c>
      <c r="E34" s="86" t="s">
        <v>1488</v>
      </c>
      <c r="F34" s="86" t="s">
        <v>1464</v>
      </c>
      <c r="G34" s="148">
        <v>0</v>
      </c>
    </row>
    <row r="35" spans="1:7" x14ac:dyDescent="0.35">
      <c r="A35" s="1"/>
      <c r="B35" s="86" t="s">
        <v>62</v>
      </c>
      <c r="C35" s="86" t="s">
        <v>1019</v>
      </c>
      <c r="D35" s="86" t="s">
        <v>1493</v>
      </c>
      <c r="E35" s="86" t="s">
        <v>1463</v>
      </c>
      <c r="F35" s="86" t="s">
        <v>1464</v>
      </c>
      <c r="G35" s="148">
        <v>0</v>
      </c>
    </row>
    <row r="36" spans="1:7" x14ac:dyDescent="0.35">
      <c r="A36" s="1"/>
      <c r="B36" s="86" t="s">
        <v>62</v>
      </c>
      <c r="C36" s="86" t="s">
        <v>1019</v>
      </c>
      <c r="D36" s="86" t="s">
        <v>1493</v>
      </c>
      <c r="E36" s="86" t="s">
        <v>1488</v>
      </c>
      <c r="F36" s="86" t="s">
        <v>1464</v>
      </c>
      <c r="G36" s="148">
        <v>0</v>
      </c>
    </row>
    <row r="37" spans="1:7" x14ac:dyDescent="0.35">
      <c r="A37" s="1"/>
      <c r="B37" s="86" t="s">
        <v>69</v>
      </c>
      <c r="C37" s="86" t="s">
        <v>74</v>
      </c>
      <c r="D37" s="86" t="s">
        <v>1494</v>
      </c>
      <c r="E37" s="86" t="s">
        <v>1488</v>
      </c>
      <c r="F37" s="86" t="s">
        <v>1464</v>
      </c>
      <c r="G37" s="148">
        <v>1125572</v>
      </c>
    </row>
    <row r="38" spans="1:7" x14ac:dyDescent="0.35">
      <c r="A38" s="1"/>
      <c r="B38" s="86" t="s">
        <v>69</v>
      </c>
      <c r="C38" s="86" t="s">
        <v>74</v>
      </c>
      <c r="D38" s="86" t="s">
        <v>1495</v>
      </c>
      <c r="E38" s="86" t="s">
        <v>1488</v>
      </c>
      <c r="F38" s="86" t="s">
        <v>1464</v>
      </c>
      <c r="G38" s="148">
        <v>1108753</v>
      </c>
    </row>
    <row r="39" spans="1:7" x14ac:dyDescent="0.35">
      <c r="A39" s="1"/>
      <c r="B39" s="86" t="s">
        <v>69</v>
      </c>
      <c r="C39" s="86" t="s">
        <v>74</v>
      </c>
      <c r="D39" s="86" t="s">
        <v>1496</v>
      </c>
      <c r="E39" s="86" t="s">
        <v>1488</v>
      </c>
      <c r="F39" s="86" t="s">
        <v>1464</v>
      </c>
      <c r="G39" s="148">
        <v>1246236</v>
      </c>
    </row>
    <row r="40" spans="1:7" x14ac:dyDescent="0.35">
      <c r="A40" s="1"/>
      <c r="B40" s="86" t="s">
        <v>69</v>
      </c>
      <c r="C40" s="86" t="s">
        <v>77</v>
      </c>
      <c r="D40" s="86" t="s">
        <v>1497</v>
      </c>
      <c r="E40" s="86" t="s">
        <v>1488</v>
      </c>
      <c r="F40" s="86" t="s">
        <v>1464</v>
      </c>
      <c r="G40" s="148">
        <v>442005</v>
      </c>
    </row>
    <row r="41" spans="1:7" x14ac:dyDescent="0.35">
      <c r="A41" s="1"/>
      <c r="B41" s="86" t="s">
        <v>69</v>
      </c>
      <c r="C41" s="86" t="s">
        <v>1467</v>
      </c>
      <c r="D41" s="86" t="s">
        <v>1498</v>
      </c>
      <c r="E41" s="86" t="s">
        <v>1468</v>
      </c>
      <c r="F41" s="86" t="s">
        <v>1469</v>
      </c>
      <c r="G41" s="148">
        <v>0</v>
      </c>
    </row>
    <row r="42" spans="1:7" x14ac:dyDescent="0.35">
      <c r="A42" s="1"/>
      <c r="B42" s="86" t="s">
        <v>69</v>
      </c>
      <c r="C42" s="86" t="s">
        <v>1467</v>
      </c>
      <c r="D42" s="86" t="s">
        <v>1498</v>
      </c>
      <c r="E42" s="86" t="s">
        <v>1463</v>
      </c>
      <c r="F42" s="86" t="s">
        <v>1464</v>
      </c>
      <c r="G42" s="148">
        <v>0</v>
      </c>
    </row>
    <row r="43" spans="1:7" x14ac:dyDescent="0.35">
      <c r="A43" s="1"/>
      <c r="B43" s="86" t="s">
        <v>69</v>
      </c>
      <c r="C43" s="86" t="s">
        <v>1036</v>
      </c>
      <c r="D43" s="86" t="s">
        <v>1499</v>
      </c>
      <c r="E43" s="86" t="s">
        <v>1463</v>
      </c>
      <c r="F43" s="86" t="s">
        <v>1464</v>
      </c>
      <c r="G43" s="148">
        <v>0</v>
      </c>
    </row>
    <row r="44" spans="1:7" x14ac:dyDescent="0.35">
      <c r="A44" s="1"/>
      <c r="B44" s="86" t="s">
        <v>69</v>
      </c>
      <c r="C44" s="86" t="s">
        <v>1036</v>
      </c>
      <c r="D44" s="86" t="s">
        <v>1500</v>
      </c>
      <c r="E44" s="86" t="s">
        <v>1463</v>
      </c>
      <c r="F44" s="86" t="s">
        <v>1464</v>
      </c>
      <c r="G44" s="148">
        <v>0</v>
      </c>
    </row>
    <row r="45" spans="1:7" x14ac:dyDescent="0.35">
      <c r="A45" s="1"/>
      <c r="B45" s="86" t="s">
        <v>69</v>
      </c>
      <c r="C45" s="86" t="s">
        <v>1036</v>
      </c>
      <c r="D45" s="86" t="s">
        <v>1501</v>
      </c>
      <c r="E45" s="86" t="s">
        <v>1463</v>
      </c>
      <c r="F45" s="86" t="s">
        <v>1464</v>
      </c>
      <c r="G45" s="148">
        <v>0</v>
      </c>
    </row>
    <row r="46" spans="1:7" x14ac:dyDescent="0.35">
      <c r="A46" s="1"/>
      <c r="B46" s="86" t="s">
        <v>69</v>
      </c>
      <c r="C46" s="86" t="s">
        <v>1039</v>
      </c>
      <c r="D46" s="86" t="s">
        <v>1502</v>
      </c>
      <c r="E46" s="86" t="s">
        <v>1463</v>
      </c>
      <c r="F46" s="86" t="s">
        <v>1464</v>
      </c>
      <c r="G46" s="148">
        <v>0</v>
      </c>
    </row>
    <row r="47" spans="1:7" x14ac:dyDescent="0.35">
      <c r="A47" s="1"/>
      <c r="B47" s="86" t="s">
        <v>69</v>
      </c>
      <c r="C47" s="86" t="s">
        <v>1039</v>
      </c>
      <c r="D47" s="86" t="s">
        <v>1503</v>
      </c>
      <c r="E47" s="86" t="s">
        <v>1463</v>
      </c>
      <c r="F47" s="86" t="s">
        <v>1464</v>
      </c>
      <c r="G47" s="148">
        <v>0</v>
      </c>
    </row>
    <row r="48" spans="1:7" x14ac:dyDescent="0.35">
      <c r="A48" s="1"/>
      <c r="B48" s="86" t="s">
        <v>69</v>
      </c>
      <c r="C48" s="86" t="s">
        <v>1039</v>
      </c>
      <c r="D48" s="86" t="s">
        <v>1504</v>
      </c>
      <c r="E48" s="86" t="s">
        <v>1463</v>
      </c>
      <c r="F48" s="86" t="s">
        <v>1464</v>
      </c>
      <c r="G48" s="148">
        <v>0</v>
      </c>
    </row>
    <row r="49" spans="1:7" x14ac:dyDescent="0.35">
      <c r="A49" s="1"/>
      <c r="B49" s="86" t="s">
        <v>78</v>
      </c>
      <c r="C49" s="86" t="s">
        <v>79</v>
      </c>
      <c r="D49" s="86" t="s">
        <v>1505</v>
      </c>
      <c r="E49" s="86" t="s">
        <v>1463</v>
      </c>
      <c r="F49" s="86" t="s">
        <v>1464</v>
      </c>
      <c r="G49" s="148">
        <v>0</v>
      </c>
    </row>
    <row r="50" spans="1:7" x14ac:dyDescent="0.35">
      <c r="A50" s="1"/>
      <c r="B50" s="86" t="s">
        <v>78</v>
      </c>
      <c r="C50" s="86" t="s">
        <v>79</v>
      </c>
      <c r="D50" s="86" t="s">
        <v>1505</v>
      </c>
      <c r="E50" s="86" t="s">
        <v>1488</v>
      </c>
      <c r="F50" s="86" t="s">
        <v>1464</v>
      </c>
      <c r="G50" s="148">
        <v>1169508.321</v>
      </c>
    </row>
    <row r="51" spans="1:7" x14ac:dyDescent="0.35">
      <c r="A51" s="1"/>
      <c r="B51" s="86" t="s">
        <v>78</v>
      </c>
      <c r="C51" s="86" t="s">
        <v>79</v>
      </c>
      <c r="D51" s="86" t="s">
        <v>1506</v>
      </c>
      <c r="E51" s="86" t="s">
        <v>1463</v>
      </c>
      <c r="F51" s="86" t="s">
        <v>1464</v>
      </c>
      <c r="G51" s="148">
        <v>0</v>
      </c>
    </row>
    <row r="52" spans="1:7" x14ac:dyDescent="0.35">
      <c r="A52" s="1"/>
      <c r="B52" s="86" t="s">
        <v>78</v>
      </c>
      <c r="C52" s="86" t="s">
        <v>79</v>
      </c>
      <c r="D52" s="86" t="s">
        <v>1506</v>
      </c>
      <c r="E52" s="86" t="s">
        <v>1488</v>
      </c>
      <c r="F52" s="86" t="s">
        <v>1464</v>
      </c>
      <c r="G52" s="148">
        <v>1167550.7879999999</v>
      </c>
    </row>
    <row r="53" spans="1:7" x14ac:dyDescent="0.35">
      <c r="A53" s="1"/>
      <c r="B53" s="86" t="s">
        <v>550</v>
      </c>
      <c r="C53" s="86" t="s">
        <v>1045</v>
      </c>
      <c r="D53" s="86" t="s">
        <v>1507</v>
      </c>
      <c r="E53" s="86" t="s">
        <v>1508</v>
      </c>
      <c r="F53" s="86" t="s">
        <v>1464</v>
      </c>
      <c r="G53" s="148">
        <v>1909154.29</v>
      </c>
    </row>
    <row r="54" spans="1:7" x14ac:dyDescent="0.35">
      <c r="A54" s="1"/>
      <c r="B54" s="86" t="s">
        <v>550</v>
      </c>
      <c r="C54" s="86" t="s">
        <v>1045</v>
      </c>
      <c r="D54" s="86" t="s">
        <v>1507</v>
      </c>
      <c r="E54" s="86" t="s">
        <v>1509</v>
      </c>
      <c r="F54" s="86" t="s">
        <v>1464</v>
      </c>
      <c r="G54" s="148">
        <v>256457.24</v>
      </c>
    </row>
    <row r="55" spans="1:7" x14ac:dyDescent="0.35">
      <c r="A55" s="1"/>
      <c r="B55" s="86" t="s">
        <v>550</v>
      </c>
      <c r="C55" s="86" t="s">
        <v>1045</v>
      </c>
      <c r="D55" s="86" t="s">
        <v>1507</v>
      </c>
      <c r="E55" s="86" t="s">
        <v>1510</v>
      </c>
      <c r="F55" s="86" t="s">
        <v>1464</v>
      </c>
      <c r="G55" s="148">
        <v>0</v>
      </c>
    </row>
    <row r="56" spans="1:7" x14ac:dyDescent="0.35">
      <c r="A56" s="1"/>
      <c r="B56" s="86" t="s">
        <v>550</v>
      </c>
      <c r="C56" s="86" t="s">
        <v>1045</v>
      </c>
      <c r="D56" s="86" t="s">
        <v>1511</v>
      </c>
      <c r="E56" s="86" t="s">
        <v>1508</v>
      </c>
      <c r="F56" s="86" t="s">
        <v>1464</v>
      </c>
      <c r="G56" s="148">
        <v>1657055.71</v>
      </c>
    </row>
    <row r="57" spans="1:7" x14ac:dyDescent="0.35">
      <c r="A57" s="1"/>
      <c r="B57" s="86" t="s">
        <v>550</v>
      </c>
      <c r="C57" s="86" t="s">
        <v>1045</v>
      </c>
      <c r="D57" s="86" t="s">
        <v>1511</v>
      </c>
      <c r="E57" s="86" t="s">
        <v>1509</v>
      </c>
      <c r="F57" s="86" t="s">
        <v>1464</v>
      </c>
      <c r="G57" s="148">
        <v>222592.76</v>
      </c>
    </row>
    <row r="58" spans="1:7" x14ac:dyDescent="0.35">
      <c r="A58" s="1"/>
      <c r="B58" s="86" t="s">
        <v>550</v>
      </c>
      <c r="C58" s="86" t="s">
        <v>1045</v>
      </c>
      <c r="D58" s="86" t="s">
        <v>1511</v>
      </c>
      <c r="E58" s="86" t="s">
        <v>1510</v>
      </c>
      <c r="F58" s="86" t="s">
        <v>1464</v>
      </c>
      <c r="G58" s="148">
        <v>0</v>
      </c>
    </row>
    <row r="59" spans="1:7" x14ac:dyDescent="0.35">
      <c r="A59" s="1"/>
      <c r="B59" s="86" t="s">
        <v>515</v>
      </c>
      <c r="C59" s="86" t="s">
        <v>1051</v>
      </c>
      <c r="D59" s="86" t="s">
        <v>1051</v>
      </c>
      <c r="E59" s="86" t="s">
        <v>1463</v>
      </c>
      <c r="F59" s="86" t="s">
        <v>1464</v>
      </c>
      <c r="G59" s="148">
        <v>0</v>
      </c>
    </row>
    <row r="60" spans="1:7" x14ac:dyDescent="0.35">
      <c r="A60" s="1"/>
      <c r="B60" s="86" t="s">
        <v>515</v>
      </c>
      <c r="C60" s="86" t="s">
        <v>1052</v>
      </c>
      <c r="D60" s="86" t="s">
        <v>1052</v>
      </c>
      <c r="E60" s="86" t="s">
        <v>1463</v>
      </c>
      <c r="F60" s="86" t="s">
        <v>1464</v>
      </c>
      <c r="G60" s="148">
        <v>0</v>
      </c>
    </row>
    <row r="61" spans="1:7" x14ac:dyDescent="0.35">
      <c r="A61" s="1"/>
      <c r="B61" s="86" t="s">
        <v>81</v>
      </c>
      <c r="C61" s="86" t="s">
        <v>87</v>
      </c>
      <c r="D61" s="86" t="s">
        <v>1512</v>
      </c>
      <c r="E61" s="86" t="s">
        <v>1488</v>
      </c>
      <c r="F61" s="86" t="s">
        <v>1464</v>
      </c>
      <c r="G61" s="148">
        <v>1230473.067</v>
      </c>
    </row>
    <row r="62" spans="1:7" x14ac:dyDescent="0.35">
      <c r="A62" s="1"/>
      <c r="B62" s="86" t="s">
        <v>81</v>
      </c>
      <c r="C62" s="86" t="s">
        <v>87</v>
      </c>
      <c r="D62" s="86" t="s">
        <v>1513</v>
      </c>
      <c r="E62" s="86" t="s">
        <v>1488</v>
      </c>
      <c r="F62" s="86" t="s">
        <v>1464</v>
      </c>
      <c r="G62" s="148">
        <v>1316354.6310000001</v>
      </c>
    </row>
    <row r="63" spans="1:7" x14ac:dyDescent="0.35">
      <c r="A63" s="1"/>
      <c r="B63" s="86" t="s">
        <v>81</v>
      </c>
      <c r="C63" s="86" t="s">
        <v>87</v>
      </c>
      <c r="D63" s="86" t="s">
        <v>1514</v>
      </c>
      <c r="E63" s="86" t="s">
        <v>1488</v>
      </c>
      <c r="F63" s="86" t="s">
        <v>1464</v>
      </c>
      <c r="G63" s="148">
        <v>1321210.4439999999</v>
      </c>
    </row>
    <row r="64" spans="1:7" x14ac:dyDescent="0.35">
      <c r="A64" s="1"/>
      <c r="B64" s="86" t="s">
        <v>81</v>
      </c>
      <c r="C64" s="86" t="s">
        <v>90</v>
      </c>
      <c r="D64" s="86" t="s">
        <v>1515</v>
      </c>
      <c r="E64" s="86" t="s">
        <v>1488</v>
      </c>
      <c r="F64" s="86" t="s">
        <v>1464</v>
      </c>
      <c r="G64" s="148">
        <v>1401577.8940000001</v>
      </c>
    </row>
    <row r="65" spans="1:7" x14ac:dyDescent="0.35">
      <c r="A65" s="1"/>
      <c r="B65" s="86" t="s">
        <v>293</v>
      </c>
      <c r="C65" s="86" t="s">
        <v>1056</v>
      </c>
      <c r="D65" s="86" t="s">
        <v>1516</v>
      </c>
      <c r="E65" s="86" t="s">
        <v>1463</v>
      </c>
      <c r="F65" s="86" t="s">
        <v>1464</v>
      </c>
      <c r="G65" s="148">
        <v>0</v>
      </c>
    </row>
    <row r="66" spans="1:7" x14ac:dyDescent="0.35">
      <c r="A66" s="1"/>
      <c r="B66" s="86" t="s">
        <v>110</v>
      </c>
      <c r="C66" s="86" t="s">
        <v>1063</v>
      </c>
      <c r="D66" s="86" t="s">
        <v>1517</v>
      </c>
      <c r="E66" s="86" t="s">
        <v>1463</v>
      </c>
      <c r="F66" s="86" t="s">
        <v>1464</v>
      </c>
      <c r="G66" s="148">
        <v>0</v>
      </c>
    </row>
    <row r="67" spans="1:7" x14ac:dyDescent="0.35">
      <c r="A67" s="1"/>
      <c r="B67" s="86" t="s">
        <v>110</v>
      </c>
      <c r="C67" s="86" t="s">
        <v>1063</v>
      </c>
      <c r="D67" s="86" t="s">
        <v>1517</v>
      </c>
      <c r="E67" s="86" t="s">
        <v>1488</v>
      </c>
      <c r="F67" s="86" t="s">
        <v>1464</v>
      </c>
      <c r="G67" s="148">
        <v>0</v>
      </c>
    </row>
    <row r="68" spans="1:7" x14ac:dyDescent="0.35">
      <c r="A68" s="1"/>
      <c r="B68" s="86" t="s">
        <v>110</v>
      </c>
      <c r="C68" s="86" t="s">
        <v>1063</v>
      </c>
      <c r="D68" s="86" t="s">
        <v>1064</v>
      </c>
      <c r="E68" s="86" t="s">
        <v>1463</v>
      </c>
      <c r="F68" s="86" t="s">
        <v>1464</v>
      </c>
      <c r="G68" s="148">
        <v>0</v>
      </c>
    </row>
    <row r="69" spans="1:7" x14ac:dyDescent="0.35">
      <c r="A69" s="1"/>
      <c r="B69" s="86" t="s">
        <v>110</v>
      </c>
      <c r="C69" s="86" t="s">
        <v>1063</v>
      </c>
      <c r="D69" s="86" t="s">
        <v>1064</v>
      </c>
      <c r="E69" s="86" t="s">
        <v>1488</v>
      </c>
      <c r="F69" s="86" t="s">
        <v>1464</v>
      </c>
      <c r="G69" s="148">
        <v>0</v>
      </c>
    </row>
    <row r="70" spans="1:7" x14ac:dyDescent="0.35">
      <c r="A70" s="1"/>
      <c r="B70" s="86" t="s">
        <v>110</v>
      </c>
      <c r="C70" s="86" t="s">
        <v>1063</v>
      </c>
      <c r="D70" s="86" t="s">
        <v>1518</v>
      </c>
      <c r="E70" s="86" t="s">
        <v>1463</v>
      </c>
      <c r="F70" s="86" t="s">
        <v>1464</v>
      </c>
      <c r="G70" s="148">
        <v>0</v>
      </c>
    </row>
    <row r="71" spans="1:7" x14ac:dyDescent="0.35">
      <c r="A71" s="1"/>
      <c r="B71" s="86" t="s">
        <v>110</v>
      </c>
      <c r="C71" s="86" t="s">
        <v>1063</v>
      </c>
      <c r="D71" s="86" t="s">
        <v>1518</v>
      </c>
      <c r="E71" s="86" t="s">
        <v>1488</v>
      </c>
      <c r="F71" s="86" t="s">
        <v>1464</v>
      </c>
      <c r="G71" s="148">
        <v>0</v>
      </c>
    </row>
    <row r="72" spans="1:7" x14ac:dyDescent="0.35">
      <c r="A72" s="1"/>
      <c r="B72" s="86" t="s">
        <v>110</v>
      </c>
      <c r="C72" s="86" t="s">
        <v>1066</v>
      </c>
      <c r="D72" s="86" t="s">
        <v>1519</v>
      </c>
      <c r="E72" s="86" t="s">
        <v>1488</v>
      </c>
      <c r="F72" s="86" t="s">
        <v>1464</v>
      </c>
      <c r="G72" s="148">
        <v>381004</v>
      </c>
    </row>
    <row r="73" spans="1:7" x14ac:dyDescent="0.35">
      <c r="A73" s="1"/>
      <c r="B73" s="86" t="s">
        <v>110</v>
      </c>
      <c r="C73" s="86" t="s">
        <v>115</v>
      </c>
      <c r="D73" s="86" t="s">
        <v>115</v>
      </c>
      <c r="E73" s="86" t="s">
        <v>1488</v>
      </c>
      <c r="F73" s="86" t="s">
        <v>1464</v>
      </c>
      <c r="G73" s="148">
        <v>2014257</v>
      </c>
    </row>
    <row r="74" spans="1:7" x14ac:dyDescent="0.35">
      <c r="A74" s="1"/>
      <c r="B74" s="86" t="s">
        <v>110</v>
      </c>
      <c r="C74" s="86" t="s">
        <v>115</v>
      </c>
      <c r="D74" s="86" t="s">
        <v>1520</v>
      </c>
      <c r="E74" s="86" t="s">
        <v>1463</v>
      </c>
      <c r="F74" s="86" t="s">
        <v>1464</v>
      </c>
      <c r="G74" s="148">
        <v>0</v>
      </c>
    </row>
    <row r="75" spans="1:7" x14ac:dyDescent="0.35">
      <c r="A75" s="1"/>
      <c r="B75" s="86" t="s">
        <v>110</v>
      </c>
      <c r="C75" s="86" t="s">
        <v>115</v>
      </c>
      <c r="D75" s="86" t="s">
        <v>1521</v>
      </c>
      <c r="E75" s="86" t="s">
        <v>1463</v>
      </c>
      <c r="F75" s="86" t="s">
        <v>1464</v>
      </c>
      <c r="G75" s="148">
        <v>0</v>
      </c>
    </row>
    <row r="76" spans="1:7" x14ac:dyDescent="0.35">
      <c r="A76" s="1"/>
      <c r="B76" s="86" t="s">
        <v>534</v>
      </c>
      <c r="C76" s="86" t="s">
        <v>961</v>
      </c>
      <c r="D76" s="86" t="s">
        <v>1522</v>
      </c>
      <c r="E76" s="86" t="s">
        <v>1523</v>
      </c>
      <c r="F76" s="86" t="s">
        <v>1464</v>
      </c>
      <c r="G76" s="148">
        <v>22836.45</v>
      </c>
    </row>
    <row r="77" spans="1:7" x14ac:dyDescent="0.35">
      <c r="A77" s="1"/>
      <c r="B77" s="86" t="s">
        <v>534</v>
      </c>
      <c r="C77" s="86" t="s">
        <v>961</v>
      </c>
      <c r="D77" s="86" t="s">
        <v>1524</v>
      </c>
      <c r="E77" s="86" t="s">
        <v>1523</v>
      </c>
      <c r="F77" s="86" t="s">
        <v>1464</v>
      </c>
      <c r="G77" s="148">
        <v>22043.58</v>
      </c>
    </row>
    <row r="78" spans="1:7" x14ac:dyDescent="0.35">
      <c r="A78" s="1"/>
      <c r="B78" s="86" t="s">
        <v>534</v>
      </c>
      <c r="C78" s="86" t="s">
        <v>961</v>
      </c>
      <c r="D78" s="86" t="s">
        <v>1525</v>
      </c>
      <c r="E78" s="86" t="s">
        <v>1523</v>
      </c>
      <c r="F78" s="86" t="s">
        <v>1464</v>
      </c>
      <c r="G78" s="148">
        <v>21199.57</v>
      </c>
    </row>
    <row r="79" spans="1:7" x14ac:dyDescent="0.35">
      <c r="A79" s="1"/>
      <c r="B79" s="86" t="s">
        <v>534</v>
      </c>
      <c r="C79" s="86" t="s">
        <v>1073</v>
      </c>
      <c r="D79" s="86" t="s">
        <v>1526</v>
      </c>
      <c r="E79" s="86" t="s">
        <v>1523</v>
      </c>
      <c r="F79" s="86" t="s">
        <v>1464</v>
      </c>
      <c r="G79" s="148">
        <v>21340.23</v>
      </c>
    </row>
    <row r="80" spans="1:7" x14ac:dyDescent="0.35">
      <c r="A80" s="1"/>
      <c r="B80" s="86" t="s">
        <v>534</v>
      </c>
      <c r="C80" s="86" t="s">
        <v>1073</v>
      </c>
      <c r="D80" s="86" t="s">
        <v>1527</v>
      </c>
      <c r="E80" s="86" t="s">
        <v>1523</v>
      </c>
      <c r="F80" s="86" t="s">
        <v>1464</v>
      </c>
      <c r="G80" s="148">
        <v>23242.47</v>
      </c>
    </row>
    <row r="81" spans="1:7" x14ac:dyDescent="0.35">
      <c r="A81" s="1"/>
      <c r="B81" s="86" t="s">
        <v>534</v>
      </c>
      <c r="C81" s="86" t="s">
        <v>1074</v>
      </c>
      <c r="D81" s="86" t="s">
        <v>1528</v>
      </c>
      <c r="E81" s="86" t="s">
        <v>1523</v>
      </c>
      <c r="F81" s="86" t="s">
        <v>1464</v>
      </c>
      <c r="G81" s="148">
        <v>0</v>
      </c>
    </row>
    <row r="82" spans="1:7" x14ac:dyDescent="0.35">
      <c r="A82" s="1"/>
      <c r="B82" s="86" t="s">
        <v>534</v>
      </c>
      <c r="C82" s="86" t="s">
        <v>1074</v>
      </c>
      <c r="D82" s="86" t="s">
        <v>1529</v>
      </c>
      <c r="E82" s="86" t="s">
        <v>1523</v>
      </c>
      <c r="F82" s="86" t="s">
        <v>1464</v>
      </c>
      <c r="G82" s="148">
        <v>11915.36</v>
      </c>
    </row>
    <row r="83" spans="1:7" x14ac:dyDescent="0.35">
      <c r="A83" s="1"/>
      <c r="B83" s="86" t="s">
        <v>534</v>
      </c>
      <c r="C83" s="86" t="s">
        <v>1075</v>
      </c>
      <c r="D83" s="86" t="s">
        <v>327</v>
      </c>
      <c r="E83" s="86" t="s">
        <v>1523</v>
      </c>
      <c r="F83" s="86" t="s">
        <v>1464</v>
      </c>
      <c r="G83" s="148">
        <v>0</v>
      </c>
    </row>
    <row r="84" spans="1:7" x14ac:dyDescent="0.35">
      <c r="A84" s="1"/>
      <c r="B84" s="86" t="s">
        <v>534</v>
      </c>
      <c r="C84" s="86" t="s">
        <v>1075</v>
      </c>
      <c r="D84" s="86" t="s">
        <v>1184</v>
      </c>
      <c r="E84" s="86" t="s">
        <v>1523</v>
      </c>
      <c r="F84" s="86" t="s">
        <v>1464</v>
      </c>
      <c r="G84" s="148">
        <v>13554.95</v>
      </c>
    </row>
    <row r="85" spans="1:7" ht="25" x14ac:dyDescent="0.35">
      <c r="A85" s="1"/>
      <c r="B85" s="86" t="s">
        <v>506</v>
      </c>
      <c r="C85" s="86" t="s">
        <v>1076</v>
      </c>
      <c r="D85" s="86" t="s">
        <v>590</v>
      </c>
      <c r="E85" s="86" t="s">
        <v>1463</v>
      </c>
      <c r="F85" s="86" t="s">
        <v>1464</v>
      </c>
      <c r="G85" s="148">
        <v>0</v>
      </c>
    </row>
    <row r="86" spans="1:7" ht="25" x14ac:dyDescent="0.35">
      <c r="A86" s="1"/>
      <c r="B86" s="86" t="s">
        <v>506</v>
      </c>
      <c r="C86" s="86" t="s">
        <v>1076</v>
      </c>
      <c r="D86" s="86" t="s">
        <v>591</v>
      </c>
      <c r="E86" s="86" t="s">
        <v>1463</v>
      </c>
      <c r="F86" s="86" t="s">
        <v>1464</v>
      </c>
      <c r="G86" s="148">
        <v>0</v>
      </c>
    </row>
    <row r="87" spans="1:7" x14ac:dyDescent="0.35">
      <c r="A87" s="1"/>
      <c r="B87" s="86" t="s">
        <v>121</v>
      </c>
      <c r="C87" s="86" t="s">
        <v>122</v>
      </c>
      <c r="D87" s="86" t="s">
        <v>1530</v>
      </c>
      <c r="E87" s="86" t="s">
        <v>1463</v>
      </c>
      <c r="F87" s="86" t="s">
        <v>1464</v>
      </c>
      <c r="G87" s="148">
        <v>0</v>
      </c>
    </row>
    <row r="88" spans="1:7" x14ac:dyDescent="0.35">
      <c r="A88" s="1"/>
      <c r="B88" s="86" t="s">
        <v>121</v>
      </c>
      <c r="C88" s="86" t="s">
        <v>122</v>
      </c>
      <c r="D88" s="86" t="s">
        <v>1531</v>
      </c>
      <c r="E88" s="86" t="s">
        <v>1463</v>
      </c>
      <c r="F88" s="86" t="s">
        <v>1464</v>
      </c>
      <c r="G88" s="148">
        <v>0</v>
      </c>
    </row>
    <row r="89" spans="1:7" x14ac:dyDescent="0.35">
      <c r="A89" s="1"/>
      <c r="B89" s="86" t="s">
        <v>121</v>
      </c>
      <c r="C89" s="86" t="s">
        <v>122</v>
      </c>
      <c r="D89" s="86" t="s">
        <v>1532</v>
      </c>
      <c r="E89" s="86" t="s">
        <v>1463</v>
      </c>
      <c r="F89" s="86" t="s">
        <v>1464</v>
      </c>
      <c r="G89" s="148">
        <v>0</v>
      </c>
    </row>
    <row r="90" spans="1:7" x14ac:dyDescent="0.35">
      <c r="A90" s="1"/>
      <c r="B90" s="86" t="s">
        <v>121</v>
      </c>
      <c r="C90" s="86" t="s">
        <v>122</v>
      </c>
      <c r="D90" s="86" t="s">
        <v>1533</v>
      </c>
      <c r="E90" s="86" t="s">
        <v>1463</v>
      </c>
      <c r="F90" s="86" t="s">
        <v>1464</v>
      </c>
      <c r="G90" s="148">
        <v>0</v>
      </c>
    </row>
    <row r="91" spans="1:7" x14ac:dyDescent="0.35">
      <c r="A91" s="1"/>
      <c r="B91" s="86" t="s">
        <v>503</v>
      </c>
      <c r="C91" s="86" t="s">
        <v>1080</v>
      </c>
      <c r="D91" s="86" t="s">
        <v>1081</v>
      </c>
      <c r="E91" s="86" t="s">
        <v>1463</v>
      </c>
      <c r="F91" s="86" t="s">
        <v>1464</v>
      </c>
      <c r="G91" s="148">
        <v>0</v>
      </c>
    </row>
    <row r="92" spans="1:7" x14ac:dyDescent="0.35">
      <c r="A92" s="1"/>
      <c r="B92" s="86" t="s">
        <v>503</v>
      </c>
      <c r="C92" s="86" t="s">
        <v>1080</v>
      </c>
      <c r="D92" s="86" t="s">
        <v>1534</v>
      </c>
      <c r="E92" s="86" t="s">
        <v>1463</v>
      </c>
      <c r="F92" s="86" t="s">
        <v>1464</v>
      </c>
      <c r="G92" s="148">
        <v>2.1240000000000001</v>
      </c>
    </row>
    <row r="93" spans="1:7" x14ac:dyDescent="0.35">
      <c r="A93" s="1"/>
      <c r="B93" s="86" t="s">
        <v>503</v>
      </c>
      <c r="C93" s="86" t="s">
        <v>1080</v>
      </c>
      <c r="D93" s="86" t="s">
        <v>1534</v>
      </c>
      <c r="E93" s="86" t="s">
        <v>1466</v>
      </c>
      <c r="F93" s="86" t="s">
        <v>1464</v>
      </c>
      <c r="G93" s="148">
        <v>59.938000000000002</v>
      </c>
    </row>
    <row r="94" spans="1:7" x14ac:dyDescent="0.35">
      <c r="A94" s="1"/>
      <c r="B94" s="86" t="s">
        <v>503</v>
      </c>
      <c r="C94" s="86" t="s">
        <v>1080</v>
      </c>
      <c r="D94" s="86" t="s">
        <v>1535</v>
      </c>
      <c r="E94" s="86" t="s">
        <v>1463</v>
      </c>
      <c r="F94" s="86" t="s">
        <v>1464</v>
      </c>
      <c r="G94" s="148">
        <v>0</v>
      </c>
    </row>
    <row r="95" spans="1:7" x14ac:dyDescent="0.35">
      <c r="A95" s="1"/>
      <c r="B95" s="86" t="s">
        <v>503</v>
      </c>
      <c r="C95" s="86" t="s">
        <v>1080</v>
      </c>
      <c r="D95" s="86" t="s">
        <v>1535</v>
      </c>
      <c r="E95" s="86" t="s">
        <v>1466</v>
      </c>
      <c r="F95" s="86" t="s">
        <v>1464</v>
      </c>
      <c r="G95" s="148">
        <v>0</v>
      </c>
    </row>
    <row r="96" spans="1:7" x14ac:dyDescent="0.35">
      <c r="A96" s="1"/>
      <c r="B96" s="86" t="s">
        <v>503</v>
      </c>
      <c r="C96" s="86" t="s">
        <v>1080</v>
      </c>
      <c r="D96" s="86" t="s">
        <v>1536</v>
      </c>
      <c r="E96" s="86" t="s">
        <v>1463</v>
      </c>
      <c r="F96" s="86" t="s">
        <v>1464</v>
      </c>
      <c r="G96" s="148">
        <v>0</v>
      </c>
    </row>
    <row r="97" spans="1:7" x14ac:dyDescent="0.35">
      <c r="A97" s="1"/>
      <c r="B97" s="86" t="s">
        <v>503</v>
      </c>
      <c r="C97" s="86" t="s">
        <v>1080</v>
      </c>
      <c r="D97" s="86" t="s">
        <v>1536</v>
      </c>
      <c r="E97" s="86" t="s">
        <v>1466</v>
      </c>
      <c r="F97" s="86" t="s">
        <v>1464</v>
      </c>
      <c r="G97" s="148">
        <v>0</v>
      </c>
    </row>
    <row r="98" spans="1:7" x14ac:dyDescent="0.35">
      <c r="A98" s="1"/>
      <c r="B98" s="86" t="s">
        <v>128</v>
      </c>
      <c r="C98" s="86" t="s">
        <v>1088</v>
      </c>
      <c r="D98" s="86" t="s">
        <v>645</v>
      </c>
      <c r="E98" s="86" t="s">
        <v>1488</v>
      </c>
      <c r="F98" s="86" t="s">
        <v>1464</v>
      </c>
      <c r="G98" s="148">
        <v>1365083</v>
      </c>
    </row>
    <row r="99" spans="1:7" x14ac:dyDescent="0.35">
      <c r="A99" s="1"/>
      <c r="B99" s="86" t="s">
        <v>132</v>
      </c>
      <c r="C99" s="86" t="s">
        <v>1089</v>
      </c>
      <c r="D99" s="86" t="s">
        <v>1537</v>
      </c>
      <c r="E99" s="86" t="s">
        <v>1488</v>
      </c>
      <c r="F99" s="86" t="s">
        <v>1464</v>
      </c>
      <c r="G99" s="148">
        <v>0</v>
      </c>
    </row>
    <row r="100" spans="1:7" x14ac:dyDescent="0.35">
      <c r="A100" s="1"/>
      <c r="B100" s="86" t="s">
        <v>132</v>
      </c>
      <c r="C100" s="86" t="s">
        <v>1089</v>
      </c>
      <c r="D100" s="86" t="s">
        <v>1538</v>
      </c>
      <c r="E100" s="86" t="s">
        <v>1488</v>
      </c>
      <c r="F100" s="86" t="s">
        <v>1464</v>
      </c>
      <c r="G100"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726562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93" t="s">
        <v>0</v>
      </c>
      <c r="C3" s="194"/>
      <c r="D3" s="194"/>
      <c r="E3" s="194"/>
      <c r="F3" s="194"/>
      <c r="G3" s="194"/>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197" t="s">
        <v>492</v>
      </c>
      <c r="C6" s="197" t="s">
        <v>1539</v>
      </c>
      <c r="D6" s="197"/>
      <c r="E6" s="197"/>
      <c r="F6" s="197"/>
      <c r="G6" s="197"/>
      <c r="H6" s="197"/>
      <c r="I6" s="197"/>
      <c r="J6" s="197"/>
      <c r="K6" s="197"/>
      <c r="L6" s="197"/>
      <c r="M6" s="197"/>
      <c r="N6" s="197"/>
      <c r="O6" s="197"/>
      <c r="P6" s="197"/>
      <c r="Q6" s="197"/>
    </row>
    <row r="7" spans="1:17" ht="40" customHeight="1" x14ac:dyDescent="0.35">
      <c r="A7" s="1"/>
      <c r="B7" s="197"/>
      <c r="C7" s="3" t="s">
        <v>23</v>
      </c>
      <c r="D7" s="3" t="s">
        <v>62</v>
      </c>
      <c r="E7" s="3" t="s">
        <v>69</v>
      </c>
      <c r="F7" s="3" t="s">
        <v>69</v>
      </c>
      <c r="G7" s="3" t="s">
        <v>78</v>
      </c>
      <c r="H7" s="3" t="s">
        <v>550</v>
      </c>
      <c r="I7" s="3" t="s">
        <v>81</v>
      </c>
      <c r="J7" s="3" t="s">
        <v>81</v>
      </c>
      <c r="K7" s="3" t="s">
        <v>110</v>
      </c>
      <c r="L7" s="3" t="s">
        <v>110</v>
      </c>
      <c r="M7" s="3" t="s">
        <v>110</v>
      </c>
      <c r="N7" s="3" t="s">
        <v>110</v>
      </c>
      <c r="O7" s="3" t="s">
        <v>1540</v>
      </c>
      <c r="P7" s="3" t="s">
        <v>128</v>
      </c>
      <c r="Q7" s="3" t="s">
        <v>132</v>
      </c>
    </row>
    <row r="8" spans="1:17" ht="40" customHeight="1" x14ac:dyDescent="0.35">
      <c r="A8" s="1"/>
      <c r="B8" s="197"/>
      <c r="C8" s="3" t="s">
        <v>33</v>
      </c>
      <c r="D8" s="3" t="s">
        <v>67</v>
      </c>
      <c r="E8" s="3" t="s">
        <v>1541</v>
      </c>
      <c r="F8" s="3" t="s">
        <v>1542</v>
      </c>
      <c r="G8" s="3" t="s">
        <v>1543</v>
      </c>
      <c r="H8" s="3" t="s">
        <v>1544</v>
      </c>
      <c r="I8" s="3" t="s">
        <v>87</v>
      </c>
      <c r="J8" s="3" t="s">
        <v>90</v>
      </c>
      <c r="K8" s="3" t="s">
        <v>1545</v>
      </c>
      <c r="L8" s="3" t="s">
        <v>1546</v>
      </c>
      <c r="M8" s="3" t="s">
        <v>112</v>
      </c>
      <c r="N8" s="3" t="s">
        <v>1547</v>
      </c>
      <c r="O8" s="3" t="s">
        <v>1040</v>
      </c>
      <c r="P8" s="3" t="s">
        <v>1040</v>
      </c>
      <c r="Q8" s="3" t="s">
        <v>1548</v>
      </c>
    </row>
    <row r="9" spans="1:17" x14ac:dyDescent="0.35">
      <c r="A9" s="1"/>
      <c r="B9" s="149" t="s">
        <v>152</v>
      </c>
      <c r="C9" s="147">
        <v>873.1</v>
      </c>
      <c r="D9" s="147">
        <v>2984.87</v>
      </c>
      <c r="E9" s="147">
        <v>73.02</v>
      </c>
      <c r="F9" s="147">
        <v>73.02</v>
      </c>
      <c r="G9" s="147">
        <v>4467.8</v>
      </c>
      <c r="H9" s="147">
        <v>521.71</v>
      </c>
      <c r="I9" s="147">
        <v>7285</v>
      </c>
      <c r="J9" s="147">
        <v>22739</v>
      </c>
      <c r="K9" s="147">
        <v>3955.3302800000001</v>
      </c>
      <c r="L9" s="147">
        <v>4384.5275899999997</v>
      </c>
      <c r="M9" s="147">
        <v>4375.33302</v>
      </c>
      <c r="N9" s="147">
        <v>4384.5016500000002</v>
      </c>
      <c r="O9" s="147">
        <v>2740</v>
      </c>
      <c r="P9" s="147">
        <v>6641</v>
      </c>
      <c r="Q9" s="147">
        <v>7173.2690000000002</v>
      </c>
    </row>
    <row r="10" spans="1:17" x14ac:dyDescent="0.35">
      <c r="A10" s="1"/>
      <c r="B10" s="149" t="s">
        <v>1549</v>
      </c>
      <c r="C10" s="147">
        <v>873</v>
      </c>
      <c r="D10" s="147">
        <v>2988.34</v>
      </c>
      <c r="E10" s="147">
        <v>74.14</v>
      </c>
      <c r="F10" s="147">
        <v>74.14</v>
      </c>
      <c r="G10" s="147">
        <v>4467.8</v>
      </c>
      <c r="H10" s="147">
        <v>511.91</v>
      </c>
      <c r="I10" s="147">
        <v>7379</v>
      </c>
      <c r="J10" s="147">
        <v>22768</v>
      </c>
      <c r="K10" s="147">
        <v>4030.58853</v>
      </c>
      <c r="L10" s="147">
        <v>4418.2895699999999</v>
      </c>
      <c r="M10" s="147">
        <v>4409.0698199999997</v>
      </c>
      <c r="N10" s="147">
        <v>4418.1854199999998</v>
      </c>
      <c r="O10" s="147">
        <v>2740</v>
      </c>
      <c r="P10" s="147">
        <v>6639</v>
      </c>
      <c r="Q10" s="147">
        <v>7171.3459999999995</v>
      </c>
    </row>
    <row r="11" spans="1:17" x14ac:dyDescent="0.35">
      <c r="A11" s="1"/>
      <c r="B11" s="149" t="s">
        <v>434</v>
      </c>
      <c r="C11" s="147">
        <v>872.8</v>
      </c>
      <c r="D11" s="147">
        <v>2988.34</v>
      </c>
      <c r="E11" s="147">
        <v>75.66</v>
      </c>
      <c r="F11" s="147">
        <v>75.66</v>
      </c>
      <c r="G11" s="147">
        <v>4474.7</v>
      </c>
      <c r="H11" s="147">
        <v>502.1</v>
      </c>
      <c r="I11" s="147">
        <v>7507</v>
      </c>
      <c r="J11" s="147">
        <v>22755</v>
      </c>
      <c r="K11" s="147">
        <v>4167.4426999999996</v>
      </c>
      <c r="L11" s="147">
        <v>4485.42137</v>
      </c>
      <c r="M11" s="147">
        <v>4476.21994</v>
      </c>
      <c r="N11" s="147">
        <v>4485.67047</v>
      </c>
      <c r="O11" s="147">
        <v>2740</v>
      </c>
      <c r="P11" s="147">
        <v>6642</v>
      </c>
      <c r="Q11" s="147">
        <v>7169.5739999999996</v>
      </c>
    </row>
    <row r="12" spans="1:17" x14ac:dyDescent="0.35">
      <c r="A12" s="1"/>
      <c r="B12" s="149" t="s">
        <v>1550</v>
      </c>
      <c r="C12" s="147">
        <v>872.9</v>
      </c>
      <c r="D12" s="147">
        <v>2987.64</v>
      </c>
      <c r="E12" s="147">
        <v>77.33</v>
      </c>
      <c r="F12" s="147">
        <v>77.33</v>
      </c>
      <c r="G12" s="147">
        <v>4474.7</v>
      </c>
      <c r="H12" s="147">
        <v>504.06</v>
      </c>
      <c r="I12" s="147">
        <v>7658</v>
      </c>
      <c r="J12" s="147">
        <v>22826</v>
      </c>
      <c r="K12" s="147">
        <v>4218.6744699999999</v>
      </c>
      <c r="L12" s="147">
        <v>4511.1354799999999</v>
      </c>
      <c r="M12" s="147">
        <v>4501.4144900000001</v>
      </c>
      <c r="N12" s="147">
        <v>4511.1095400000004</v>
      </c>
      <c r="O12" s="147">
        <v>2740</v>
      </c>
      <c r="P12" s="147">
        <v>6641</v>
      </c>
      <c r="Q12" s="147">
        <v>7168.2430000000004</v>
      </c>
    </row>
    <row r="13" spans="1:17" x14ac:dyDescent="0.35">
      <c r="A13" s="1"/>
      <c r="B13" s="149" t="s">
        <v>1551</v>
      </c>
      <c r="C13" s="147">
        <v>872.2</v>
      </c>
      <c r="D13" s="147">
        <v>2987.89</v>
      </c>
      <c r="E13" s="147">
        <v>78.55</v>
      </c>
      <c r="F13" s="147">
        <v>78.55</v>
      </c>
      <c r="G13" s="147">
        <v>4467.8</v>
      </c>
      <c r="H13" s="147">
        <v>504.06</v>
      </c>
      <c r="I13" s="147">
        <v>7808</v>
      </c>
      <c r="J13" s="147">
        <v>22754</v>
      </c>
      <c r="K13" s="147">
        <v>4220.4414399999996</v>
      </c>
      <c r="L13" s="147">
        <v>4514.4725799999997</v>
      </c>
      <c r="M13" s="147">
        <v>4504.4426000000003</v>
      </c>
      <c r="N13" s="147">
        <v>4514.2894699999997</v>
      </c>
      <c r="O13" s="147">
        <v>2740</v>
      </c>
      <c r="P13" s="147">
        <v>6640</v>
      </c>
      <c r="Q13" s="147">
        <v>7167.1540000000005</v>
      </c>
    </row>
    <row r="14" spans="1:17" x14ac:dyDescent="0.35">
      <c r="A14" s="1"/>
      <c r="B14" s="149" t="s">
        <v>1552</v>
      </c>
      <c r="C14" s="147">
        <v>871.4</v>
      </c>
      <c r="D14" s="147">
        <v>2988.34</v>
      </c>
      <c r="E14" s="147">
        <v>79.23</v>
      </c>
      <c r="F14" s="147">
        <v>79.23</v>
      </c>
      <c r="G14" s="147">
        <v>4474.7</v>
      </c>
      <c r="H14" s="147">
        <v>504.06</v>
      </c>
      <c r="I14" s="147">
        <v>7854</v>
      </c>
      <c r="J14" s="147">
        <v>22688</v>
      </c>
      <c r="K14" s="147">
        <v>4135.8787499999999</v>
      </c>
      <c r="L14" s="147">
        <v>4475.4104600000001</v>
      </c>
      <c r="M14" s="147">
        <v>4465.5151400000004</v>
      </c>
      <c r="N14" s="147">
        <v>4475.4238100000002</v>
      </c>
      <c r="O14" s="147">
        <v>2740</v>
      </c>
      <c r="P14" s="147">
        <v>6640</v>
      </c>
      <c r="Q14" s="147">
        <v>7165.8919999999998</v>
      </c>
    </row>
    <row r="15" spans="1:17" x14ac:dyDescent="0.35">
      <c r="A15" s="1"/>
      <c r="B15" s="149" t="s">
        <v>437</v>
      </c>
      <c r="C15" s="147">
        <v>872.1</v>
      </c>
      <c r="D15" s="147">
        <v>2986.48</v>
      </c>
      <c r="E15" s="147">
        <v>78.680000000000007</v>
      </c>
      <c r="F15" s="147">
        <v>78.680000000000007</v>
      </c>
      <c r="G15" s="147">
        <v>4474.7</v>
      </c>
      <c r="H15" s="147">
        <v>505.04</v>
      </c>
      <c r="I15" s="147">
        <v>7820</v>
      </c>
      <c r="J15" s="147">
        <v>22766</v>
      </c>
      <c r="K15" s="147">
        <v>3986.1869799999999</v>
      </c>
      <c r="L15" s="147">
        <v>4391.59393</v>
      </c>
      <c r="M15" s="147">
        <v>4381.7127200000004</v>
      </c>
      <c r="N15" s="147">
        <v>4390.9793900000004</v>
      </c>
      <c r="O15" s="147">
        <v>2740</v>
      </c>
      <c r="P15" s="147">
        <v>6640</v>
      </c>
      <c r="Q15" s="147">
        <v>7164.52</v>
      </c>
    </row>
    <row r="16" spans="1:17" x14ac:dyDescent="0.35">
      <c r="A16" s="1"/>
      <c r="B16" s="149" t="s">
        <v>1553</v>
      </c>
      <c r="C16" s="147">
        <v>873.1</v>
      </c>
      <c r="D16" s="147">
        <v>2988.34</v>
      </c>
      <c r="E16" s="147">
        <v>77.05</v>
      </c>
      <c r="F16" s="147">
        <v>77.05</v>
      </c>
      <c r="G16" s="147">
        <v>4474.7</v>
      </c>
      <c r="H16" s="147">
        <v>502.1</v>
      </c>
      <c r="I16" s="147">
        <v>7670</v>
      </c>
      <c r="J16" s="147">
        <v>22774</v>
      </c>
      <c r="K16" s="147">
        <v>3819.7715800000001</v>
      </c>
      <c r="L16" s="147">
        <v>4295.6073800000004</v>
      </c>
      <c r="M16" s="147">
        <v>4286.0160800000003</v>
      </c>
      <c r="N16" s="147">
        <v>4294.9928300000001</v>
      </c>
      <c r="O16" s="147">
        <v>2730</v>
      </c>
      <c r="P16" s="147">
        <v>6640</v>
      </c>
      <c r="Q16" s="147">
        <v>7162.8310000000001</v>
      </c>
    </row>
    <row r="17" spans="1:17" x14ac:dyDescent="0.35">
      <c r="A17" s="1"/>
      <c r="B17" s="149" t="s">
        <v>230</v>
      </c>
      <c r="C17" s="147">
        <v>873.2</v>
      </c>
      <c r="D17" s="147">
        <v>2987.19</v>
      </c>
      <c r="E17" s="147">
        <v>75.41</v>
      </c>
      <c r="F17" s="147">
        <v>75.41</v>
      </c>
      <c r="G17" s="147">
        <v>4474.7</v>
      </c>
      <c r="H17" s="147">
        <v>505.04</v>
      </c>
      <c r="I17" s="147">
        <v>7520</v>
      </c>
      <c r="J17" s="147">
        <v>22702</v>
      </c>
      <c r="K17" s="147">
        <v>3812.3516100000002</v>
      </c>
      <c r="L17" s="147">
        <v>4283.6337999999996</v>
      </c>
      <c r="M17" s="147">
        <v>4274.3377700000001</v>
      </c>
      <c r="N17" s="147">
        <v>4283.0978400000004</v>
      </c>
      <c r="O17" s="147">
        <v>2730</v>
      </c>
      <c r="P17" s="147">
        <v>6639</v>
      </c>
      <c r="Q17" s="147">
        <v>7161.5550000000003</v>
      </c>
    </row>
    <row r="18" spans="1:17" x14ac:dyDescent="0.35">
      <c r="A18" s="1"/>
      <c r="B18" s="149" t="s">
        <v>1554</v>
      </c>
      <c r="C18" s="147">
        <v>873.6</v>
      </c>
      <c r="D18" s="147">
        <v>2987.19</v>
      </c>
      <c r="E18" s="147">
        <v>74.040000000000006</v>
      </c>
      <c r="F18" s="147">
        <v>74.040000000000006</v>
      </c>
      <c r="G18" s="147">
        <v>4474.7</v>
      </c>
      <c r="H18" s="147">
        <v>502.1</v>
      </c>
      <c r="I18" s="147">
        <v>7370</v>
      </c>
      <c r="J18" s="147">
        <v>22728</v>
      </c>
      <c r="K18" s="147">
        <v>3775.8415199999999</v>
      </c>
      <c r="L18" s="147">
        <v>4259.4898199999998</v>
      </c>
      <c r="M18" s="147">
        <v>4249.5758100000003</v>
      </c>
      <c r="N18" s="147">
        <v>4258.7181099999998</v>
      </c>
      <c r="O18" s="147">
        <v>2730</v>
      </c>
      <c r="P18" s="147">
        <v>6639</v>
      </c>
      <c r="Q18" s="147">
        <v>7161.3969999999999</v>
      </c>
    </row>
    <row r="19" spans="1:17" x14ac:dyDescent="0.35">
      <c r="A19" s="1"/>
      <c r="B19" s="149" t="s">
        <v>462</v>
      </c>
      <c r="C19" s="147">
        <v>874.1</v>
      </c>
      <c r="D19" s="147">
        <v>2988.34</v>
      </c>
      <c r="E19" s="147">
        <v>72.760000000000005</v>
      </c>
      <c r="F19" s="147">
        <v>72.760000000000005</v>
      </c>
      <c r="G19" s="147">
        <v>4474.7</v>
      </c>
      <c r="H19" s="147">
        <v>500.14</v>
      </c>
      <c r="I19" s="147">
        <v>7225</v>
      </c>
      <c r="J19" s="147">
        <v>22688</v>
      </c>
      <c r="K19" s="147">
        <v>3721.90056</v>
      </c>
      <c r="L19" s="147">
        <v>4236.5238200000003</v>
      </c>
      <c r="M19" s="147">
        <v>4227.1923100000004</v>
      </c>
      <c r="N19" s="147">
        <v>4235.5163599999996</v>
      </c>
      <c r="O19" s="147">
        <v>2730</v>
      </c>
      <c r="P19" s="147">
        <v>6637</v>
      </c>
      <c r="Q19" s="147">
        <v>7161.19</v>
      </c>
    </row>
    <row r="20" spans="1:17" x14ac:dyDescent="0.35">
      <c r="A20" s="1"/>
      <c r="B20" s="149" t="s">
        <v>1555</v>
      </c>
      <c r="C20" s="147">
        <v>864.1</v>
      </c>
      <c r="D20" s="147">
        <v>2987.89</v>
      </c>
      <c r="E20" s="147">
        <v>71.260000000000005</v>
      </c>
      <c r="F20" s="147">
        <v>71.260000000000005</v>
      </c>
      <c r="G20" s="147">
        <v>4474.7</v>
      </c>
      <c r="H20" s="147">
        <v>503.08</v>
      </c>
      <c r="I20" s="147">
        <v>7083</v>
      </c>
      <c r="J20" s="147">
        <v>22770</v>
      </c>
      <c r="K20" s="147">
        <v>3650.1754799999999</v>
      </c>
      <c r="L20" s="147">
        <v>4204.9209600000004</v>
      </c>
      <c r="M20" s="147">
        <v>4196.1585999999998</v>
      </c>
      <c r="N20" s="147">
        <v>4204.1885400000001</v>
      </c>
      <c r="O20" s="147">
        <v>2730</v>
      </c>
      <c r="P20" s="147">
        <v>6605</v>
      </c>
      <c r="Q20" s="147">
        <v>7160.4449999999997</v>
      </c>
    </row>
    <row r="21" spans="1:17" x14ac:dyDescent="0.35">
      <c r="A21" s="1"/>
      <c r="B21" s="149" t="s">
        <v>1556</v>
      </c>
      <c r="C21" s="147">
        <v>866.2</v>
      </c>
      <c r="D21" s="147">
        <v>2986.03</v>
      </c>
      <c r="E21" s="147">
        <v>69.569999999999993</v>
      </c>
      <c r="F21" s="147">
        <v>69.569999999999993</v>
      </c>
      <c r="G21" s="147">
        <v>4474.7</v>
      </c>
      <c r="H21" s="147">
        <v>501.12</v>
      </c>
      <c r="I21" s="147">
        <v>6940</v>
      </c>
      <c r="J21" s="147">
        <v>22771</v>
      </c>
      <c r="K21" s="147">
        <v>3585.2817500000001</v>
      </c>
      <c r="L21" s="147">
        <v>4171.3550599999999</v>
      </c>
      <c r="M21" s="147">
        <v>4162.0967899999996</v>
      </c>
      <c r="N21" s="147">
        <v>4170.26901</v>
      </c>
      <c r="O21" s="147">
        <v>2730</v>
      </c>
      <c r="P21" s="147">
        <v>6599</v>
      </c>
      <c r="Q21" s="147">
        <v>7159.4530000000004</v>
      </c>
    </row>
    <row r="22" spans="1:17" x14ac:dyDescent="0.35">
      <c r="A22" s="1"/>
      <c r="B22" s="149" t="s">
        <v>435</v>
      </c>
      <c r="C22" s="147">
        <v>866.3</v>
      </c>
      <c r="D22" s="147">
        <v>2987.19</v>
      </c>
      <c r="E22" s="147">
        <v>68.31</v>
      </c>
      <c r="F22" s="147">
        <v>68.31</v>
      </c>
      <c r="G22" s="147">
        <v>4467.8</v>
      </c>
      <c r="H22" s="147">
        <v>510.93</v>
      </c>
      <c r="I22" s="147">
        <v>6798</v>
      </c>
      <c r="J22" s="147">
        <v>22817</v>
      </c>
      <c r="K22" s="147">
        <v>3586.2239800000002</v>
      </c>
      <c r="L22" s="147">
        <v>4181.5620399999998</v>
      </c>
      <c r="M22" s="147">
        <v>4173.4504699999998</v>
      </c>
      <c r="N22" s="147">
        <v>4180.9867899999999</v>
      </c>
      <c r="O22" s="147">
        <v>2730</v>
      </c>
      <c r="P22" s="147">
        <v>6490</v>
      </c>
      <c r="Q22" s="147">
        <v>7158.7079999999996</v>
      </c>
    </row>
    <row r="23" spans="1:17" x14ac:dyDescent="0.35">
      <c r="A23" s="1"/>
      <c r="B23" s="149" t="s">
        <v>1557</v>
      </c>
      <c r="C23" s="147">
        <v>866.3</v>
      </c>
      <c r="D23" s="147">
        <v>2987.64</v>
      </c>
      <c r="E23" s="147">
        <v>67.63</v>
      </c>
      <c r="F23" s="147">
        <v>67.63</v>
      </c>
      <c r="G23" s="147">
        <v>4474.7</v>
      </c>
      <c r="H23" s="147">
        <v>510.93</v>
      </c>
      <c r="I23" s="147">
        <v>6749</v>
      </c>
      <c r="J23" s="147">
        <v>22822</v>
      </c>
      <c r="K23" s="147">
        <v>3656.1821</v>
      </c>
      <c r="L23" s="147">
        <v>4215.3244000000004</v>
      </c>
      <c r="M23" s="147">
        <v>4207.6202400000002</v>
      </c>
      <c r="N23" s="147">
        <v>4214.9059299999999</v>
      </c>
      <c r="O23" s="147">
        <v>2730</v>
      </c>
      <c r="P23" s="147">
        <v>6415</v>
      </c>
      <c r="Q23" s="147">
        <v>7157.7560000000003</v>
      </c>
    </row>
    <row r="24" spans="1:17" x14ac:dyDescent="0.35">
      <c r="A24" s="1"/>
      <c r="B24" s="149" t="s">
        <v>438</v>
      </c>
      <c r="C24" s="147">
        <v>796.7</v>
      </c>
      <c r="D24" s="147">
        <v>2986.03</v>
      </c>
      <c r="E24" s="147">
        <v>67.5</v>
      </c>
      <c r="F24" s="147">
        <v>67.5</v>
      </c>
      <c r="G24" s="147">
        <v>4474.7</v>
      </c>
      <c r="H24" s="147">
        <v>512.89</v>
      </c>
      <c r="I24" s="147">
        <v>6732</v>
      </c>
      <c r="J24" s="147">
        <v>22814</v>
      </c>
      <c r="K24" s="147">
        <v>3708.8275899999999</v>
      </c>
      <c r="L24" s="147">
        <v>4246.7308000000003</v>
      </c>
      <c r="M24" s="147">
        <v>4239.4111599999997</v>
      </c>
      <c r="N24" s="147">
        <v>4246.4695000000002</v>
      </c>
      <c r="O24" s="147">
        <v>2730</v>
      </c>
      <c r="P24" s="147">
        <v>6417</v>
      </c>
      <c r="Q24" s="147">
        <v>7157.9290000000001</v>
      </c>
    </row>
    <row r="25" spans="1:17" x14ac:dyDescent="0.35">
      <c r="A25" s="1"/>
      <c r="B25" s="149" t="s">
        <v>260</v>
      </c>
      <c r="C25" s="147">
        <v>793</v>
      </c>
      <c r="D25" s="147">
        <v>2987.19</v>
      </c>
      <c r="E25" s="147">
        <v>67.67</v>
      </c>
      <c r="F25" s="147">
        <v>67.67</v>
      </c>
      <c r="G25" s="147">
        <v>4474.7</v>
      </c>
      <c r="H25" s="147">
        <v>511.91</v>
      </c>
      <c r="I25" s="147">
        <v>6717</v>
      </c>
      <c r="J25" s="147">
        <v>22724</v>
      </c>
      <c r="K25" s="147">
        <v>3750.0488300000002</v>
      </c>
      <c r="L25" s="147">
        <v>4264.3970499999996</v>
      </c>
      <c r="M25" s="147">
        <v>4256.6040000000003</v>
      </c>
      <c r="N25" s="147">
        <v>4263.8999899999999</v>
      </c>
      <c r="O25" s="147">
        <v>2740</v>
      </c>
      <c r="P25" s="147">
        <v>6411</v>
      </c>
      <c r="Q25" s="147">
        <v>7156.1980000000003</v>
      </c>
    </row>
    <row r="26" spans="1:17" x14ac:dyDescent="0.35">
      <c r="A26" s="1"/>
      <c r="B26" s="149" t="s">
        <v>299</v>
      </c>
      <c r="C26" s="147">
        <v>794.4</v>
      </c>
      <c r="D26" s="147">
        <v>2984.42</v>
      </c>
      <c r="E26" s="147">
        <v>67.81</v>
      </c>
      <c r="F26" s="147">
        <v>67.81</v>
      </c>
      <c r="G26" s="147">
        <v>4474.7</v>
      </c>
      <c r="H26" s="147">
        <v>512.89</v>
      </c>
      <c r="I26" s="147">
        <v>6708</v>
      </c>
      <c r="J26" s="147">
        <v>22824</v>
      </c>
      <c r="K26" s="147">
        <v>3673.3772300000001</v>
      </c>
      <c r="L26" s="147">
        <v>4184.7030599999998</v>
      </c>
      <c r="M26" s="147">
        <v>4176.47858</v>
      </c>
      <c r="N26" s="147">
        <v>4182.28226</v>
      </c>
      <c r="O26" s="147">
        <v>2730</v>
      </c>
      <c r="P26" s="147">
        <v>6433</v>
      </c>
      <c r="Q26" s="147">
        <v>7152.93</v>
      </c>
    </row>
    <row r="27" spans="1:17" x14ac:dyDescent="0.35">
      <c r="A27" s="1"/>
      <c r="B27" s="149" t="s">
        <v>231</v>
      </c>
      <c r="C27" s="147">
        <v>818.8</v>
      </c>
      <c r="D27" s="147">
        <v>2985.58</v>
      </c>
      <c r="E27" s="147">
        <v>66.88</v>
      </c>
      <c r="F27" s="147">
        <v>66.88</v>
      </c>
      <c r="G27" s="147">
        <v>4474.7</v>
      </c>
      <c r="H27" s="147">
        <v>511.91</v>
      </c>
      <c r="I27" s="147">
        <v>6656</v>
      </c>
      <c r="J27" s="147">
        <v>22807</v>
      </c>
      <c r="K27" s="147">
        <v>3589.7571600000001</v>
      </c>
      <c r="L27" s="147">
        <v>4123.6564600000002</v>
      </c>
      <c r="M27" s="147">
        <v>4114.6270800000002</v>
      </c>
      <c r="N27" s="147">
        <v>4118.80188</v>
      </c>
      <c r="O27" s="147">
        <v>2730</v>
      </c>
      <c r="P27" s="147">
        <v>6367</v>
      </c>
      <c r="Q27" s="147">
        <v>7150.0069999999996</v>
      </c>
    </row>
    <row r="28" spans="1:17" x14ac:dyDescent="0.35">
      <c r="A28" s="1"/>
      <c r="B28" s="149" t="s">
        <v>1558</v>
      </c>
      <c r="C28" s="147">
        <v>795</v>
      </c>
      <c r="D28" s="147">
        <v>2987.19</v>
      </c>
      <c r="E28" s="147">
        <v>66.06</v>
      </c>
      <c r="F28" s="147">
        <v>66.06</v>
      </c>
      <c r="G28" s="147">
        <v>4474.7</v>
      </c>
      <c r="H28" s="147">
        <v>513.87</v>
      </c>
      <c r="I28" s="147">
        <v>6577</v>
      </c>
      <c r="J28" s="147">
        <v>22725</v>
      </c>
      <c r="K28" s="147">
        <v>3563.8465900000001</v>
      </c>
      <c r="L28" s="147">
        <v>4124.8340600000001</v>
      </c>
      <c r="M28" s="147">
        <v>4115.7081600000001</v>
      </c>
      <c r="N28" s="147">
        <v>4120.56808</v>
      </c>
      <c r="O28" s="147">
        <v>2740</v>
      </c>
      <c r="P28" s="147">
        <v>6315</v>
      </c>
      <c r="Q28" s="147">
        <v>7150.3379999999997</v>
      </c>
    </row>
    <row r="29" spans="1:17" x14ac:dyDescent="0.35">
      <c r="A29" s="1"/>
      <c r="B29" s="149" t="s">
        <v>1559</v>
      </c>
      <c r="C29" s="147">
        <v>796.7</v>
      </c>
      <c r="D29" s="147">
        <v>2986.03</v>
      </c>
      <c r="E29" s="147">
        <v>65.400000000000006</v>
      </c>
      <c r="F29" s="147">
        <v>65.400000000000006</v>
      </c>
      <c r="G29" s="147">
        <v>4474.7</v>
      </c>
      <c r="H29" s="147">
        <v>512.89</v>
      </c>
      <c r="I29" s="147">
        <v>6498</v>
      </c>
      <c r="J29" s="147">
        <v>22750</v>
      </c>
      <c r="K29" s="147">
        <v>3516.2654900000002</v>
      </c>
      <c r="L29" s="147">
        <v>4100.8865400000004</v>
      </c>
      <c r="M29" s="147">
        <v>4091.27045</v>
      </c>
      <c r="N29" s="147">
        <v>4096.0708599999998</v>
      </c>
      <c r="O29" s="147">
        <v>2740</v>
      </c>
      <c r="P29" s="147">
        <v>6244</v>
      </c>
      <c r="Q29" s="147">
        <v>7151.2</v>
      </c>
    </row>
    <row r="30" spans="1:17" x14ac:dyDescent="0.35">
      <c r="A30" s="1"/>
      <c r="B30" s="149" t="s">
        <v>1560</v>
      </c>
      <c r="C30" s="147">
        <v>796.5</v>
      </c>
      <c r="D30" s="147">
        <v>2985.57</v>
      </c>
      <c r="E30" s="147">
        <v>64.58</v>
      </c>
      <c r="F30" s="147">
        <v>64.58</v>
      </c>
      <c r="G30" s="147">
        <v>4474.7</v>
      </c>
      <c r="H30" s="147">
        <v>510.93</v>
      </c>
      <c r="I30" s="147">
        <v>6419</v>
      </c>
      <c r="J30" s="147">
        <v>22847</v>
      </c>
      <c r="K30" s="147">
        <v>3473.7487799999999</v>
      </c>
      <c r="L30" s="147">
        <v>4088.9125800000002</v>
      </c>
      <c r="M30" s="147">
        <v>4079.4838</v>
      </c>
      <c r="N30" s="147">
        <v>4083.9401200000002</v>
      </c>
      <c r="O30" s="147">
        <v>2740</v>
      </c>
      <c r="P30" s="147">
        <v>6160</v>
      </c>
      <c r="Q30" s="147">
        <v>7151.11</v>
      </c>
    </row>
    <row r="31" spans="1:17" x14ac:dyDescent="0.35">
      <c r="A31" s="1"/>
      <c r="B31" s="149" t="s">
        <v>1561</v>
      </c>
      <c r="C31" s="147">
        <v>796.6</v>
      </c>
      <c r="D31" s="147">
        <v>2986.73</v>
      </c>
      <c r="E31" s="147">
        <v>63.91</v>
      </c>
      <c r="F31" s="147">
        <v>63.91</v>
      </c>
      <c r="G31" s="147">
        <v>4474.7</v>
      </c>
      <c r="H31" s="147">
        <v>514.85</v>
      </c>
      <c r="I31" s="147">
        <v>6354</v>
      </c>
      <c r="J31" s="147">
        <v>22748</v>
      </c>
      <c r="K31" s="147">
        <v>3544.17839</v>
      </c>
      <c r="L31" s="147">
        <v>4140.3411900000001</v>
      </c>
      <c r="M31" s="147">
        <v>4131.1710400000002</v>
      </c>
      <c r="N31" s="147">
        <v>4135.7612600000002</v>
      </c>
      <c r="O31" s="147">
        <v>2740</v>
      </c>
      <c r="P31" s="147">
        <v>6089</v>
      </c>
      <c r="Q31" s="147">
        <v>7150.9309999999996</v>
      </c>
    </row>
    <row r="32" spans="1:17" x14ac:dyDescent="0.35">
      <c r="A32" s="1"/>
      <c r="B32" s="149" t="s">
        <v>1562</v>
      </c>
      <c r="C32" s="147">
        <v>796.5</v>
      </c>
      <c r="D32" s="147">
        <v>2985.58</v>
      </c>
      <c r="E32" s="147">
        <v>64.290000000000006</v>
      </c>
      <c r="F32" s="147">
        <v>64.290000000000006</v>
      </c>
      <c r="G32" s="147">
        <v>4474.7</v>
      </c>
      <c r="H32" s="147">
        <v>513.87</v>
      </c>
      <c r="I32" s="147">
        <v>6413</v>
      </c>
      <c r="J32" s="147">
        <v>22748</v>
      </c>
      <c r="K32" s="147">
        <v>3646.17119</v>
      </c>
      <c r="L32" s="147">
        <v>4189.2177600000005</v>
      </c>
      <c r="M32" s="147">
        <v>4179.2900099999997</v>
      </c>
      <c r="N32" s="147">
        <v>4184.40247</v>
      </c>
      <c r="O32" s="147">
        <v>2740</v>
      </c>
      <c r="P32" s="147">
        <v>6125</v>
      </c>
      <c r="Q32" s="147">
        <v>7150.7520000000004</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7265625" defaultRowHeight="14.5" x14ac:dyDescent="0.35"/>
  <cols>
    <col min="1" max="1" width="2" customWidth="1"/>
    <col min="2" max="2" width="20" customWidth="1"/>
    <col min="3" max="18" width="23" customWidth="1"/>
  </cols>
  <sheetData>
    <row r="1" spans="1:18" x14ac:dyDescent="0.35">
      <c r="A1" s="1"/>
      <c r="B1" s="1"/>
      <c r="C1" s="1"/>
      <c r="D1" s="1"/>
      <c r="E1" s="1"/>
      <c r="F1" s="1"/>
      <c r="G1" s="1"/>
      <c r="H1" s="1"/>
      <c r="I1" s="1"/>
      <c r="J1" s="1"/>
      <c r="K1" s="1"/>
      <c r="L1" s="1"/>
      <c r="M1" s="1"/>
      <c r="N1" s="1"/>
      <c r="O1" s="1"/>
      <c r="P1" s="1"/>
      <c r="Q1" s="1"/>
      <c r="R1" s="1"/>
    </row>
    <row r="2" spans="1:18" x14ac:dyDescent="0.35">
      <c r="A2" s="1"/>
      <c r="B2" s="1"/>
      <c r="C2" s="1"/>
      <c r="D2" s="1"/>
      <c r="E2" s="1"/>
      <c r="F2" s="1"/>
      <c r="G2" s="1"/>
      <c r="H2" s="1"/>
      <c r="I2" s="1"/>
      <c r="J2" s="1"/>
      <c r="K2" s="1"/>
      <c r="L2" s="1"/>
      <c r="M2" s="1"/>
      <c r="N2" s="1"/>
      <c r="O2" s="1"/>
      <c r="P2" s="1"/>
      <c r="Q2" s="1"/>
      <c r="R2" s="1"/>
    </row>
    <row r="3" spans="1:18" ht="69" customHeight="1" x14ac:dyDescent="0.35">
      <c r="A3" s="1"/>
      <c r="B3" s="193" t="s">
        <v>0</v>
      </c>
      <c r="C3" s="194"/>
      <c r="D3" s="194"/>
      <c r="E3" s="194"/>
      <c r="F3" s="194"/>
      <c r="G3" s="194"/>
      <c r="H3" s="1"/>
      <c r="I3" s="1"/>
      <c r="J3" s="1"/>
      <c r="K3" s="1"/>
      <c r="L3" s="1"/>
      <c r="M3" s="1"/>
      <c r="N3" s="1"/>
      <c r="O3" s="1"/>
      <c r="P3" s="1"/>
      <c r="Q3" s="1"/>
      <c r="R3" s="1"/>
    </row>
    <row r="4" spans="1:18" ht="0" hidden="1" customHeight="1" x14ac:dyDescent="0.35">
      <c r="A4" s="1"/>
      <c r="B4" s="1"/>
      <c r="C4" s="1"/>
      <c r="D4" s="1"/>
      <c r="E4" s="1"/>
      <c r="F4" s="1"/>
      <c r="G4" s="1"/>
      <c r="H4" s="1"/>
      <c r="I4" s="1"/>
      <c r="J4" s="1"/>
      <c r="K4" s="1"/>
      <c r="L4" s="1"/>
      <c r="M4" s="1"/>
      <c r="N4" s="1"/>
      <c r="O4" s="1"/>
      <c r="P4" s="1"/>
      <c r="Q4" s="1"/>
      <c r="R4" s="1"/>
    </row>
    <row r="5" spans="1:18" x14ac:dyDescent="0.35">
      <c r="A5" s="1"/>
      <c r="B5" s="1"/>
      <c r="C5" s="1"/>
      <c r="D5" s="1"/>
      <c r="E5" s="1"/>
      <c r="F5" s="1"/>
      <c r="G5" s="1"/>
      <c r="H5" s="1"/>
      <c r="I5" s="1"/>
      <c r="J5" s="1"/>
      <c r="K5" s="1"/>
      <c r="L5" s="1"/>
      <c r="M5" s="1"/>
      <c r="N5" s="1"/>
      <c r="O5" s="1"/>
      <c r="P5" s="1"/>
      <c r="Q5" s="1"/>
      <c r="R5" s="1"/>
    </row>
    <row r="6" spans="1:18" ht="27" customHeight="1" x14ac:dyDescent="0.35">
      <c r="A6" s="1"/>
      <c r="B6" s="197" t="s">
        <v>492</v>
      </c>
      <c r="C6" s="197" t="s">
        <v>1563</v>
      </c>
      <c r="D6" s="197"/>
      <c r="E6" s="197"/>
      <c r="F6" s="197"/>
      <c r="G6" s="197"/>
      <c r="H6" s="197"/>
      <c r="I6" s="197"/>
      <c r="J6" s="197"/>
      <c r="K6" s="197"/>
      <c r="L6" s="197"/>
      <c r="M6" s="197"/>
      <c r="N6" s="197"/>
      <c r="O6" s="197"/>
      <c r="P6" s="197"/>
      <c r="Q6" s="197"/>
      <c r="R6" s="197"/>
    </row>
    <row r="7" spans="1:18" ht="40" customHeight="1" x14ac:dyDescent="0.35">
      <c r="A7" s="1"/>
      <c r="B7" s="197"/>
      <c r="C7" s="3" t="s">
        <v>23</v>
      </c>
      <c r="D7" s="3" t="s">
        <v>62</v>
      </c>
      <c r="E7" s="3" t="s">
        <v>62</v>
      </c>
      <c r="F7" s="3" t="s">
        <v>69</v>
      </c>
      <c r="G7" s="3" t="s">
        <v>69</v>
      </c>
      <c r="H7" s="3" t="s">
        <v>69</v>
      </c>
      <c r="I7" s="3" t="s">
        <v>69</v>
      </c>
      <c r="J7" s="3" t="s">
        <v>78</v>
      </c>
      <c r="K7" s="3" t="s">
        <v>550</v>
      </c>
      <c r="L7" s="3" t="s">
        <v>81</v>
      </c>
      <c r="M7" s="3" t="s">
        <v>81</v>
      </c>
      <c r="N7" s="3" t="s">
        <v>110</v>
      </c>
      <c r="O7" s="3" t="s">
        <v>110</v>
      </c>
      <c r="P7" s="3" t="s">
        <v>1540</v>
      </c>
      <c r="Q7" s="3" t="s">
        <v>128</v>
      </c>
      <c r="R7" s="3" t="s">
        <v>132</v>
      </c>
    </row>
    <row r="8" spans="1:18" ht="40" customHeight="1" x14ac:dyDescent="0.35">
      <c r="A8" s="1"/>
      <c r="B8" s="197"/>
      <c r="C8" s="3" t="s">
        <v>1011</v>
      </c>
      <c r="D8" s="3" t="s">
        <v>1018</v>
      </c>
      <c r="E8" s="3" t="s">
        <v>1019</v>
      </c>
      <c r="F8" s="3" t="s">
        <v>74</v>
      </c>
      <c r="G8" s="3" t="s">
        <v>77</v>
      </c>
      <c r="H8" s="3" t="s">
        <v>1467</v>
      </c>
      <c r="I8" s="3" t="s">
        <v>1039</v>
      </c>
      <c r="J8" s="3" t="s">
        <v>79</v>
      </c>
      <c r="K8" s="3" t="s">
        <v>1045</v>
      </c>
      <c r="L8" s="3" t="s">
        <v>87</v>
      </c>
      <c r="M8" s="3" t="s">
        <v>90</v>
      </c>
      <c r="N8" s="3" t="s">
        <v>1063</v>
      </c>
      <c r="O8" s="3" t="s">
        <v>115</v>
      </c>
      <c r="P8" s="3" t="s">
        <v>1564</v>
      </c>
      <c r="Q8" s="3" t="s">
        <v>1088</v>
      </c>
      <c r="R8" s="3" t="s">
        <v>1089</v>
      </c>
    </row>
    <row r="9" spans="1:18" x14ac:dyDescent="0.35">
      <c r="A9" s="1"/>
      <c r="B9" s="149" t="s">
        <v>152</v>
      </c>
      <c r="C9" s="147">
        <v>15</v>
      </c>
      <c r="D9" s="147">
        <v>20.95</v>
      </c>
      <c r="E9" s="147">
        <v>20.95</v>
      </c>
      <c r="F9" s="147">
        <v>16.600000000000001</v>
      </c>
      <c r="G9" s="147">
        <v>16.600000000000001</v>
      </c>
      <c r="H9" s="147">
        <v>19.149999999999999</v>
      </c>
      <c r="I9" s="147">
        <v>19.149999999999999</v>
      </c>
      <c r="J9" s="147">
        <v>15.7</v>
      </c>
      <c r="K9" s="147">
        <v>28.67</v>
      </c>
      <c r="L9" s="147">
        <v>15.6</v>
      </c>
      <c r="M9" s="147">
        <v>16</v>
      </c>
      <c r="N9" s="147">
        <v>21.61</v>
      </c>
      <c r="O9" s="147">
        <v>15.55</v>
      </c>
      <c r="P9" s="147">
        <v>16.2</v>
      </c>
      <c r="Q9" s="147">
        <v>15.4</v>
      </c>
      <c r="R9" s="147">
        <v>24.1</v>
      </c>
    </row>
    <row r="10" spans="1:18" x14ac:dyDescent="0.35">
      <c r="A10" s="1"/>
      <c r="B10" s="149" t="s">
        <v>1549</v>
      </c>
      <c r="C10" s="147">
        <v>15</v>
      </c>
      <c r="D10" s="147">
        <v>20.74</v>
      </c>
      <c r="E10" s="147">
        <v>20.74</v>
      </c>
      <c r="F10" s="147">
        <v>17</v>
      </c>
      <c r="G10" s="147">
        <v>17</v>
      </c>
      <c r="H10" s="147">
        <v>19.07</v>
      </c>
      <c r="I10" s="147">
        <v>19.07</v>
      </c>
      <c r="J10" s="147">
        <v>15.6</v>
      </c>
      <c r="K10" s="147">
        <v>28.65</v>
      </c>
      <c r="L10" s="147">
        <v>15.6</v>
      </c>
      <c r="M10" s="147">
        <v>16.100000000000001</v>
      </c>
      <c r="N10" s="147">
        <v>21.46</v>
      </c>
      <c r="O10" s="147">
        <v>15.3</v>
      </c>
      <c r="P10" s="147">
        <v>16.100000000000001</v>
      </c>
      <c r="Q10" s="147">
        <v>15.34</v>
      </c>
      <c r="R10" s="147">
        <v>23.94</v>
      </c>
    </row>
    <row r="11" spans="1:18" x14ac:dyDescent="0.35">
      <c r="A11" s="1"/>
      <c r="B11" s="149" t="s">
        <v>434</v>
      </c>
      <c r="C11" s="147">
        <v>15</v>
      </c>
      <c r="D11" s="147">
        <v>20.7</v>
      </c>
      <c r="E11" s="147">
        <v>20.7</v>
      </c>
      <c r="F11" s="147">
        <v>16.899999999999999</v>
      </c>
      <c r="G11" s="147">
        <v>16.899999999999999</v>
      </c>
      <c r="H11" s="147">
        <v>19.11</v>
      </c>
      <c r="I11" s="147">
        <v>19.11</v>
      </c>
      <c r="J11" s="147">
        <v>15.5</v>
      </c>
      <c r="K11" s="147">
        <v>29.08</v>
      </c>
      <c r="L11" s="147">
        <v>15.5</v>
      </c>
      <c r="M11" s="147">
        <v>16.2</v>
      </c>
      <c r="N11" s="147">
        <v>21.27</v>
      </c>
      <c r="O11" s="147">
        <v>15.1</v>
      </c>
      <c r="P11" s="147">
        <v>15.9</v>
      </c>
      <c r="Q11" s="147">
        <v>16.32</v>
      </c>
      <c r="R11" s="147">
        <v>23.69</v>
      </c>
    </row>
    <row r="12" spans="1:18" x14ac:dyDescent="0.35">
      <c r="A12" s="1"/>
      <c r="B12" s="149" t="s">
        <v>1550</v>
      </c>
      <c r="C12" s="147">
        <v>15</v>
      </c>
      <c r="D12" s="147">
        <v>20.73</v>
      </c>
      <c r="E12" s="147">
        <v>20.73</v>
      </c>
      <c r="F12" s="147">
        <v>16.899999999999999</v>
      </c>
      <c r="G12" s="147">
        <v>16.899999999999999</v>
      </c>
      <c r="H12" s="147">
        <v>19.07</v>
      </c>
      <c r="I12" s="147">
        <v>19.07</v>
      </c>
      <c r="J12" s="147">
        <v>15.4</v>
      </c>
      <c r="K12" s="147">
        <v>28.91</v>
      </c>
      <c r="L12" s="147">
        <v>15.3</v>
      </c>
      <c r="M12" s="147">
        <v>15.9</v>
      </c>
      <c r="N12" s="147">
        <v>21.11</v>
      </c>
      <c r="O12" s="147">
        <v>15.375</v>
      </c>
      <c r="P12" s="147">
        <v>15.8</v>
      </c>
      <c r="Q12" s="147">
        <v>15.65</v>
      </c>
      <c r="R12" s="147">
        <v>23.34</v>
      </c>
    </row>
    <row r="13" spans="1:18" x14ac:dyDescent="0.35">
      <c r="A13" s="1"/>
      <c r="B13" s="149" t="s">
        <v>1551</v>
      </c>
      <c r="C13" s="147">
        <v>15</v>
      </c>
      <c r="D13" s="147">
        <v>20.71</v>
      </c>
      <c r="E13" s="147">
        <v>20.71</v>
      </c>
      <c r="F13" s="147">
        <v>16.8</v>
      </c>
      <c r="G13" s="147">
        <v>16.8</v>
      </c>
      <c r="H13" s="147">
        <v>18.78</v>
      </c>
      <c r="I13" s="147">
        <v>18.78</v>
      </c>
      <c r="J13" s="147">
        <v>15.3</v>
      </c>
      <c r="K13" s="147">
        <v>28.93</v>
      </c>
      <c r="L13" s="147">
        <v>15.2</v>
      </c>
      <c r="M13" s="147">
        <v>15.8</v>
      </c>
      <c r="N13" s="147">
        <v>20.98</v>
      </c>
      <c r="O13" s="147">
        <v>15.425000000000001</v>
      </c>
      <c r="P13" s="147">
        <v>15.7</v>
      </c>
      <c r="Q13" s="147">
        <v>15.2</v>
      </c>
      <c r="R13" s="147">
        <v>22.94</v>
      </c>
    </row>
    <row r="14" spans="1:18" x14ac:dyDescent="0.35">
      <c r="A14" s="1"/>
      <c r="B14" s="149" t="s">
        <v>1552</v>
      </c>
      <c r="C14" s="147">
        <v>15</v>
      </c>
      <c r="D14" s="147">
        <v>20.61</v>
      </c>
      <c r="E14" s="147">
        <v>20.61</v>
      </c>
      <c r="F14" s="147">
        <v>16.5</v>
      </c>
      <c r="G14" s="147">
        <v>16.5</v>
      </c>
      <c r="H14" s="147">
        <v>18.82</v>
      </c>
      <c r="I14" s="147">
        <v>18.82</v>
      </c>
      <c r="J14" s="147">
        <v>15.1</v>
      </c>
      <c r="K14" s="147">
        <v>28.71</v>
      </c>
      <c r="L14" s="147">
        <v>15</v>
      </c>
      <c r="M14" s="147">
        <v>15.5</v>
      </c>
      <c r="N14" s="147">
        <v>20.88</v>
      </c>
      <c r="O14" s="147">
        <v>15.35</v>
      </c>
      <c r="P14" s="147">
        <v>15.8</v>
      </c>
      <c r="Q14" s="147">
        <v>14.97</v>
      </c>
      <c r="R14" s="147">
        <v>22.63</v>
      </c>
    </row>
    <row r="15" spans="1:18" x14ac:dyDescent="0.35">
      <c r="A15" s="1"/>
      <c r="B15" s="149" t="s">
        <v>437</v>
      </c>
      <c r="C15" s="147">
        <v>14</v>
      </c>
      <c r="D15" s="147">
        <v>20.58</v>
      </c>
      <c r="E15" s="147">
        <v>20.58</v>
      </c>
      <c r="F15" s="147">
        <v>16.2</v>
      </c>
      <c r="G15" s="147">
        <v>16.2</v>
      </c>
      <c r="H15" s="147">
        <v>18.77</v>
      </c>
      <c r="I15" s="147">
        <v>18.77</v>
      </c>
      <c r="J15" s="147">
        <v>15.1</v>
      </c>
      <c r="K15" s="147">
        <v>28.47</v>
      </c>
      <c r="L15" s="147">
        <v>14.8</v>
      </c>
      <c r="M15" s="147">
        <v>15.2</v>
      </c>
      <c r="N15" s="147">
        <v>20.77</v>
      </c>
      <c r="O15" s="147">
        <v>15.475</v>
      </c>
      <c r="P15" s="147">
        <v>16.100000000000001</v>
      </c>
      <c r="Q15" s="147">
        <v>14.7</v>
      </c>
      <c r="R15" s="147">
        <v>22.6</v>
      </c>
    </row>
    <row r="16" spans="1:18" x14ac:dyDescent="0.35">
      <c r="A16" s="1"/>
      <c r="B16" s="149" t="s">
        <v>1553</v>
      </c>
      <c r="C16" s="147">
        <v>15</v>
      </c>
      <c r="D16" s="147">
        <v>20.55</v>
      </c>
      <c r="E16" s="147">
        <v>20.55</v>
      </c>
      <c r="F16" s="147">
        <v>16</v>
      </c>
      <c r="G16" s="147">
        <v>16</v>
      </c>
      <c r="H16" s="147">
        <v>18.73</v>
      </c>
      <c r="I16" s="147">
        <v>18.73</v>
      </c>
      <c r="J16" s="147">
        <v>15.2</v>
      </c>
      <c r="K16" s="147">
        <v>28.6</v>
      </c>
      <c r="L16" s="147">
        <v>14.8</v>
      </c>
      <c r="M16" s="147">
        <v>15.2</v>
      </c>
      <c r="N16" s="147">
        <v>20.7</v>
      </c>
      <c r="O16" s="147">
        <v>15.45</v>
      </c>
      <c r="P16" s="147">
        <v>16.2</v>
      </c>
      <c r="Q16" s="147">
        <v>14.79</v>
      </c>
      <c r="R16" s="147">
        <v>23.16</v>
      </c>
    </row>
    <row r="17" spans="1:18" x14ac:dyDescent="0.35">
      <c r="A17" s="1"/>
      <c r="B17" s="149" t="s">
        <v>230</v>
      </c>
      <c r="C17" s="147">
        <v>15</v>
      </c>
      <c r="D17" s="147">
        <v>20.67</v>
      </c>
      <c r="E17" s="147">
        <v>20.67</v>
      </c>
      <c r="F17" s="147">
        <v>15.9</v>
      </c>
      <c r="G17" s="147">
        <v>15.9</v>
      </c>
      <c r="H17" s="147">
        <v>19.02</v>
      </c>
      <c r="I17" s="147">
        <v>19.02</v>
      </c>
      <c r="J17" s="147">
        <v>15.3</v>
      </c>
      <c r="K17" s="147">
        <v>29.94</v>
      </c>
      <c r="L17" s="147">
        <v>14.8</v>
      </c>
      <c r="M17" s="147">
        <v>15.7</v>
      </c>
      <c r="N17" s="147">
        <v>20.65</v>
      </c>
      <c r="O17" s="147">
        <v>15.425000000000001</v>
      </c>
      <c r="P17" s="147">
        <v>16</v>
      </c>
      <c r="Q17" s="147">
        <v>15.5</v>
      </c>
      <c r="R17" s="147">
        <v>25</v>
      </c>
    </row>
    <row r="18" spans="1:18" x14ac:dyDescent="0.35">
      <c r="A18" s="1"/>
      <c r="B18" s="149" t="s">
        <v>1554</v>
      </c>
      <c r="C18" s="147">
        <v>17</v>
      </c>
      <c r="D18" s="147">
        <v>21.01</v>
      </c>
      <c r="E18" s="147">
        <v>21.01</v>
      </c>
      <c r="F18" s="147">
        <v>16.5</v>
      </c>
      <c r="G18" s="147">
        <v>16.5</v>
      </c>
      <c r="H18" s="147">
        <v>19.239999999999998</v>
      </c>
      <c r="I18" s="147">
        <v>19.239999999999998</v>
      </c>
      <c r="J18" s="147">
        <v>15.8</v>
      </c>
      <c r="K18" s="147">
        <v>31.65</v>
      </c>
      <c r="L18" s="147">
        <v>15</v>
      </c>
      <c r="M18" s="147">
        <v>16.2</v>
      </c>
      <c r="N18" s="147">
        <v>20.65</v>
      </c>
      <c r="O18" s="147">
        <v>15.061999999999999</v>
      </c>
      <c r="P18" s="147">
        <v>15.9</v>
      </c>
      <c r="Q18" s="147">
        <v>14.64</v>
      </c>
      <c r="R18" s="147">
        <v>31.61</v>
      </c>
    </row>
    <row r="19" spans="1:18" x14ac:dyDescent="0.35">
      <c r="A19" s="1"/>
      <c r="B19" s="149" t="s">
        <v>462</v>
      </c>
      <c r="C19" s="147">
        <v>17</v>
      </c>
      <c r="D19" s="147">
        <v>21.53</v>
      </c>
      <c r="E19" s="147">
        <v>21.53</v>
      </c>
      <c r="F19" s="147">
        <v>16.899999999999999</v>
      </c>
      <c r="G19" s="147">
        <v>16.899999999999999</v>
      </c>
      <c r="H19" s="147">
        <v>19.59</v>
      </c>
      <c r="I19" s="147">
        <v>19.59</v>
      </c>
      <c r="J19" s="147">
        <v>16.100000000000001</v>
      </c>
      <c r="K19" s="147">
        <v>31.38</v>
      </c>
      <c r="L19" s="147">
        <v>15.4</v>
      </c>
      <c r="M19" s="147">
        <v>17</v>
      </c>
      <c r="N19" s="147">
        <v>20.71</v>
      </c>
      <c r="O19" s="147">
        <v>15.675000000000001</v>
      </c>
      <c r="P19" s="147">
        <v>17</v>
      </c>
      <c r="Q19" s="147">
        <v>14.89</v>
      </c>
      <c r="R19" s="147">
        <v>34.04</v>
      </c>
    </row>
    <row r="20" spans="1:18" x14ac:dyDescent="0.35">
      <c r="A20" s="1"/>
      <c r="B20" s="149" t="s">
        <v>1555</v>
      </c>
      <c r="C20" s="147">
        <v>17</v>
      </c>
      <c r="D20" s="147">
        <v>22.06</v>
      </c>
      <c r="E20" s="147">
        <v>22.06</v>
      </c>
      <c r="F20" s="147">
        <v>17.3</v>
      </c>
      <c r="G20" s="147">
        <v>17.3</v>
      </c>
      <c r="H20" s="147">
        <v>19.68</v>
      </c>
      <c r="I20" s="147">
        <v>19.68</v>
      </c>
      <c r="J20" s="147">
        <v>16.2</v>
      </c>
      <c r="K20" s="147">
        <v>30.09</v>
      </c>
      <c r="L20" s="147">
        <v>15.9</v>
      </c>
      <c r="M20" s="147">
        <v>17.2</v>
      </c>
      <c r="N20" s="147">
        <v>20.88</v>
      </c>
      <c r="O20" s="147">
        <v>16.2</v>
      </c>
      <c r="P20" s="147">
        <v>17.600000000000001</v>
      </c>
      <c r="Q20" s="147">
        <v>15.21</v>
      </c>
      <c r="R20" s="147">
        <v>34.380000000000003</v>
      </c>
    </row>
    <row r="21" spans="1:18" x14ac:dyDescent="0.35">
      <c r="A21" s="1"/>
      <c r="B21" s="149" t="s">
        <v>1556</v>
      </c>
      <c r="C21" s="147">
        <v>18</v>
      </c>
      <c r="D21" s="147">
        <v>22.21</v>
      </c>
      <c r="E21" s="147">
        <v>22.21</v>
      </c>
      <c r="F21" s="147">
        <v>17.2</v>
      </c>
      <c r="G21" s="147">
        <v>17.2</v>
      </c>
      <c r="H21" s="147">
        <v>20.18</v>
      </c>
      <c r="I21" s="147">
        <v>20.18</v>
      </c>
      <c r="J21" s="147">
        <v>16.2</v>
      </c>
      <c r="K21" s="147">
        <v>30.08</v>
      </c>
      <c r="L21" s="147">
        <v>16.399999999999999</v>
      </c>
      <c r="M21" s="147">
        <v>17.7</v>
      </c>
      <c r="N21" s="147">
        <v>21.01</v>
      </c>
      <c r="O21" s="147">
        <v>16.437000000000001</v>
      </c>
      <c r="P21" s="147">
        <v>17.600000000000001</v>
      </c>
      <c r="Q21" s="147">
        <v>16.14</v>
      </c>
      <c r="R21" s="147">
        <v>33.83</v>
      </c>
    </row>
    <row r="22" spans="1:18" x14ac:dyDescent="0.35">
      <c r="A22" s="1"/>
      <c r="B22" s="149" t="s">
        <v>435</v>
      </c>
      <c r="C22" s="147">
        <v>18</v>
      </c>
      <c r="D22" s="147">
        <v>22.4</v>
      </c>
      <c r="E22" s="147">
        <v>22.4</v>
      </c>
      <c r="F22" s="147">
        <v>16.3</v>
      </c>
      <c r="G22" s="147">
        <v>16.3</v>
      </c>
      <c r="H22" s="147">
        <v>20.38</v>
      </c>
      <c r="I22" s="147">
        <v>20.38</v>
      </c>
      <c r="J22" s="147">
        <v>16.3</v>
      </c>
      <c r="K22" s="147">
        <v>30.16</v>
      </c>
      <c r="L22" s="147">
        <v>16.3</v>
      </c>
      <c r="M22" s="147">
        <v>18.100000000000001</v>
      </c>
      <c r="N22" s="147">
        <v>21.07</v>
      </c>
      <c r="O22" s="147">
        <v>16.824999999999999</v>
      </c>
      <c r="P22" s="147">
        <v>17.8</v>
      </c>
      <c r="Q22" s="147">
        <v>15.93</v>
      </c>
      <c r="R22" s="147">
        <v>33.799999999999997</v>
      </c>
    </row>
    <row r="23" spans="1:18" x14ac:dyDescent="0.35">
      <c r="A23" s="1"/>
      <c r="B23" s="149" t="s">
        <v>1557</v>
      </c>
      <c r="C23" s="147">
        <v>18</v>
      </c>
      <c r="D23" s="147">
        <v>22.46</v>
      </c>
      <c r="E23" s="147">
        <v>22.46</v>
      </c>
      <c r="F23" s="147">
        <v>16.5</v>
      </c>
      <c r="G23" s="147">
        <v>16.5</v>
      </c>
      <c r="H23" s="147">
        <v>20.41</v>
      </c>
      <c r="I23" s="147">
        <v>20.41</v>
      </c>
      <c r="J23" s="147">
        <v>16.100000000000001</v>
      </c>
      <c r="K23" s="147">
        <v>30.63</v>
      </c>
      <c r="L23" s="147">
        <v>16.600000000000001</v>
      </c>
      <c r="M23" s="147">
        <v>17.5</v>
      </c>
      <c r="N23" s="147">
        <v>21.26</v>
      </c>
      <c r="O23" s="147">
        <v>17.074999999999999</v>
      </c>
      <c r="P23" s="147">
        <v>18</v>
      </c>
      <c r="Q23" s="147">
        <v>15.85</v>
      </c>
      <c r="R23" s="147">
        <v>33.590000000000003</v>
      </c>
    </row>
    <row r="24" spans="1:18" x14ac:dyDescent="0.35">
      <c r="A24" s="1"/>
      <c r="B24" s="149" t="s">
        <v>438</v>
      </c>
      <c r="C24" s="147">
        <v>20</v>
      </c>
      <c r="D24" s="147">
        <v>22.59</v>
      </c>
      <c r="E24" s="147">
        <v>22.59</v>
      </c>
      <c r="F24" s="147">
        <v>16.7</v>
      </c>
      <c r="G24" s="147">
        <v>16.7</v>
      </c>
      <c r="H24" s="147">
        <v>20.23</v>
      </c>
      <c r="I24" s="147">
        <v>20.23</v>
      </c>
      <c r="J24" s="147">
        <v>16</v>
      </c>
      <c r="K24" s="147">
        <v>31.06</v>
      </c>
      <c r="L24" s="147">
        <v>16.5</v>
      </c>
      <c r="M24" s="147">
        <v>17.3</v>
      </c>
      <c r="N24" s="147">
        <v>21.41</v>
      </c>
      <c r="O24" s="147">
        <v>17.225000000000001</v>
      </c>
      <c r="P24" s="147">
        <v>17.399999999999999</v>
      </c>
      <c r="Q24" s="147">
        <v>15.89</v>
      </c>
      <c r="R24" s="147">
        <v>33.47</v>
      </c>
    </row>
    <row r="25" spans="1:18" x14ac:dyDescent="0.35">
      <c r="A25" s="1"/>
      <c r="B25" s="149" t="s">
        <v>260</v>
      </c>
      <c r="C25" s="147">
        <v>20</v>
      </c>
      <c r="D25" s="147">
        <v>22.77</v>
      </c>
      <c r="E25" s="147">
        <v>22.77</v>
      </c>
      <c r="F25" s="147">
        <v>16.899999999999999</v>
      </c>
      <c r="G25" s="147">
        <v>16.899999999999999</v>
      </c>
      <c r="H25" s="147">
        <v>20.170000000000002</v>
      </c>
      <c r="I25" s="147">
        <v>20.170000000000002</v>
      </c>
      <c r="J25" s="147">
        <v>16</v>
      </c>
      <c r="K25" s="147">
        <v>31.87</v>
      </c>
      <c r="L25" s="147">
        <v>16.5</v>
      </c>
      <c r="M25" s="147">
        <v>17.100000000000001</v>
      </c>
      <c r="N25" s="147">
        <v>21.47</v>
      </c>
      <c r="O25" s="147">
        <v>16.975000000000001</v>
      </c>
      <c r="P25" s="147">
        <v>17</v>
      </c>
      <c r="Q25" s="147">
        <v>15.75</v>
      </c>
      <c r="R25" s="147">
        <v>34.01</v>
      </c>
    </row>
    <row r="26" spans="1:18" x14ac:dyDescent="0.35">
      <c r="A26" s="1"/>
      <c r="B26" s="149" t="s">
        <v>299</v>
      </c>
      <c r="C26" s="147">
        <v>20</v>
      </c>
      <c r="D26" s="147">
        <v>22.93</v>
      </c>
      <c r="E26" s="147">
        <v>22.93</v>
      </c>
      <c r="F26" s="147">
        <v>16.7</v>
      </c>
      <c r="G26" s="147">
        <v>16.7</v>
      </c>
      <c r="H26" s="147">
        <v>20.65</v>
      </c>
      <c r="I26" s="147">
        <v>20.65</v>
      </c>
      <c r="J26" s="147">
        <v>16.100000000000001</v>
      </c>
      <c r="K26" s="147">
        <v>31.47</v>
      </c>
      <c r="L26" s="147">
        <v>16.5</v>
      </c>
      <c r="M26" s="147">
        <v>17.100000000000001</v>
      </c>
      <c r="N26" s="147">
        <v>17.13</v>
      </c>
      <c r="O26" s="147">
        <v>16.8</v>
      </c>
      <c r="P26" s="147">
        <v>16.5</v>
      </c>
      <c r="Q26" s="147">
        <v>15.98</v>
      </c>
      <c r="R26" s="147">
        <v>33.130000000000003</v>
      </c>
    </row>
    <row r="27" spans="1:18" x14ac:dyDescent="0.35">
      <c r="A27" s="1"/>
      <c r="B27" s="149" t="s">
        <v>231</v>
      </c>
      <c r="C27" s="147">
        <v>19</v>
      </c>
      <c r="D27" s="147">
        <v>22.9</v>
      </c>
      <c r="E27" s="147">
        <v>22.9</v>
      </c>
      <c r="F27" s="147">
        <v>16.5</v>
      </c>
      <c r="G27" s="147">
        <v>16.5</v>
      </c>
      <c r="H27" s="147">
        <v>20.48</v>
      </c>
      <c r="I27" s="147">
        <v>20.48</v>
      </c>
      <c r="J27" s="147">
        <v>16</v>
      </c>
      <c r="K27" s="147">
        <v>30.33</v>
      </c>
      <c r="L27" s="147">
        <v>16.3</v>
      </c>
      <c r="M27" s="147">
        <v>16.899999999999999</v>
      </c>
      <c r="N27" s="147">
        <v>16.63</v>
      </c>
      <c r="O27" s="147">
        <v>16.574999999999999</v>
      </c>
      <c r="P27" s="147">
        <v>16.399999999999999</v>
      </c>
      <c r="Q27" s="147">
        <v>15.5</v>
      </c>
      <c r="R27" s="147">
        <v>30.2</v>
      </c>
    </row>
    <row r="28" spans="1:18" x14ac:dyDescent="0.35">
      <c r="A28" s="1"/>
      <c r="B28" s="149" t="s">
        <v>1558</v>
      </c>
      <c r="C28" s="147">
        <v>18</v>
      </c>
      <c r="D28" s="147">
        <v>22.39</v>
      </c>
      <c r="E28" s="147">
        <v>22.39</v>
      </c>
      <c r="F28" s="147">
        <v>16.5</v>
      </c>
      <c r="G28" s="147">
        <v>16.5</v>
      </c>
      <c r="H28" s="147">
        <v>20.18</v>
      </c>
      <c r="I28" s="147">
        <v>20.18</v>
      </c>
      <c r="J28" s="147">
        <v>16.100000000000001</v>
      </c>
      <c r="K28" s="147">
        <v>28.99</v>
      </c>
      <c r="L28" s="147">
        <v>16.100000000000001</v>
      </c>
      <c r="M28" s="147">
        <v>16.5</v>
      </c>
      <c r="N28" s="147">
        <v>16.53</v>
      </c>
      <c r="O28" s="147">
        <v>16.324999999999999</v>
      </c>
      <c r="P28" s="147">
        <v>16.3</v>
      </c>
      <c r="Q28" s="147">
        <v>15.23</v>
      </c>
      <c r="R28" s="147">
        <v>27.84</v>
      </c>
    </row>
    <row r="29" spans="1:18" x14ac:dyDescent="0.35">
      <c r="A29" s="1"/>
      <c r="B29" s="149" t="s">
        <v>1559</v>
      </c>
      <c r="C29" s="147">
        <v>18</v>
      </c>
      <c r="D29" s="147">
        <v>21.88</v>
      </c>
      <c r="E29" s="147">
        <v>21.88</v>
      </c>
      <c r="F29" s="147">
        <v>16.600000000000001</v>
      </c>
      <c r="G29" s="147">
        <v>16.600000000000001</v>
      </c>
      <c r="H29" s="147">
        <v>19.91</v>
      </c>
      <c r="I29" s="147">
        <v>19.91</v>
      </c>
      <c r="J29" s="147">
        <v>16.100000000000001</v>
      </c>
      <c r="K29" s="147">
        <v>28.38</v>
      </c>
      <c r="L29" s="147">
        <v>16</v>
      </c>
      <c r="M29" s="147">
        <v>16.5</v>
      </c>
      <c r="N29" s="147">
        <v>16.420000000000002</v>
      </c>
      <c r="O29" s="147">
        <v>16.375</v>
      </c>
      <c r="P29" s="147">
        <v>16.2</v>
      </c>
      <c r="Q29" s="147">
        <v>15.21</v>
      </c>
      <c r="R29" s="147">
        <v>26.81</v>
      </c>
    </row>
    <row r="30" spans="1:18" x14ac:dyDescent="0.35">
      <c r="A30" s="1"/>
      <c r="B30" s="149" t="s">
        <v>1560</v>
      </c>
      <c r="C30" s="147">
        <v>17</v>
      </c>
      <c r="D30" s="147">
        <v>21.47</v>
      </c>
      <c r="E30" s="147">
        <v>21.47</v>
      </c>
      <c r="F30" s="147">
        <v>16.8</v>
      </c>
      <c r="G30" s="147">
        <v>16.8</v>
      </c>
      <c r="H30" s="147">
        <v>19.64</v>
      </c>
      <c r="I30" s="147">
        <v>19.64</v>
      </c>
      <c r="J30" s="147">
        <v>16.100000000000001</v>
      </c>
      <c r="K30" s="147">
        <v>28.37</v>
      </c>
      <c r="L30" s="147">
        <v>16</v>
      </c>
      <c r="M30" s="147">
        <v>16.7</v>
      </c>
      <c r="N30" s="147">
        <v>16.28</v>
      </c>
      <c r="O30" s="147">
        <v>16.274999999999999</v>
      </c>
      <c r="P30" s="147">
        <v>16.2</v>
      </c>
      <c r="Q30" s="147">
        <v>15.3</v>
      </c>
      <c r="R30" s="147">
        <v>26.2</v>
      </c>
    </row>
    <row r="31" spans="1:18" x14ac:dyDescent="0.35">
      <c r="A31" s="1"/>
      <c r="B31" s="149" t="s">
        <v>1561</v>
      </c>
      <c r="C31" s="147">
        <v>18</v>
      </c>
      <c r="D31" s="147">
        <v>21.2</v>
      </c>
      <c r="E31" s="147">
        <v>21.2</v>
      </c>
      <c r="F31" s="147">
        <v>17.2</v>
      </c>
      <c r="G31" s="147">
        <v>17.2</v>
      </c>
      <c r="H31" s="147">
        <v>19.510000000000002</v>
      </c>
      <c r="I31" s="147">
        <v>19.510000000000002</v>
      </c>
      <c r="J31" s="147">
        <v>16.100000000000001</v>
      </c>
      <c r="K31" s="147">
        <v>28.32</v>
      </c>
      <c r="L31" s="147">
        <v>15.6</v>
      </c>
      <c r="M31" s="147">
        <v>16.8</v>
      </c>
      <c r="N31" s="147">
        <v>16.579999999999998</v>
      </c>
      <c r="O31" s="147">
        <v>15.975</v>
      </c>
      <c r="P31" s="147">
        <v>16.100000000000001</v>
      </c>
      <c r="Q31" s="147">
        <v>15.21</v>
      </c>
      <c r="R31" s="147">
        <v>25.31</v>
      </c>
    </row>
    <row r="32" spans="1:18" x14ac:dyDescent="0.35">
      <c r="A32" s="1"/>
      <c r="B32" s="149" t="s">
        <v>1562</v>
      </c>
      <c r="C32" s="147">
        <v>18</v>
      </c>
      <c r="D32" s="147">
        <v>20.8</v>
      </c>
      <c r="E32" s="147">
        <v>20.8</v>
      </c>
      <c r="F32" s="147">
        <v>17.2</v>
      </c>
      <c r="G32" s="147">
        <v>17.2</v>
      </c>
      <c r="H32" s="147">
        <v>19.39</v>
      </c>
      <c r="I32" s="147">
        <v>19.39</v>
      </c>
      <c r="J32" s="147">
        <v>15.7</v>
      </c>
      <c r="K32" s="147">
        <v>28.26</v>
      </c>
      <c r="L32" s="147">
        <v>15.6</v>
      </c>
      <c r="M32" s="147">
        <v>16.8</v>
      </c>
      <c r="N32" s="147">
        <v>16.3</v>
      </c>
      <c r="O32" s="147">
        <v>15.55</v>
      </c>
      <c r="P32" s="147">
        <v>16</v>
      </c>
      <c r="Q32" s="147">
        <v>15.75</v>
      </c>
      <c r="R32" s="147">
        <v>24.66</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726562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3" t="s">
        <v>0</v>
      </c>
      <c r="C3" s="194"/>
      <c r="D3" s="194"/>
      <c r="E3" s="194"/>
      <c r="F3" s="194"/>
      <c r="G3" s="194"/>
      <c r="H3" s="1"/>
    </row>
    <row r="4" spans="1:8" ht="0" hidden="1" customHeight="1" x14ac:dyDescent="0.35">
      <c r="A4" s="1"/>
      <c r="B4" s="1"/>
      <c r="C4" s="1"/>
      <c r="D4" s="1"/>
      <c r="E4" s="1"/>
      <c r="F4" s="1"/>
      <c r="G4" s="1"/>
      <c r="H4" s="1"/>
    </row>
    <row r="5" spans="1:8" ht="23" x14ac:dyDescent="0.5">
      <c r="A5" s="1"/>
      <c r="B5" s="22" t="s">
        <v>1565</v>
      </c>
      <c r="C5" s="1"/>
      <c r="D5" s="1"/>
      <c r="E5" s="1"/>
      <c r="F5" s="1"/>
      <c r="G5" s="1"/>
      <c r="H5" s="1"/>
    </row>
    <row r="6" spans="1:8" x14ac:dyDescent="0.35">
      <c r="A6" s="1"/>
      <c r="B6" s="1"/>
      <c r="C6" s="1"/>
      <c r="D6" s="1"/>
      <c r="E6" s="1"/>
      <c r="F6" s="1"/>
      <c r="G6" s="1"/>
      <c r="H6" s="1"/>
    </row>
    <row r="7" spans="1:8" ht="45" customHeight="1" x14ac:dyDescent="0.35">
      <c r="A7" s="1"/>
      <c r="B7" s="3" t="s">
        <v>46</v>
      </c>
      <c r="C7" s="3" t="s">
        <v>3</v>
      </c>
      <c r="D7" s="3" t="s">
        <v>1566</v>
      </c>
      <c r="E7" s="3" t="s">
        <v>1567</v>
      </c>
      <c r="F7" s="3" t="s">
        <v>1568</v>
      </c>
      <c r="G7" s="3" t="s">
        <v>8</v>
      </c>
      <c r="H7" s="3" t="s">
        <v>1462</v>
      </c>
    </row>
    <row r="8" spans="1:8" x14ac:dyDescent="0.35">
      <c r="A8" s="1"/>
      <c r="B8" s="4" t="s">
        <v>50</v>
      </c>
      <c r="C8" s="150" t="s">
        <v>23</v>
      </c>
      <c r="D8" s="150" t="s">
        <v>1569</v>
      </c>
      <c r="E8" s="147">
        <v>130</v>
      </c>
      <c r="F8" s="4" t="s">
        <v>437</v>
      </c>
      <c r="G8" s="4" t="s">
        <v>1570</v>
      </c>
      <c r="H8" s="151"/>
    </row>
    <row r="9" spans="1:8" x14ac:dyDescent="0.35">
      <c r="A9" s="1"/>
      <c r="B9" s="4" t="s">
        <v>50</v>
      </c>
      <c r="C9" s="150" t="s">
        <v>62</v>
      </c>
      <c r="D9" s="150" t="s">
        <v>1571</v>
      </c>
      <c r="E9" s="147">
        <v>339.8</v>
      </c>
      <c r="F9" s="4" t="s">
        <v>437</v>
      </c>
      <c r="G9" s="4" t="s">
        <v>1570</v>
      </c>
      <c r="H9" s="151"/>
    </row>
    <row r="10" spans="1:8" x14ac:dyDescent="0.35">
      <c r="A10" s="1"/>
      <c r="B10" s="4" t="s">
        <v>50</v>
      </c>
      <c r="C10" s="150" t="s">
        <v>69</v>
      </c>
      <c r="D10" s="150" t="s">
        <v>1572</v>
      </c>
      <c r="E10" s="147">
        <v>3942.3150000000001</v>
      </c>
      <c r="F10" s="4" t="s">
        <v>437</v>
      </c>
      <c r="G10" s="4" t="s">
        <v>1570</v>
      </c>
      <c r="H10" s="151"/>
    </row>
    <row r="11" spans="1:8" x14ac:dyDescent="0.35">
      <c r="A11" s="1"/>
      <c r="B11" s="4" t="s">
        <v>50</v>
      </c>
      <c r="C11" s="150" t="s">
        <v>78</v>
      </c>
      <c r="D11" s="150" t="s">
        <v>1573</v>
      </c>
      <c r="E11" s="147">
        <v>2380</v>
      </c>
      <c r="F11" s="4" t="s">
        <v>437</v>
      </c>
      <c r="G11" s="4" t="s">
        <v>1570</v>
      </c>
      <c r="H11" s="151"/>
    </row>
    <row r="12" spans="1:8" x14ac:dyDescent="0.35">
      <c r="A12" s="1"/>
      <c r="B12" s="4" t="s">
        <v>50</v>
      </c>
      <c r="C12" s="150" t="s">
        <v>81</v>
      </c>
      <c r="D12" s="150" t="s">
        <v>1574</v>
      </c>
      <c r="E12" s="147">
        <v>3737</v>
      </c>
      <c r="F12" s="4" t="s">
        <v>437</v>
      </c>
      <c r="G12" s="4" t="s">
        <v>1570</v>
      </c>
      <c r="H12" s="151"/>
    </row>
    <row r="13" spans="1:8" x14ac:dyDescent="0.35">
      <c r="A13" s="1"/>
      <c r="B13" s="4" t="s">
        <v>50</v>
      </c>
      <c r="C13" s="150" t="s">
        <v>81</v>
      </c>
      <c r="D13" s="150" t="s">
        <v>1575</v>
      </c>
      <c r="E13" s="147">
        <v>1337</v>
      </c>
      <c r="F13" s="4" t="s">
        <v>437</v>
      </c>
      <c r="G13" s="4" t="s">
        <v>1570</v>
      </c>
      <c r="H13" s="151"/>
    </row>
    <row r="14" spans="1:8" x14ac:dyDescent="0.35">
      <c r="A14" s="1"/>
      <c r="B14" s="4" t="s">
        <v>50</v>
      </c>
      <c r="C14" s="150" t="s">
        <v>110</v>
      </c>
      <c r="D14" s="150" t="s">
        <v>1576</v>
      </c>
      <c r="E14" s="147">
        <v>2100</v>
      </c>
      <c r="F14" s="4" t="s">
        <v>437</v>
      </c>
      <c r="G14" s="4" t="s">
        <v>1570</v>
      </c>
      <c r="H14" s="151"/>
    </row>
    <row r="15" spans="1:8" x14ac:dyDescent="0.35">
      <c r="A15" s="1"/>
      <c r="B15" s="4" t="s">
        <v>50</v>
      </c>
      <c r="C15" s="150" t="s">
        <v>128</v>
      </c>
      <c r="D15" s="150" t="s">
        <v>1577</v>
      </c>
      <c r="E15" s="147">
        <v>1275</v>
      </c>
      <c r="F15" s="4" t="s">
        <v>437</v>
      </c>
      <c r="G15" s="4" t="s">
        <v>1570</v>
      </c>
      <c r="H15" s="151"/>
    </row>
    <row r="16" spans="1:8" x14ac:dyDescent="0.35">
      <c r="A16" s="1"/>
      <c r="B16" s="4" t="s">
        <v>50</v>
      </c>
      <c r="C16" s="150" t="s">
        <v>132</v>
      </c>
      <c r="D16" s="150" t="s">
        <v>1578</v>
      </c>
      <c r="E16" s="147">
        <v>665.44</v>
      </c>
      <c r="F16" s="4" t="s">
        <v>437</v>
      </c>
      <c r="G16" s="4" t="s">
        <v>1570</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43" width="20" customWidth="1"/>
  </cols>
  <sheetData>
    <row r="1" spans="1:43"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5">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5">
      <c r="A4" s="227" t="s">
        <v>1579</v>
      </c>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row>
    <row r="5" spans="1:43" ht="22" hidden="1" customHeight="1" x14ac:dyDescent="0.35">
      <c r="A5" s="197" t="s">
        <v>46</v>
      </c>
      <c r="B5" s="197" t="s">
        <v>492</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 customHeight="1" x14ac:dyDescent="0.35">
      <c r="A6" s="197"/>
      <c r="B6" s="197"/>
      <c r="C6" s="226" t="s">
        <v>551</v>
      </c>
      <c r="D6" s="226" t="s">
        <v>552</v>
      </c>
      <c r="E6" s="226" t="s">
        <v>553</v>
      </c>
      <c r="F6" s="226" t="s">
        <v>554</v>
      </c>
      <c r="G6" s="226" t="s">
        <v>549</v>
      </c>
      <c r="H6" s="226" t="s">
        <v>517</v>
      </c>
      <c r="I6" s="226" t="s">
        <v>542</v>
      </c>
      <c r="J6" s="226"/>
      <c r="K6" s="226" t="s">
        <v>518</v>
      </c>
      <c r="L6" s="226" t="s">
        <v>69</v>
      </c>
      <c r="M6" s="226"/>
      <c r="N6" s="226"/>
      <c r="O6" s="226"/>
      <c r="P6" s="226"/>
      <c r="Q6" s="226" t="s">
        <v>519</v>
      </c>
      <c r="R6" s="226" t="s">
        <v>240</v>
      </c>
      <c r="S6" s="226" t="s">
        <v>520</v>
      </c>
      <c r="T6" s="226" t="s">
        <v>545</v>
      </c>
      <c r="U6" s="226" t="s">
        <v>81</v>
      </c>
      <c r="V6" s="226"/>
      <c r="W6" s="226" t="s">
        <v>521</v>
      </c>
      <c r="X6" s="226" t="s">
        <v>546</v>
      </c>
      <c r="Y6" s="226" t="s">
        <v>530</v>
      </c>
      <c r="Z6" s="226" t="s">
        <v>110</v>
      </c>
      <c r="AA6" s="226"/>
      <c r="AB6" s="226"/>
      <c r="AC6" s="226"/>
      <c r="AD6" s="226" t="s">
        <v>531</v>
      </c>
      <c r="AE6" s="226" t="s">
        <v>532</v>
      </c>
      <c r="AF6" s="226" t="s">
        <v>533</v>
      </c>
      <c r="AG6" s="226" t="s">
        <v>534</v>
      </c>
      <c r="AH6" s="226"/>
      <c r="AI6" s="226"/>
      <c r="AJ6" s="226"/>
      <c r="AK6" s="226"/>
      <c r="AL6" s="226"/>
      <c r="AM6" s="226"/>
      <c r="AN6" s="226"/>
      <c r="AO6" s="226"/>
      <c r="AP6" s="226" t="s">
        <v>547</v>
      </c>
      <c r="AQ6" s="226" t="s">
        <v>535</v>
      </c>
    </row>
    <row r="7" spans="1:43" ht="57" customHeight="1" x14ac:dyDescent="0.35">
      <c r="A7" s="197"/>
      <c r="B7" s="197"/>
      <c r="C7" s="9" t="s">
        <v>1580</v>
      </c>
      <c r="D7" s="9" t="s">
        <v>1581</v>
      </c>
      <c r="E7" s="9" t="s">
        <v>1582</v>
      </c>
      <c r="F7" s="9" t="s">
        <v>1583</v>
      </c>
      <c r="G7" s="9" t="s">
        <v>1584</v>
      </c>
      <c r="H7" s="9" t="s">
        <v>1585</v>
      </c>
      <c r="I7" s="9" t="s">
        <v>1586</v>
      </c>
      <c r="J7" s="9" t="s">
        <v>1587</v>
      </c>
      <c r="K7" s="9" t="s">
        <v>1588</v>
      </c>
      <c r="L7" s="9" t="s">
        <v>1589</v>
      </c>
      <c r="M7" s="9" t="s">
        <v>1590</v>
      </c>
      <c r="N7" s="9" t="s">
        <v>1591</v>
      </c>
      <c r="O7" s="9" t="s">
        <v>1592</v>
      </c>
      <c r="P7" s="9" t="s">
        <v>1593</v>
      </c>
      <c r="Q7" s="9" t="s">
        <v>1594</v>
      </c>
      <c r="R7" s="9" t="s">
        <v>1595</v>
      </c>
      <c r="S7" s="9" t="s">
        <v>1596</v>
      </c>
      <c r="T7" s="9" t="s">
        <v>1597</v>
      </c>
      <c r="U7" s="9" t="s">
        <v>1598</v>
      </c>
      <c r="V7" s="9" t="s">
        <v>1599</v>
      </c>
      <c r="W7" s="9" t="s">
        <v>1600</v>
      </c>
      <c r="X7" s="9" t="s">
        <v>1601</v>
      </c>
      <c r="Y7" s="9" t="s">
        <v>1602</v>
      </c>
      <c r="Z7" s="9" t="s">
        <v>1603</v>
      </c>
      <c r="AA7" s="9" t="s">
        <v>1604</v>
      </c>
      <c r="AB7" s="9" t="s">
        <v>1605</v>
      </c>
      <c r="AC7" s="9" t="s">
        <v>1606</v>
      </c>
      <c r="AD7" s="9" t="s">
        <v>1607</v>
      </c>
      <c r="AE7" s="9" t="s">
        <v>1608</v>
      </c>
      <c r="AF7" s="9" t="s">
        <v>1609</v>
      </c>
      <c r="AG7" s="9" t="s">
        <v>1610</v>
      </c>
      <c r="AH7" s="9" t="s">
        <v>1611</v>
      </c>
      <c r="AI7" s="9" t="s">
        <v>1612</v>
      </c>
      <c r="AJ7" s="9" t="s">
        <v>1613</v>
      </c>
      <c r="AK7" s="9" t="s">
        <v>1614</v>
      </c>
      <c r="AL7" s="9" t="s">
        <v>1615</v>
      </c>
      <c r="AM7" s="9" t="s">
        <v>1616</v>
      </c>
      <c r="AN7" s="9" t="s">
        <v>1617</v>
      </c>
      <c r="AO7" s="9" t="s">
        <v>1618</v>
      </c>
      <c r="AP7" s="9" t="s">
        <v>1619</v>
      </c>
      <c r="AQ7" s="9" t="s">
        <v>1620</v>
      </c>
    </row>
    <row r="8" spans="1:43" ht="24" customHeight="1" x14ac:dyDescent="0.35">
      <c r="A8" s="13" t="s">
        <v>50</v>
      </c>
      <c r="B8" s="13" t="s">
        <v>721</v>
      </c>
      <c r="C8" s="152">
        <v>23</v>
      </c>
      <c r="D8" s="152">
        <v>52.94</v>
      </c>
      <c r="E8" s="152">
        <v>57.73</v>
      </c>
      <c r="F8" s="152"/>
      <c r="G8" s="152">
        <v>23.062989999999999</v>
      </c>
      <c r="H8" s="152"/>
      <c r="I8" s="152">
        <v>4.93</v>
      </c>
      <c r="J8" s="152">
        <v>8.6999999999999993</v>
      </c>
      <c r="K8" s="152">
        <v>5.8289999999999997</v>
      </c>
      <c r="L8" s="152">
        <v>8</v>
      </c>
      <c r="M8" s="152">
        <v>8</v>
      </c>
      <c r="N8" s="152">
        <v>8</v>
      </c>
      <c r="O8" s="152">
        <v>8</v>
      </c>
      <c r="P8" s="152"/>
      <c r="Q8" s="152"/>
      <c r="R8" s="152">
        <v>11</v>
      </c>
      <c r="S8" s="152">
        <v>13</v>
      </c>
      <c r="T8" s="152"/>
      <c r="U8" s="152"/>
      <c r="V8" s="152"/>
      <c r="W8" s="152"/>
      <c r="X8" s="152"/>
      <c r="Y8" s="152"/>
      <c r="Z8" s="152">
        <v>4.7338300000000002</v>
      </c>
      <c r="AA8" s="152">
        <v>5.2485900000000001</v>
      </c>
      <c r="AB8" s="152"/>
      <c r="AC8" s="152"/>
      <c r="AD8" s="152"/>
      <c r="AE8" s="152">
        <v>6.67</v>
      </c>
      <c r="AF8" s="152">
        <v>6.67</v>
      </c>
      <c r="AG8" s="152">
        <v>383.64467000000002</v>
      </c>
      <c r="AH8" s="152">
        <v>367.65947999999997</v>
      </c>
      <c r="AI8" s="152">
        <v>367.65947999999997</v>
      </c>
      <c r="AJ8" s="152">
        <v>383.64467000000002</v>
      </c>
      <c r="AK8" s="152">
        <v>383.64467000000002</v>
      </c>
      <c r="AL8" s="152">
        <v>0</v>
      </c>
      <c r="AM8" s="152">
        <v>269.87229000000002</v>
      </c>
      <c r="AN8" s="152">
        <v>0</v>
      </c>
      <c r="AO8" s="152">
        <v>383.64467000000002</v>
      </c>
      <c r="AP8" s="152"/>
      <c r="AQ8" s="152"/>
    </row>
    <row r="9" spans="1:43" ht="24" customHeight="1" x14ac:dyDescent="0.35">
      <c r="A9" s="16" t="s">
        <v>50</v>
      </c>
      <c r="B9" s="16" t="s">
        <v>722</v>
      </c>
      <c r="C9" s="153">
        <v>23</v>
      </c>
      <c r="D9" s="153">
        <v>52.95</v>
      </c>
      <c r="E9" s="153">
        <v>52.87</v>
      </c>
      <c r="F9" s="153">
        <v>24.44</v>
      </c>
      <c r="G9" s="153">
        <v>23.062989999999999</v>
      </c>
      <c r="H9" s="153"/>
      <c r="I9" s="153">
        <v>4.38</v>
      </c>
      <c r="J9" s="153">
        <v>8.94</v>
      </c>
      <c r="K9" s="153">
        <v>5.2229999999999999</v>
      </c>
      <c r="L9" s="153">
        <v>7.77</v>
      </c>
      <c r="M9" s="153">
        <v>7.77</v>
      </c>
      <c r="N9" s="153">
        <v>7.77</v>
      </c>
      <c r="O9" s="153">
        <v>7.77</v>
      </c>
      <c r="P9" s="153"/>
      <c r="Q9" s="153"/>
      <c r="R9" s="153">
        <v>12</v>
      </c>
      <c r="S9" s="153">
        <v>13</v>
      </c>
      <c r="T9" s="153"/>
      <c r="U9" s="153"/>
      <c r="V9" s="153"/>
      <c r="W9" s="153"/>
      <c r="X9" s="153"/>
      <c r="Y9" s="153"/>
      <c r="Z9" s="153">
        <v>5.43</v>
      </c>
      <c r="AA9" s="153">
        <v>5.4554</v>
      </c>
      <c r="AB9" s="153"/>
      <c r="AC9" s="153"/>
      <c r="AD9" s="153"/>
      <c r="AE9" s="153">
        <v>6.59</v>
      </c>
      <c r="AF9" s="153">
        <v>6.59</v>
      </c>
      <c r="AG9" s="153">
        <v>383.64467000000002</v>
      </c>
      <c r="AH9" s="153">
        <v>367.65947999999997</v>
      </c>
      <c r="AI9" s="153">
        <v>409.22098</v>
      </c>
      <c r="AJ9" s="153">
        <v>383.64467000000002</v>
      </c>
      <c r="AK9" s="153">
        <v>383.64467000000002</v>
      </c>
      <c r="AL9" s="153">
        <v>0</v>
      </c>
      <c r="AM9" s="153">
        <v>198.72414000000001</v>
      </c>
      <c r="AN9" s="153">
        <v>0</v>
      </c>
      <c r="AO9" s="153">
        <v>383.64467000000002</v>
      </c>
      <c r="AP9" s="153"/>
      <c r="AQ9" s="153"/>
    </row>
    <row r="10" spans="1:43" ht="24" customHeight="1" x14ac:dyDescent="0.35">
      <c r="A10" s="16" t="s">
        <v>50</v>
      </c>
      <c r="B10" s="16" t="s">
        <v>723</v>
      </c>
      <c r="C10" s="153">
        <v>22</v>
      </c>
      <c r="D10" s="153">
        <v>53.03</v>
      </c>
      <c r="E10" s="153">
        <v>56.66</v>
      </c>
      <c r="F10" s="153">
        <v>24.26</v>
      </c>
      <c r="G10" s="153">
        <v>23.062989999999999</v>
      </c>
      <c r="H10" s="153"/>
      <c r="I10" s="153">
        <v>4.43</v>
      </c>
      <c r="J10" s="153">
        <v>8.91</v>
      </c>
      <c r="K10" s="153">
        <v>5.266</v>
      </c>
      <c r="L10" s="153">
        <v>7.09</v>
      </c>
      <c r="M10" s="153">
        <v>7.09</v>
      </c>
      <c r="N10" s="153">
        <v>7.09</v>
      </c>
      <c r="O10" s="153">
        <v>7.09</v>
      </c>
      <c r="P10" s="153"/>
      <c r="Q10" s="153"/>
      <c r="R10" s="153">
        <v>11</v>
      </c>
      <c r="S10" s="153">
        <v>12</v>
      </c>
      <c r="T10" s="153"/>
      <c r="U10" s="153"/>
      <c r="V10" s="153"/>
      <c r="W10" s="153"/>
      <c r="X10" s="153"/>
      <c r="Y10" s="153"/>
      <c r="Z10" s="153">
        <v>5.0246899999999997</v>
      </c>
      <c r="AA10" s="153">
        <v>5.4649700000000001</v>
      </c>
      <c r="AB10" s="153"/>
      <c r="AC10" s="153"/>
      <c r="AD10" s="153"/>
      <c r="AE10" s="153">
        <v>6.76</v>
      </c>
      <c r="AF10" s="153">
        <v>6.76</v>
      </c>
      <c r="AG10" s="153">
        <v>489.14695</v>
      </c>
      <c r="AH10" s="153">
        <v>463.57064000000003</v>
      </c>
      <c r="AI10" s="153">
        <v>364.46244000000002</v>
      </c>
      <c r="AJ10" s="153">
        <v>447.58544999999998</v>
      </c>
      <c r="AK10" s="153">
        <v>495.54102999999998</v>
      </c>
      <c r="AL10" s="153">
        <v>0</v>
      </c>
      <c r="AM10" s="153">
        <v>169.28353000000001</v>
      </c>
      <c r="AN10" s="153">
        <v>0</v>
      </c>
      <c r="AO10" s="153">
        <v>383.64467000000002</v>
      </c>
      <c r="AP10" s="153"/>
      <c r="AQ10" s="153"/>
    </row>
    <row r="11" spans="1:43" ht="24" customHeight="1" x14ac:dyDescent="0.35">
      <c r="A11" s="16" t="s">
        <v>50</v>
      </c>
      <c r="B11" s="16" t="s">
        <v>724</v>
      </c>
      <c r="C11" s="153">
        <v>22</v>
      </c>
      <c r="D11" s="153">
        <v>53.04</v>
      </c>
      <c r="E11" s="153">
        <v>52.61</v>
      </c>
      <c r="F11" s="153">
        <v>24.01</v>
      </c>
      <c r="G11" s="153">
        <v>23.062989999999999</v>
      </c>
      <c r="H11" s="153"/>
      <c r="I11" s="153">
        <v>3.72</v>
      </c>
      <c r="J11" s="153">
        <v>8.65</v>
      </c>
      <c r="K11" s="153">
        <v>5.2249999999999996</v>
      </c>
      <c r="L11" s="153">
        <v>7.26</v>
      </c>
      <c r="M11" s="153">
        <v>7.26</v>
      </c>
      <c r="N11" s="153">
        <v>7.26</v>
      </c>
      <c r="O11" s="153">
        <v>7.26</v>
      </c>
      <c r="P11" s="153"/>
      <c r="Q11" s="153"/>
      <c r="R11" s="153">
        <v>10</v>
      </c>
      <c r="S11" s="153">
        <v>11</v>
      </c>
      <c r="T11" s="153"/>
      <c r="U11" s="153"/>
      <c r="V11" s="153"/>
      <c r="W11" s="153"/>
      <c r="X11" s="153"/>
      <c r="Y11" s="153"/>
      <c r="Z11" s="153">
        <v>4.0751799999999996</v>
      </c>
      <c r="AA11" s="153">
        <v>5.3072100000000004</v>
      </c>
      <c r="AB11" s="153"/>
      <c r="AC11" s="153"/>
      <c r="AD11" s="153"/>
      <c r="AE11" s="153">
        <v>6.57</v>
      </c>
      <c r="AF11" s="153">
        <v>6.57</v>
      </c>
      <c r="AG11" s="153">
        <v>479.55583999999999</v>
      </c>
      <c r="AH11" s="153">
        <v>463.57064000000003</v>
      </c>
      <c r="AI11" s="153">
        <v>447.58544999999998</v>
      </c>
      <c r="AJ11" s="153">
        <v>447.58544999999998</v>
      </c>
      <c r="AK11" s="153">
        <v>495.54102999999998</v>
      </c>
      <c r="AL11" s="153">
        <v>0</v>
      </c>
      <c r="AM11" s="153">
        <v>257.60536999999999</v>
      </c>
      <c r="AN11" s="153">
        <v>0</v>
      </c>
      <c r="AO11" s="153">
        <v>383.64467000000002</v>
      </c>
      <c r="AP11" s="153"/>
      <c r="AQ11" s="153"/>
    </row>
    <row r="12" spans="1:43" ht="24" customHeight="1" x14ac:dyDescent="0.35">
      <c r="A12" s="16" t="s">
        <v>50</v>
      </c>
      <c r="B12" s="16" t="s">
        <v>725</v>
      </c>
      <c r="C12" s="153">
        <v>22</v>
      </c>
      <c r="D12" s="153">
        <v>53.03</v>
      </c>
      <c r="E12" s="153">
        <v>52.92</v>
      </c>
      <c r="F12" s="153">
        <v>24.72</v>
      </c>
      <c r="G12" s="153">
        <v>23.062989999999999</v>
      </c>
      <c r="H12" s="153"/>
      <c r="I12" s="153">
        <v>3.46</v>
      </c>
      <c r="J12" s="153">
        <v>9.3800000000000008</v>
      </c>
      <c r="K12" s="153">
        <v>5.1849999999999996</v>
      </c>
      <c r="L12" s="153">
        <v>6.98</v>
      </c>
      <c r="M12" s="153">
        <v>6.98</v>
      </c>
      <c r="N12" s="153">
        <v>6.98</v>
      </c>
      <c r="O12" s="153">
        <v>6.98</v>
      </c>
      <c r="P12" s="153"/>
      <c r="Q12" s="153"/>
      <c r="R12" s="153">
        <v>9</v>
      </c>
      <c r="S12" s="153">
        <v>10</v>
      </c>
      <c r="T12" s="153"/>
      <c r="U12" s="153"/>
      <c r="V12" s="153"/>
      <c r="W12" s="153"/>
      <c r="X12" s="153"/>
      <c r="Y12" s="153"/>
      <c r="Z12" s="153">
        <v>3.3590100000000001</v>
      </c>
      <c r="AA12" s="153">
        <v>4.9854900000000004</v>
      </c>
      <c r="AB12" s="153"/>
      <c r="AC12" s="153"/>
      <c r="AD12" s="153"/>
      <c r="AE12" s="153">
        <v>6.65</v>
      </c>
      <c r="AF12" s="153">
        <v>6.65</v>
      </c>
      <c r="AG12" s="153">
        <v>479.55583999999999</v>
      </c>
      <c r="AH12" s="153">
        <v>463.57064000000003</v>
      </c>
      <c r="AI12" s="153">
        <v>447.58544999999998</v>
      </c>
      <c r="AJ12" s="153">
        <v>447.58544999999998</v>
      </c>
      <c r="AK12" s="153">
        <v>495.54102999999998</v>
      </c>
      <c r="AL12" s="153">
        <v>0</v>
      </c>
      <c r="AM12" s="153">
        <v>269.87229000000002</v>
      </c>
      <c r="AN12" s="153">
        <v>0</v>
      </c>
      <c r="AO12" s="153">
        <v>383.64467000000002</v>
      </c>
      <c r="AP12" s="153"/>
      <c r="AQ12" s="153"/>
    </row>
    <row r="13" spans="1:43" ht="24" customHeight="1" x14ac:dyDescent="0.35">
      <c r="A13" s="16" t="s">
        <v>50</v>
      </c>
      <c r="B13" s="16" t="s">
        <v>726</v>
      </c>
      <c r="C13" s="153">
        <v>22</v>
      </c>
      <c r="D13" s="153">
        <v>53.02</v>
      </c>
      <c r="E13" s="153">
        <v>56.06</v>
      </c>
      <c r="F13" s="153">
        <v>24.57</v>
      </c>
      <c r="G13" s="153">
        <v>23.062989999999999</v>
      </c>
      <c r="H13" s="153"/>
      <c r="I13" s="153">
        <v>3.91</v>
      </c>
      <c r="J13" s="153">
        <v>8.4700000000000006</v>
      </c>
      <c r="K13" s="153">
        <v>4.7880000000000003</v>
      </c>
      <c r="L13" s="153">
        <v>6.98</v>
      </c>
      <c r="M13" s="153">
        <v>6.98</v>
      </c>
      <c r="N13" s="153">
        <v>6.98</v>
      </c>
      <c r="O13" s="153">
        <v>6.98</v>
      </c>
      <c r="P13" s="153"/>
      <c r="Q13" s="153"/>
      <c r="R13" s="153">
        <v>9</v>
      </c>
      <c r="S13" s="153">
        <v>10</v>
      </c>
      <c r="T13" s="153"/>
      <c r="U13" s="153"/>
      <c r="V13" s="153"/>
      <c r="W13" s="153"/>
      <c r="X13" s="153"/>
      <c r="Y13" s="153"/>
      <c r="Z13" s="153">
        <v>4.0719000000000003</v>
      </c>
      <c r="AA13" s="153">
        <v>5.0606400000000002</v>
      </c>
      <c r="AB13" s="153"/>
      <c r="AC13" s="153"/>
      <c r="AD13" s="153"/>
      <c r="AE13" s="153">
        <v>5.7</v>
      </c>
      <c r="AF13" s="153">
        <v>5.7</v>
      </c>
      <c r="AG13" s="153">
        <v>479.55583999999999</v>
      </c>
      <c r="AH13" s="153">
        <v>463.57064000000003</v>
      </c>
      <c r="AI13" s="153">
        <v>447.58544999999998</v>
      </c>
      <c r="AJ13" s="153">
        <v>447.58544999999998</v>
      </c>
      <c r="AK13" s="153">
        <v>495.54102999999998</v>
      </c>
      <c r="AL13" s="153">
        <v>0</v>
      </c>
      <c r="AM13" s="153">
        <v>277.23244999999997</v>
      </c>
      <c r="AN13" s="153">
        <v>0</v>
      </c>
      <c r="AO13" s="153">
        <v>383.64467000000002</v>
      </c>
      <c r="AP13" s="153"/>
      <c r="AQ13" s="153"/>
    </row>
    <row r="14" spans="1:43" ht="24" customHeight="1" x14ac:dyDescent="0.35">
      <c r="A14" s="16" t="s">
        <v>50</v>
      </c>
      <c r="B14" s="16" t="s">
        <v>727</v>
      </c>
      <c r="C14" s="153">
        <v>22</v>
      </c>
      <c r="D14" s="153">
        <v>53.05</v>
      </c>
      <c r="E14" s="153">
        <v>57.53</v>
      </c>
      <c r="F14" s="153">
        <v>24.6</v>
      </c>
      <c r="G14" s="153">
        <v>23.062989999999999</v>
      </c>
      <c r="H14" s="153"/>
      <c r="I14" s="153">
        <v>4.3099999999999996</v>
      </c>
      <c r="J14" s="153">
        <v>8.06</v>
      </c>
      <c r="K14" s="153">
        <v>4.6509999999999998</v>
      </c>
      <c r="L14" s="153">
        <v>6.59</v>
      </c>
      <c r="M14" s="153">
        <v>6.59</v>
      </c>
      <c r="N14" s="153">
        <v>6.59</v>
      </c>
      <c r="O14" s="153">
        <v>6.59</v>
      </c>
      <c r="P14" s="153"/>
      <c r="Q14" s="153"/>
      <c r="R14" s="153">
        <v>8</v>
      </c>
      <c r="S14" s="153">
        <v>10</v>
      </c>
      <c r="T14" s="153"/>
      <c r="U14" s="153"/>
      <c r="V14" s="153"/>
      <c r="W14" s="153"/>
      <c r="X14" s="153"/>
      <c r="Y14" s="153"/>
      <c r="Z14" s="153">
        <v>2.4425500000000002</v>
      </c>
      <c r="AA14" s="153">
        <v>4.5288899999999996</v>
      </c>
      <c r="AB14" s="153"/>
      <c r="AC14" s="153"/>
      <c r="AD14" s="153"/>
      <c r="AE14" s="153">
        <v>5.29</v>
      </c>
      <c r="AF14" s="153">
        <v>5.29</v>
      </c>
      <c r="AG14" s="153">
        <v>489.14695</v>
      </c>
      <c r="AH14" s="153">
        <v>463.57064000000003</v>
      </c>
      <c r="AI14" s="153">
        <v>447.58544999999998</v>
      </c>
      <c r="AJ14" s="153">
        <v>447.58544999999998</v>
      </c>
      <c r="AK14" s="153">
        <v>495.54102999999998</v>
      </c>
      <c r="AL14" s="153">
        <v>0</v>
      </c>
      <c r="AM14" s="153">
        <v>277.23244999999997</v>
      </c>
      <c r="AN14" s="153">
        <v>0</v>
      </c>
      <c r="AO14" s="153">
        <v>383.64467000000002</v>
      </c>
      <c r="AP14" s="153"/>
      <c r="AQ14" s="153"/>
    </row>
    <row r="15" spans="1:43" ht="24" customHeight="1" x14ac:dyDescent="0.35">
      <c r="A15" s="18" t="s">
        <v>50</v>
      </c>
      <c r="B15" s="18" t="s">
        <v>728</v>
      </c>
      <c r="C15" s="154">
        <v>22</v>
      </c>
      <c r="D15" s="154">
        <v>53.05</v>
      </c>
      <c r="E15" s="154">
        <v>55.61</v>
      </c>
      <c r="F15" s="154">
        <v>24.91</v>
      </c>
      <c r="G15" s="154">
        <v>23.062989999999999</v>
      </c>
      <c r="H15" s="154"/>
      <c r="I15" s="154">
        <v>4</v>
      </c>
      <c r="J15" s="154">
        <v>7.64</v>
      </c>
      <c r="K15" s="154">
        <v>4.593</v>
      </c>
      <c r="L15" s="154">
        <v>6.1</v>
      </c>
      <c r="M15" s="154">
        <v>6.1</v>
      </c>
      <c r="N15" s="154">
        <v>6.1</v>
      </c>
      <c r="O15" s="154">
        <v>6.1</v>
      </c>
      <c r="P15" s="154"/>
      <c r="Q15" s="154"/>
      <c r="R15" s="154">
        <v>9</v>
      </c>
      <c r="S15" s="154">
        <v>11</v>
      </c>
      <c r="T15" s="154"/>
      <c r="U15" s="154"/>
      <c r="V15" s="154"/>
      <c r="W15" s="154"/>
      <c r="X15" s="154"/>
      <c r="Y15" s="154"/>
      <c r="Z15" s="154">
        <v>1.7646900000000001</v>
      </c>
      <c r="AA15" s="154">
        <v>3.7384300000000001</v>
      </c>
      <c r="AB15" s="154"/>
      <c r="AC15" s="154"/>
      <c r="AD15" s="154"/>
      <c r="AE15" s="154">
        <v>4.29</v>
      </c>
      <c r="AF15" s="154">
        <v>4.29</v>
      </c>
      <c r="AG15" s="154">
        <v>479.55583999999999</v>
      </c>
      <c r="AH15" s="154">
        <v>463.57064000000003</v>
      </c>
      <c r="AI15" s="154">
        <v>447.58544999999998</v>
      </c>
      <c r="AJ15" s="154">
        <v>447.58544999999998</v>
      </c>
      <c r="AK15" s="154">
        <v>495.54102999999998</v>
      </c>
      <c r="AL15" s="154">
        <v>0</v>
      </c>
      <c r="AM15" s="154">
        <v>282.13922000000002</v>
      </c>
      <c r="AN15" s="154">
        <v>0</v>
      </c>
      <c r="AO15" s="154">
        <v>383.64467000000002</v>
      </c>
      <c r="AP15" s="154"/>
      <c r="AQ15" s="154"/>
    </row>
    <row r="16" spans="1:43" ht="24" customHeight="1" x14ac:dyDescent="0.35">
      <c r="A16" s="13" t="s">
        <v>50</v>
      </c>
      <c r="B16" s="13" t="s">
        <v>729</v>
      </c>
      <c r="C16" s="152">
        <v>22</v>
      </c>
      <c r="D16" s="152">
        <v>53.05</v>
      </c>
      <c r="E16" s="152">
        <v>55.98</v>
      </c>
      <c r="F16" s="152">
        <v>24.82</v>
      </c>
      <c r="G16" s="152">
        <v>23.062989999999999</v>
      </c>
      <c r="H16" s="152"/>
      <c r="I16" s="152">
        <v>3.99</v>
      </c>
      <c r="J16" s="152">
        <v>6.98</v>
      </c>
      <c r="K16" s="152">
        <v>4.5839999999999996</v>
      </c>
      <c r="L16" s="152">
        <v>5.32</v>
      </c>
      <c r="M16" s="152">
        <v>5.32</v>
      </c>
      <c r="N16" s="152">
        <v>5.32</v>
      </c>
      <c r="O16" s="152">
        <v>5.32</v>
      </c>
      <c r="P16" s="152"/>
      <c r="Q16" s="152"/>
      <c r="R16" s="152">
        <v>10</v>
      </c>
      <c r="S16" s="152">
        <v>10</v>
      </c>
      <c r="T16" s="152"/>
      <c r="U16" s="152"/>
      <c r="V16" s="152"/>
      <c r="W16" s="152"/>
      <c r="X16" s="152"/>
      <c r="Y16" s="152"/>
      <c r="Z16" s="152">
        <v>1.6235299999999999</v>
      </c>
      <c r="AA16" s="152">
        <v>3.5265599999999999</v>
      </c>
      <c r="AB16" s="152"/>
      <c r="AC16" s="152"/>
      <c r="AD16" s="152"/>
      <c r="AE16" s="152">
        <v>3.76</v>
      </c>
      <c r="AF16" s="152">
        <v>3.76</v>
      </c>
      <c r="AG16" s="152">
        <v>479.55583999999999</v>
      </c>
      <c r="AH16" s="152">
        <v>463.57064000000003</v>
      </c>
      <c r="AI16" s="152">
        <v>447.58544999999998</v>
      </c>
      <c r="AJ16" s="152">
        <v>447.58544999999998</v>
      </c>
      <c r="AK16" s="152">
        <v>495.54102999999998</v>
      </c>
      <c r="AL16" s="152">
        <v>0</v>
      </c>
      <c r="AM16" s="152">
        <v>282.13922000000002</v>
      </c>
      <c r="AN16" s="152">
        <v>0</v>
      </c>
      <c r="AO16" s="152">
        <v>383.64467000000002</v>
      </c>
      <c r="AP16" s="152"/>
      <c r="AQ16" s="152"/>
    </row>
    <row r="17" spans="1:43" ht="24" customHeight="1" x14ac:dyDescent="0.35">
      <c r="A17" s="16" t="s">
        <v>50</v>
      </c>
      <c r="B17" s="16" t="s">
        <v>730</v>
      </c>
      <c r="C17" s="153">
        <v>22</v>
      </c>
      <c r="D17" s="153">
        <v>53.06</v>
      </c>
      <c r="E17" s="153">
        <v>59.59</v>
      </c>
      <c r="F17" s="153">
        <v>24.47</v>
      </c>
      <c r="G17" s="153">
        <v>23.062989999999999</v>
      </c>
      <c r="H17" s="153">
        <v>0</v>
      </c>
      <c r="I17" s="153">
        <v>4.3600000000000003</v>
      </c>
      <c r="J17" s="153">
        <v>6.28</v>
      </c>
      <c r="K17" s="153">
        <v>4.4539999999999997</v>
      </c>
      <c r="L17" s="153">
        <v>4.78</v>
      </c>
      <c r="M17" s="153">
        <v>4.78</v>
      </c>
      <c r="N17" s="153">
        <v>4.78</v>
      </c>
      <c r="O17" s="153">
        <v>4.78</v>
      </c>
      <c r="P17" s="153">
        <v>0</v>
      </c>
      <c r="Q17" s="153">
        <v>0</v>
      </c>
      <c r="R17" s="153">
        <v>11</v>
      </c>
      <c r="S17" s="153">
        <v>12</v>
      </c>
      <c r="T17" s="153">
        <v>0</v>
      </c>
      <c r="U17" s="153"/>
      <c r="V17" s="153"/>
      <c r="W17" s="153">
        <v>0</v>
      </c>
      <c r="X17" s="153">
        <v>0</v>
      </c>
      <c r="Y17" s="153">
        <v>0</v>
      </c>
      <c r="Z17" s="153">
        <v>0.48135</v>
      </c>
      <c r="AA17" s="153">
        <v>3.2101799999999998</v>
      </c>
      <c r="AB17" s="153">
        <v>0</v>
      </c>
      <c r="AC17" s="153">
        <v>0</v>
      </c>
      <c r="AD17" s="153">
        <v>0</v>
      </c>
      <c r="AE17" s="153">
        <v>3.63</v>
      </c>
      <c r="AF17" s="153">
        <v>3.63</v>
      </c>
      <c r="AG17" s="153">
        <v>479.55583999999999</v>
      </c>
      <c r="AH17" s="153">
        <v>463.57064000000003</v>
      </c>
      <c r="AI17" s="153">
        <v>447.58544999999998</v>
      </c>
      <c r="AJ17" s="153">
        <v>447.58544999999998</v>
      </c>
      <c r="AK17" s="153">
        <v>495.54102999999998</v>
      </c>
      <c r="AL17" s="153">
        <v>0</v>
      </c>
      <c r="AM17" s="153">
        <v>284.5926</v>
      </c>
      <c r="AN17" s="153">
        <v>0</v>
      </c>
      <c r="AO17" s="153">
        <v>383.64467000000002</v>
      </c>
      <c r="AP17" s="153">
        <v>0</v>
      </c>
      <c r="AQ17" s="153">
        <v>0.98899999999999999</v>
      </c>
    </row>
    <row r="18" spans="1:43" ht="24" customHeight="1" x14ac:dyDescent="0.35">
      <c r="A18" s="16" t="s">
        <v>50</v>
      </c>
      <c r="B18" s="16" t="s">
        <v>731</v>
      </c>
      <c r="C18" s="153">
        <v>21</v>
      </c>
      <c r="D18" s="153">
        <v>53.06</v>
      </c>
      <c r="E18" s="153">
        <v>53.95</v>
      </c>
      <c r="F18" s="153">
        <v>23.9</v>
      </c>
      <c r="G18" s="153">
        <v>23.062989999999999</v>
      </c>
      <c r="H18" s="153">
        <v>0</v>
      </c>
      <c r="I18" s="153">
        <v>4.5199999999999996</v>
      </c>
      <c r="J18" s="153">
        <v>6.2</v>
      </c>
      <c r="K18" s="153">
        <v>4.7380000000000004</v>
      </c>
      <c r="L18" s="153">
        <v>4.22</v>
      </c>
      <c r="M18" s="153">
        <v>4.22</v>
      </c>
      <c r="N18" s="153">
        <v>4.22</v>
      </c>
      <c r="O18" s="153">
        <v>4.22</v>
      </c>
      <c r="P18" s="153">
        <v>0</v>
      </c>
      <c r="Q18" s="153">
        <v>0</v>
      </c>
      <c r="R18" s="153">
        <v>10</v>
      </c>
      <c r="S18" s="153">
        <v>11</v>
      </c>
      <c r="T18" s="153">
        <v>2.5472100000000002</v>
      </c>
      <c r="U18" s="153"/>
      <c r="V18" s="153"/>
      <c r="W18" s="153">
        <v>0</v>
      </c>
      <c r="X18" s="153">
        <v>0</v>
      </c>
      <c r="Y18" s="153">
        <v>0</v>
      </c>
      <c r="Z18" s="153">
        <v>1.1356599999999999</v>
      </c>
      <c r="AA18" s="153">
        <v>2.40198</v>
      </c>
      <c r="AB18" s="153">
        <v>0</v>
      </c>
      <c r="AC18" s="153">
        <v>0</v>
      </c>
      <c r="AD18" s="153">
        <v>0</v>
      </c>
      <c r="AE18" s="153">
        <v>3.44</v>
      </c>
      <c r="AF18" s="153">
        <v>3.44</v>
      </c>
      <c r="AG18" s="153">
        <v>485.94990999999999</v>
      </c>
      <c r="AH18" s="153">
        <v>463.57064000000003</v>
      </c>
      <c r="AI18" s="153">
        <v>447.58544999999998</v>
      </c>
      <c r="AJ18" s="153">
        <v>447.58544999999998</v>
      </c>
      <c r="AK18" s="153">
        <v>495.54102999999998</v>
      </c>
      <c r="AL18" s="153">
        <v>0</v>
      </c>
      <c r="AM18" s="153">
        <v>284.5926</v>
      </c>
      <c r="AN18" s="153">
        <v>0</v>
      </c>
      <c r="AO18" s="153">
        <v>383.64467000000002</v>
      </c>
      <c r="AP18" s="153">
        <v>0</v>
      </c>
      <c r="AQ18" s="153">
        <v>1.5349999999999999</v>
      </c>
    </row>
    <row r="19" spans="1:43" ht="24" customHeight="1" x14ac:dyDescent="0.35">
      <c r="A19" s="16" t="s">
        <v>50</v>
      </c>
      <c r="B19" s="16" t="s">
        <v>732</v>
      </c>
      <c r="C19" s="153">
        <v>21</v>
      </c>
      <c r="D19" s="153">
        <v>53.07</v>
      </c>
      <c r="E19" s="153">
        <v>55.95</v>
      </c>
      <c r="F19" s="153">
        <v>23.01</v>
      </c>
      <c r="G19" s="153">
        <v>23.062989999999999</v>
      </c>
      <c r="H19" s="153">
        <v>3.5470000000000002</v>
      </c>
      <c r="I19" s="153">
        <v>4.96</v>
      </c>
      <c r="J19" s="153">
        <v>6.62</v>
      </c>
      <c r="K19" s="153">
        <v>4.7249999999999996</v>
      </c>
      <c r="L19" s="153">
        <v>4.38</v>
      </c>
      <c r="M19" s="153">
        <v>4.38</v>
      </c>
      <c r="N19" s="153">
        <v>4.38</v>
      </c>
      <c r="O19" s="153">
        <v>4.38</v>
      </c>
      <c r="P19" s="153">
        <v>6.04</v>
      </c>
      <c r="Q19" s="153">
        <v>6.36</v>
      </c>
      <c r="R19" s="153">
        <v>12</v>
      </c>
      <c r="S19" s="153">
        <v>12</v>
      </c>
      <c r="T19" s="153">
        <v>56.9602</v>
      </c>
      <c r="U19" s="153"/>
      <c r="V19" s="153"/>
      <c r="W19" s="153">
        <v>0</v>
      </c>
      <c r="X19" s="153">
        <v>3.29</v>
      </c>
      <c r="Y19" s="153">
        <v>71.974999999999994</v>
      </c>
      <c r="Z19" s="153">
        <v>2.5285000000000002</v>
      </c>
      <c r="AA19" s="153">
        <v>4.3312799999999996</v>
      </c>
      <c r="AB19" s="153">
        <v>1.7663500000000001</v>
      </c>
      <c r="AC19" s="153">
        <v>0.24789</v>
      </c>
      <c r="AD19" s="153">
        <v>88.114000000000004</v>
      </c>
      <c r="AE19" s="153">
        <v>4.4800000000000004</v>
      </c>
      <c r="AF19" s="153">
        <v>4.4800000000000004</v>
      </c>
      <c r="AG19" s="153">
        <v>479.55583999999999</v>
      </c>
      <c r="AH19" s="153">
        <v>463.57064000000003</v>
      </c>
      <c r="AI19" s="153">
        <v>447.58544999999998</v>
      </c>
      <c r="AJ19" s="153">
        <v>447.58544999999998</v>
      </c>
      <c r="AK19" s="153">
        <v>495.54102999999998</v>
      </c>
      <c r="AL19" s="153">
        <v>0</v>
      </c>
      <c r="AM19" s="153">
        <v>171.73690999999999</v>
      </c>
      <c r="AN19" s="153">
        <v>0</v>
      </c>
      <c r="AO19" s="153">
        <v>383.64467000000002</v>
      </c>
      <c r="AP19" s="153">
        <v>5.15</v>
      </c>
      <c r="AQ19" s="153">
        <v>11.459</v>
      </c>
    </row>
    <row r="20" spans="1:43" ht="24" customHeight="1" x14ac:dyDescent="0.35">
      <c r="A20" s="16" t="s">
        <v>50</v>
      </c>
      <c r="B20" s="16" t="s">
        <v>733</v>
      </c>
      <c r="C20" s="153">
        <v>21</v>
      </c>
      <c r="D20" s="153">
        <v>53.07</v>
      </c>
      <c r="E20" s="153">
        <v>62.16</v>
      </c>
      <c r="F20" s="153">
        <v>23.24</v>
      </c>
      <c r="G20" s="153">
        <v>23.062989999999999</v>
      </c>
      <c r="H20" s="153">
        <v>23.706</v>
      </c>
      <c r="I20" s="153">
        <v>4.68</v>
      </c>
      <c r="J20" s="153">
        <v>6.48</v>
      </c>
      <c r="K20" s="153">
        <v>5.492</v>
      </c>
      <c r="L20" s="153">
        <v>5.31</v>
      </c>
      <c r="M20" s="153">
        <v>5.31</v>
      </c>
      <c r="N20" s="153">
        <v>5.31</v>
      </c>
      <c r="O20" s="153">
        <v>5.31</v>
      </c>
      <c r="P20" s="153">
        <v>147.66999999999999</v>
      </c>
      <c r="Q20" s="153">
        <v>160.09</v>
      </c>
      <c r="R20" s="153">
        <v>11</v>
      </c>
      <c r="S20" s="153">
        <v>12</v>
      </c>
      <c r="T20" s="153">
        <v>285.73680999999999</v>
      </c>
      <c r="U20" s="153"/>
      <c r="V20" s="153"/>
      <c r="W20" s="153">
        <v>2.5116299999999998</v>
      </c>
      <c r="X20" s="153">
        <v>104.71</v>
      </c>
      <c r="Y20" s="153">
        <v>387.65499999999997</v>
      </c>
      <c r="Z20" s="153">
        <v>5.4375999999999998</v>
      </c>
      <c r="AA20" s="153">
        <v>5.84049</v>
      </c>
      <c r="AB20" s="153">
        <v>100.45444999999999</v>
      </c>
      <c r="AC20" s="153">
        <v>46.933369999999996</v>
      </c>
      <c r="AD20" s="153">
        <v>405.6</v>
      </c>
      <c r="AE20" s="153">
        <v>5.47</v>
      </c>
      <c r="AF20" s="153">
        <v>5.47</v>
      </c>
      <c r="AG20" s="153">
        <v>479.55583999999999</v>
      </c>
      <c r="AH20" s="153">
        <v>463.57064000000003</v>
      </c>
      <c r="AI20" s="153">
        <v>447.58544999999998</v>
      </c>
      <c r="AJ20" s="153">
        <v>447.58544999999998</v>
      </c>
      <c r="AK20" s="153">
        <v>495.54102999999998</v>
      </c>
      <c r="AL20" s="153">
        <v>0</v>
      </c>
      <c r="AM20" s="153">
        <v>230.61814000000001</v>
      </c>
      <c r="AN20" s="153">
        <v>0</v>
      </c>
      <c r="AO20" s="153">
        <v>383.64467000000002</v>
      </c>
      <c r="AP20" s="153">
        <v>115.37</v>
      </c>
      <c r="AQ20" s="153">
        <v>31.469000000000001</v>
      </c>
    </row>
    <row r="21" spans="1:43" ht="24" customHeight="1" x14ac:dyDescent="0.35">
      <c r="A21" s="16" t="s">
        <v>50</v>
      </c>
      <c r="B21" s="16" t="s">
        <v>734</v>
      </c>
      <c r="C21" s="153">
        <v>21</v>
      </c>
      <c r="D21" s="153">
        <v>53.09</v>
      </c>
      <c r="E21" s="153">
        <v>49.43</v>
      </c>
      <c r="F21" s="153">
        <v>24.3</v>
      </c>
      <c r="G21" s="153">
        <v>23.062989999999999</v>
      </c>
      <c r="H21" s="153">
        <v>63.750999999999998</v>
      </c>
      <c r="I21" s="153">
        <v>4.49</v>
      </c>
      <c r="J21" s="153">
        <v>6.42</v>
      </c>
      <c r="K21" s="153">
        <v>5.3739999999999997</v>
      </c>
      <c r="L21" s="153">
        <v>5.67</v>
      </c>
      <c r="M21" s="153">
        <v>5.67</v>
      </c>
      <c r="N21" s="153">
        <v>5.67</v>
      </c>
      <c r="O21" s="153">
        <v>5.67</v>
      </c>
      <c r="P21" s="153">
        <v>413.2</v>
      </c>
      <c r="Q21" s="153">
        <v>460.2</v>
      </c>
      <c r="R21" s="153">
        <v>12</v>
      </c>
      <c r="S21" s="153">
        <v>13</v>
      </c>
      <c r="T21" s="153">
        <v>582.39894000000004</v>
      </c>
      <c r="U21" s="153"/>
      <c r="V21" s="153"/>
      <c r="W21" s="153">
        <v>13.44464</v>
      </c>
      <c r="X21" s="153">
        <v>245.91</v>
      </c>
      <c r="Y21" s="153">
        <v>756.83</v>
      </c>
      <c r="Z21" s="153">
        <v>7.8448900000000004</v>
      </c>
      <c r="AA21" s="153">
        <v>6.9940899999999999</v>
      </c>
      <c r="AB21" s="153">
        <v>363.1123</v>
      </c>
      <c r="AC21" s="153">
        <v>268.46706</v>
      </c>
      <c r="AD21" s="153">
        <v>759.65099999999995</v>
      </c>
      <c r="AE21" s="153">
        <v>6.3</v>
      </c>
      <c r="AF21" s="153">
        <v>6.3</v>
      </c>
      <c r="AG21" s="153">
        <v>479.55583999999999</v>
      </c>
      <c r="AH21" s="153">
        <v>463.57064000000003</v>
      </c>
      <c r="AI21" s="153">
        <v>447.58544999999998</v>
      </c>
      <c r="AJ21" s="153">
        <v>447.58544999999998</v>
      </c>
      <c r="AK21" s="153">
        <v>495.54102999999998</v>
      </c>
      <c r="AL21" s="153">
        <v>0</v>
      </c>
      <c r="AM21" s="153">
        <v>289.49937</v>
      </c>
      <c r="AN21" s="153">
        <v>0</v>
      </c>
      <c r="AO21" s="153">
        <v>383.64467000000002</v>
      </c>
      <c r="AP21" s="153">
        <v>258.26</v>
      </c>
      <c r="AQ21" s="153">
        <v>54.19</v>
      </c>
    </row>
    <row r="22" spans="1:43" ht="24" customHeight="1" x14ac:dyDescent="0.35">
      <c r="A22" s="16" t="s">
        <v>50</v>
      </c>
      <c r="B22" s="16" t="s">
        <v>735</v>
      </c>
      <c r="C22" s="153">
        <v>22</v>
      </c>
      <c r="D22" s="153">
        <v>53.07</v>
      </c>
      <c r="E22" s="153">
        <v>59.7</v>
      </c>
      <c r="F22" s="153">
        <v>24.35</v>
      </c>
      <c r="G22" s="153">
        <v>23.062989999999999</v>
      </c>
      <c r="H22" s="153">
        <v>148.56700000000001</v>
      </c>
      <c r="I22" s="153">
        <v>4.6500000000000004</v>
      </c>
      <c r="J22" s="153">
        <v>6.25</v>
      </c>
      <c r="K22" s="153">
        <v>5.8979999999999997</v>
      </c>
      <c r="L22" s="153">
        <v>7.1</v>
      </c>
      <c r="M22" s="153">
        <v>7.1</v>
      </c>
      <c r="N22" s="153">
        <v>7.1</v>
      </c>
      <c r="O22" s="153">
        <v>7.1</v>
      </c>
      <c r="P22" s="153">
        <v>718.77</v>
      </c>
      <c r="Q22" s="153">
        <v>732</v>
      </c>
      <c r="R22" s="153">
        <v>12</v>
      </c>
      <c r="S22" s="153">
        <v>12</v>
      </c>
      <c r="T22" s="153">
        <v>833.83262999999999</v>
      </c>
      <c r="U22" s="153"/>
      <c r="V22" s="153"/>
      <c r="W22" s="153">
        <v>64.808170000000004</v>
      </c>
      <c r="X22" s="153">
        <v>385</v>
      </c>
      <c r="Y22" s="153">
        <v>880.67100000000005</v>
      </c>
      <c r="Z22" s="153">
        <v>5.8391299999999999</v>
      </c>
      <c r="AA22" s="153">
        <v>6.8331099999999996</v>
      </c>
      <c r="AB22" s="153">
        <v>671.56903</v>
      </c>
      <c r="AC22" s="153">
        <v>583.45105000000001</v>
      </c>
      <c r="AD22" s="153">
        <v>888.43299999999999</v>
      </c>
      <c r="AE22" s="153">
        <v>7.18</v>
      </c>
      <c r="AF22" s="153">
        <v>7.18</v>
      </c>
      <c r="AG22" s="153">
        <v>479.55583999999999</v>
      </c>
      <c r="AH22" s="153">
        <v>463.57064000000003</v>
      </c>
      <c r="AI22" s="153">
        <v>447.58544999999998</v>
      </c>
      <c r="AJ22" s="153">
        <v>447.58544999999998</v>
      </c>
      <c r="AK22" s="153">
        <v>495.54102999999998</v>
      </c>
      <c r="AL22" s="153">
        <v>0</v>
      </c>
      <c r="AM22" s="153">
        <v>294.40613999999999</v>
      </c>
      <c r="AN22" s="153">
        <v>0</v>
      </c>
      <c r="AO22" s="153">
        <v>383.64467000000002</v>
      </c>
      <c r="AP22" s="153">
        <v>387.62</v>
      </c>
      <c r="AQ22" s="153">
        <v>94.74</v>
      </c>
    </row>
    <row r="23" spans="1:43" ht="24" customHeight="1" x14ac:dyDescent="0.35">
      <c r="A23" s="18" t="s">
        <v>50</v>
      </c>
      <c r="B23" s="18" t="s">
        <v>736</v>
      </c>
      <c r="C23" s="154">
        <v>22</v>
      </c>
      <c r="D23" s="154">
        <v>53.06</v>
      </c>
      <c r="E23" s="154">
        <v>61.44</v>
      </c>
      <c r="F23" s="154">
        <v>25.43</v>
      </c>
      <c r="G23" s="154">
        <v>23.062989999999999</v>
      </c>
      <c r="H23" s="154">
        <v>432.40499999999997</v>
      </c>
      <c r="I23" s="154">
        <v>4.66</v>
      </c>
      <c r="J23" s="154">
        <v>5.73</v>
      </c>
      <c r="K23" s="154">
        <v>5.6369999999999996</v>
      </c>
      <c r="L23" s="154">
        <v>7.14</v>
      </c>
      <c r="M23" s="154">
        <v>7.14</v>
      </c>
      <c r="N23" s="154">
        <v>7.14</v>
      </c>
      <c r="O23" s="154">
        <v>7.14</v>
      </c>
      <c r="P23" s="154">
        <v>927.87</v>
      </c>
      <c r="Q23" s="154">
        <v>913.2</v>
      </c>
      <c r="R23" s="154">
        <v>12</v>
      </c>
      <c r="S23" s="154">
        <v>12</v>
      </c>
      <c r="T23" s="154">
        <v>934.03003000000001</v>
      </c>
      <c r="U23" s="154"/>
      <c r="V23" s="154"/>
      <c r="W23" s="154">
        <v>122.22255</v>
      </c>
      <c r="X23" s="154">
        <v>528.54</v>
      </c>
      <c r="Y23" s="154">
        <v>930.21500000000003</v>
      </c>
      <c r="Z23" s="154">
        <v>6.57036</v>
      </c>
      <c r="AA23" s="154">
        <v>5.5217499999999999</v>
      </c>
      <c r="AB23" s="154">
        <v>942.65261999999996</v>
      </c>
      <c r="AC23" s="154">
        <v>884.75436000000002</v>
      </c>
      <c r="AD23" s="154">
        <v>942.23800000000006</v>
      </c>
      <c r="AE23" s="154">
        <v>7.48</v>
      </c>
      <c r="AF23" s="154">
        <v>7.48</v>
      </c>
      <c r="AG23" s="154">
        <v>479.55583999999999</v>
      </c>
      <c r="AH23" s="154">
        <v>463.57064000000003</v>
      </c>
      <c r="AI23" s="154">
        <v>447.58544999999998</v>
      </c>
      <c r="AJ23" s="154">
        <v>447.58544999999998</v>
      </c>
      <c r="AK23" s="154">
        <v>495.54102999999998</v>
      </c>
      <c r="AL23" s="154">
        <v>0</v>
      </c>
      <c r="AM23" s="154">
        <v>294.40613999999999</v>
      </c>
      <c r="AN23" s="154">
        <v>0</v>
      </c>
      <c r="AO23" s="154">
        <v>383.64467000000002</v>
      </c>
      <c r="AP23" s="154">
        <v>525.28</v>
      </c>
      <c r="AQ23" s="154">
        <v>114.61799999999999</v>
      </c>
    </row>
    <row r="24" spans="1:43" ht="24" customHeight="1" x14ac:dyDescent="0.35">
      <c r="A24" s="13" t="s">
        <v>50</v>
      </c>
      <c r="B24" s="13" t="s">
        <v>737</v>
      </c>
      <c r="C24" s="152">
        <v>23</v>
      </c>
      <c r="D24" s="152">
        <v>53.09</v>
      </c>
      <c r="E24" s="152">
        <v>39.729999999999997</v>
      </c>
      <c r="F24" s="152">
        <v>24.48</v>
      </c>
      <c r="G24" s="152">
        <v>22.017910000000001</v>
      </c>
      <c r="H24" s="152">
        <v>719.74599999999998</v>
      </c>
      <c r="I24" s="152">
        <v>4.66</v>
      </c>
      <c r="J24" s="152">
        <v>5.89</v>
      </c>
      <c r="K24" s="152">
        <v>5.5549999999999997</v>
      </c>
      <c r="L24" s="152">
        <v>6.92</v>
      </c>
      <c r="M24" s="152">
        <v>6.92</v>
      </c>
      <c r="N24" s="152">
        <v>6.92</v>
      </c>
      <c r="O24" s="152">
        <v>6.92</v>
      </c>
      <c r="P24" s="152">
        <v>958.56</v>
      </c>
      <c r="Q24" s="152">
        <v>952.73</v>
      </c>
      <c r="R24" s="152">
        <v>13</v>
      </c>
      <c r="S24" s="152">
        <v>13</v>
      </c>
      <c r="T24" s="152">
        <v>959.25424999999996</v>
      </c>
      <c r="U24" s="152"/>
      <c r="V24" s="152"/>
      <c r="W24" s="152">
        <v>324.77321999999998</v>
      </c>
      <c r="X24" s="152">
        <v>663</v>
      </c>
      <c r="Y24" s="152">
        <v>958.39499999999998</v>
      </c>
      <c r="Z24" s="152">
        <v>6.0072099999999997</v>
      </c>
      <c r="AA24" s="152">
        <v>5.1444200000000002</v>
      </c>
      <c r="AB24" s="152">
        <v>981.05417</v>
      </c>
      <c r="AC24" s="152">
        <v>942.04858000000002</v>
      </c>
      <c r="AD24" s="152">
        <v>971.51599999999996</v>
      </c>
      <c r="AE24" s="152">
        <v>7.36</v>
      </c>
      <c r="AF24" s="152">
        <v>7.36</v>
      </c>
      <c r="AG24" s="152">
        <v>479.55583999999999</v>
      </c>
      <c r="AH24" s="152">
        <v>463.57064000000003</v>
      </c>
      <c r="AI24" s="152">
        <v>447.58544999999998</v>
      </c>
      <c r="AJ24" s="152">
        <v>447.58544999999998</v>
      </c>
      <c r="AK24" s="152">
        <v>495.54102999999998</v>
      </c>
      <c r="AL24" s="152">
        <v>0</v>
      </c>
      <c r="AM24" s="152">
        <v>294.40613999999999</v>
      </c>
      <c r="AN24" s="152">
        <v>0</v>
      </c>
      <c r="AO24" s="152">
        <v>0</v>
      </c>
      <c r="AP24" s="152">
        <v>660.17</v>
      </c>
      <c r="AQ24" s="152">
        <v>188.38399999999999</v>
      </c>
    </row>
    <row r="25" spans="1:43" ht="24" customHeight="1" x14ac:dyDescent="0.35">
      <c r="A25" s="16" t="s">
        <v>50</v>
      </c>
      <c r="B25" s="16" t="s">
        <v>738</v>
      </c>
      <c r="C25" s="153">
        <v>23</v>
      </c>
      <c r="D25" s="153">
        <v>53.11</v>
      </c>
      <c r="E25" s="153">
        <v>48.65</v>
      </c>
      <c r="F25" s="153">
        <v>24.32</v>
      </c>
      <c r="G25" s="153">
        <v>22.017910000000001</v>
      </c>
      <c r="H25" s="153">
        <v>676.08299999999997</v>
      </c>
      <c r="I25" s="153">
        <v>5.3</v>
      </c>
      <c r="J25" s="153">
        <v>4.8499999999999996</v>
      </c>
      <c r="K25" s="153">
        <v>5.7320000000000002</v>
      </c>
      <c r="L25" s="153">
        <v>7.5</v>
      </c>
      <c r="M25" s="153">
        <v>7.5</v>
      </c>
      <c r="N25" s="153">
        <v>7.5</v>
      </c>
      <c r="O25" s="153">
        <v>7.5</v>
      </c>
      <c r="P25" s="153">
        <v>972.25</v>
      </c>
      <c r="Q25" s="153">
        <v>980</v>
      </c>
      <c r="R25" s="153">
        <v>13</v>
      </c>
      <c r="S25" s="153">
        <v>13</v>
      </c>
      <c r="T25" s="153">
        <v>966.97092999999995</v>
      </c>
      <c r="U25" s="153"/>
      <c r="V25" s="153"/>
      <c r="W25" s="153">
        <v>504.66703999999999</v>
      </c>
      <c r="X25" s="153">
        <v>784.45</v>
      </c>
      <c r="Y25" s="153">
        <v>978.33399999999995</v>
      </c>
      <c r="Z25" s="153">
        <v>5.4386599999999996</v>
      </c>
      <c r="AA25" s="153">
        <v>4.4290099999999999</v>
      </c>
      <c r="AB25" s="153">
        <v>1004.6685199999999</v>
      </c>
      <c r="AC25" s="153">
        <v>959.98311999999999</v>
      </c>
      <c r="AD25" s="153">
        <v>984.61199999999997</v>
      </c>
      <c r="AE25" s="153">
        <v>6.5</v>
      </c>
      <c r="AF25" s="153">
        <v>6.5</v>
      </c>
      <c r="AG25" s="153">
        <v>479.55583999999999</v>
      </c>
      <c r="AH25" s="153">
        <v>463.57064000000003</v>
      </c>
      <c r="AI25" s="153">
        <v>447.58544999999998</v>
      </c>
      <c r="AJ25" s="153">
        <v>447.58544999999998</v>
      </c>
      <c r="AK25" s="153">
        <v>495.54102999999998</v>
      </c>
      <c r="AL25" s="153">
        <v>0</v>
      </c>
      <c r="AM25" s="153">
        <v>294.40613999999999</v>
      </c>
      <c r="AN25" s="153">
        <v>0</v>
      </c>
      <c r="AO25" s="153">
        <v>0</v>
      </c>
      <c r="AP25" s="153">
        <v>792.46</v>
      </c>
      <c r="AQ25" s="153">
        <v>367.78399999999999</v>
      </c>
    </row>
    <row r="26" spans="1:43" ht="24" customHeight="1" x14ac:dyDescent="0.35">
      <c r="A26" s="16" t="s">
        <v>50</v>
      </c>
      <c r="B26" s="16" t="s">
        <v>739</v>
      </c>
      <c r="C26" s="153">
        <v>21</v>
      </c>
      <c r="D26" s="153">
        <v>53.12</v>
      </c>
      <c r="E26" s="153">
        <v>53.13</v>
      </c>
      <c r="F26" s="153">
        <v>24.74</v>
      </c>
      <c r="G26" s="153">
        <v>22.017910000000001</v>
      </c>
      <c r="H26" s="153">
        <v>747.96100000000001</v>
      </c>
      <c r="I26" s="153">
        <v>5.59</v>
      </c>
      <c r="J26" s="153">
        <v>4.99</v>
      </c>
      <c r="K26" s="153">
        <v>6.2679999999999998</v>
      </c>
      <c r="L26" s="153">
        <v>7.13</v>
      </c>
      <c r="M26" s="153">
        <v>7.13</v>
      </c>
      <c r="N26" s="153">
        <v>7.13</v>
      </c>
      <c r="O26" s="153">
        <v>7.13</v>
      </c>
      <c r="P26" s="153">
        <v>976.37</v>
      </c>
      <c r="Q26" s="153">
        <v>991.27</v>
      </c>
      <c r="R26" s="153">
        <v>13</v>
      </c>
      <c r="S26" s="153">
        <v>12</v>
      </c>
      <c r="T26" s="153">
        <v>964.72260000000006</v>
      </c>
      <c r="U26" s="153"/>
      <c r="V26" s="153"/>
      <c r="W26" s="153">
        <v>616.40944999999999</v>
      </c>
      <c r="X26" s="153">
        <v>893.14</v>
      </c>
      <c r="Y26" s="153">
        <v>986.10900000000004</v>
      </c>
      <c r="Z26" s="153">
        <v>5.6962099999999998</v>
      </c>
      <c r="AA26" s="153">
        <v>5.0399500000000002</v>
      </c>
      <c r="AB26" s="153">
        <v>1015.35126</v>
      </c>
      <c r="AC26" s="153">
        <v>965.68813999999998</v>
      </c>
      <c r="AD26" s="153">
        <v>987.45899999999995</v>
      </c>
      <c r="AE26" s="153">
        <v>6.82</v>
      </c>
      <c r="AF26" s="153">
        <v>6.82</v>
      </c>
      <c r="AG26" s="153">
        <v>479.55583999999999</v>
      </c>
      <c r="AH26" s="153">
        <v>463.57064000000003</v>
      </c>
      <c r="AI26" s="153">
        <v>447.58544999999998</v>
      </c>
      <c r="AJ26" s="153">
        <v>447.58544999999998</v>
      </c>
      <c r="AK26" s="153">
        <v>495.54102999999998</v>
      </c>
      <c r="AL26" s="153">
        <v>0</v>
      </c>
      <c r="AM26" s="153">
        <v>294.40613999999999</v>
      </c>
      <c r="AN26" s="153">
        <v>0</v>
      </c>
      <c r="AO26" s="153">
        <v>0</v>
      </c>
      <c r="AP26" s="153">
        <v>900.09</v>
      </c>
      <c r="AQ26" s="153">
        <v>687.14200000000005</v>
      </c>
    </row>
    <row r="27" spans="1:43" ht="24" customHeight="1" x14ac:dyDescent="0.35">
      <c r="A27" s="16" t="s">
        <v>50</v>
      </c>
      <c r="B27" s="16" t="s">
        <v>740</v>
      </c>
      <c r="C27" s="153">
        <v>21</v>
      </c>
      <c r="D27" s="153">
        <v>53.11</v>
      </c>
      <c r="E27" s="153">
        <v>46.09</v>
      </c>
      <c r="F27" s="153">
        <v>24.86</v>
      </c>
      <c r="G27" s="153">
        <v>22.017910000000001</v>
      </c>
      <c r="H27" s="153">
        <v>816.70799999999997</v>
      </c>
      <c r="I27" s="153">
        <v>6.57</v>
      </c>
      <c r="J27" s="153">
        <v>4.33</v>
      </c>
      <c r="K27" s="153">
        <v>6.1859999999999999</v>
      </c>
      <c r="L27" s="153">
        <v>6.62</v>
      </c>
      <c r="M27" s="153">
        <v>6.62</v>
      </c>
      <c r="N27" s="153">
        <v>6.62</v>
      </c>
      <c r="O27" s="153">
        <v>6.62</v>
      </c>
      <c r="P27" s="153">
        <v>973.99</v>
      </c>
      <c r="Q27" s="153">
        <v>996.36</v>
      </c>
      <c r="R27" s="153">
        <v>13</v>
      </c>
      <c r="S27" s="153">
        <v>12</v>
      </c>
      <c r="T27" s="153">
        <v>958.06329000000005</v>
      </c>
      <c r="U27" s="153"/>
      <c r="V27" s="153"/>
      <c r="W27" s="153">
        <v>696.05823999999996</v>
      </c>
      <c r="X27" s="153">
        <v>988.61</v>
      </c>
      <c r="Y27" s="153">
        <v>988.21799999999996</v>
      </c>
      <c r="Z27" s="153">
        <v>7.6855099999999998</v>
      </c>
      <c r="AA27" s="153">
        <v>4.9083500000000004</v>
      </c>
      <c r="AB27" s="153">
        <v>1018.62183</v>
      </c>
      <c r="AC27" s="153">
        <v>966.48837000000003</v>
      </c>
      <c r="AD27" s="153">
        <v>986.47799999999995</v>
      </c>
      <c r="AE27" s="153">
        <v>7.49</v>
      </c>
      <c r="AF27" s="153">
        <v>7.49</v>
      </c>
      <c r="AG27" s="153">
        <v>479.55583999999999</v>
      </c>
      <c r="AH27" s="153">
        <v>463.57064000000003</v>
      </c>
      <c r="AI27" s="153">
        <v>447.58544999999998</v>
      </c>
      <c r="AJ27" s="153">
        <v>447.58544999999998</v>
      </c>
      <c r="AK27" s="153">
        <v>495.54102999999998</v>
      </c>
      <c r="AL27" s="153">
        <v>0</v>
      </c>
      <c r="AM27" s="153">
        <v>294.40613999999999</v>
      </c>
      <c r="AN27" s="153">
        <v>0</v>
      </c>
      <c r="AO27" s="153">
        <v>0</v>
      </c>
      <c r="AP27" s="153">
        <v>990.63</v>
      </c>
      <c r="AQ27" s="153">
        <v>947.87900000000002</v>
      </c>
    </row>
    <row r="28" spans="1:43" ht="24" customHeight="1" x14ac:dyDescent="0.35">
      <c r="A28" s="16" t="s">
        <v>50</v>
      </c>
      <c r="B28" s="16" t="s">
        <v>741</v>
      </c>
      <c r="C28" s="153">
        <v>22</v>
      </c>
      <c r="D28" s="153">
        <v>53.1</v>
      </c>
      <c r="E28" s="153">
        <v>62.75</v>
      </c>
      <c r="F28" s="153">
        <v>24.77</v>
      </c>
      <c r="G28" s="153">
        <v>22.017910000000001</v>
      </c>
      <c r="H28" s="153">
        <v>868.20399999999995</v>
      </c>
      <c r="I28" s="153">
        <v>5.85</v>
      </c>
      <c r="J28" s="153">
        <v>4.09</v>
      </c>
      <c r="K28" s="153">
        <v>5.944</v>
      </c>
      <c r="L28" s="153">
        <v>6.84</v>
      </c>
      <c r="M28" s="153">
        <v>6.84</v>
      </c>
      <c r="N28" s="153">
        <v>6.84</v>
      </c>
      <c r="O28" s="153">
        <v>6.84</v>
      </c>
      <c r="P28" s="153">
        <v>973.24</v>
      </c>
      <c r="Q28" s="153">
        <v>995.64</v>
      </c>
      <c r="R28" s="153">
        <v>13</v>
      </c>
      <c r="S28" s="153">
        <v>12</v>
      </c>
      <c r="T28" s="153">
        <v>952.78805999999997</v>
      </c>
      <c r="U28" s="153"/>
      <c r="V28" s="153"/>
      <c r="W28" s="153">
        <v>802.67669000000001</v>
      </c>
      <c r="X28" s="153">
        <v>1058.25</v>
      </c>
      <c r="Y28" s="153">
        <v>983.40200000000004</v>
      </c>
      <c r="Z28" s="153">
        <v>6.4880899999999997</v>
      </c>
      <c r="AA28" s="153">
        <v>4.9116400000000002</v>
      </c>
      <c r="AB28" s="153">
        <v>1022.09552</v>
      </c>
      <c r="AC28" s="153">
        <v>964.04088999999999</v>
      </c>
      <c r="AD28" s="153">
        <v>983.40200000000004</v>
      </c>
      <c r="AE28" s="153">
        <v>7.19</v>
      </c>
      <c r="AF28" s="153">
        <v>7.19</v>
      </c>
      <c r="AG28" s="153">
        <v>479.55583999999999</v>
      </c>
      <c r="AH28" s="153">
        <v>463.57064000000003</v>
      </c>
      <c r="AI28" s="153">
        <v>447.58544999999998</v>
      </c>
      <c r="AJ28" s="153">
        <v>447.58544999999998</v>
      </c>
      <c r="AK28" s="153">
        <v>495.54102999999998</v>
      </c>
      <c r="AL28" s="153">
        <v>0</v>
      </c>
      <c r="AM28" s="153">
        <v>294.40613999999999</v>
      </c>
      <c r="AN28" s="153">
        <v>0</v>
      </c>
      <c r="AO28" s="153">
        <v>0</v>
      </c>
      <c r="AP28" s="153">
        <v>1068.76</v>
      </c>
      <c r="AQ28" s="153">
        <v>950.76700000000005</v>
      </c>
    </row>
    <row r="29" spans="1:43" ht="24" customHeight="1" x14ac:dyDescent="0.35">
      <c r="A29" s="16" t="s">
        <v>50</v>
      </c>
      <c r="B29" s="16" t="s">
        <v>742</v>
      </c>
      <c r="C29" s="153">
        <v>22</v>
      </c>
      <c r="D29" s="153">
        <v>53.1</v>
      </c>
      <c r="E29" s="153">
        <v>55.92</v>
      </c>
      <c r="F29" s="153">
        <v>24.76</v>
      </c>
      <c r="G29" s="153">
        <v>22.017910000000001</v>
      </c>
      <c r="H29" s="153">
        <v>887.24800000000005</v>
      </c>
      <c r="I29" s="153">
        <v>6.13</v>
      </c>
      <c r="J29" s="153">
        <v>5.1100000000000003</v>
      </c>
      <c r="K29" s="153">
        <v>5.8849999999999998</v>
      </c>
      <c r="L29" s="153">
        <v>7.34</v>
      </c>
      <c r="M29" s="153">
        <v>7.34</v>
      </c>
      <c r="N29" s="153">
        <v>7.34</v>
      </c>
      <c r="O29" s="153">
        <v>7.34</v>
      </c>
      <c r="P29" s="153">
        <v>924.18</v>
      </c>
      <c r="Q29" s="153">
        <v>995.27</v>
      </c>
      <c r="R29" s="153">
        <v>13</v>
      </c>
      <c r="S29" s="153">
        <v>12</v>
      </c>
      <c r="T29" s="153">
        <v>947.50706000000002</v>
      </c>
      <c r="U29" s="153"/>
      <c r="V29" s="153"/>
      <c r="W29" s="153">
        <v>872.91512</v>
      </c>
      <c r="X29" s="153">
        <v>1109.01</v>
      </c>
      <c r="Y29" s="153">
        <v>985.01900000000001</v>
      </c>
      <c r="Z29" s="153">
        <v>7.8232799999999996</v>
      </c>
      <c r="AA29" s="153">
        <v>5.8744899999999998</v>
      </c>
      <c r="AB29" s="153">
        <v>1025.1808799999999</v>
      </c>
      <c r="AC29" s="153">
        <v>962.54494999999997</v>
      </c>
      <c r="AD29" s="153">
        <v>980.822</v>
      </c>
      <c r="AE29" s="153">
        <v>7.49</v>
      </c>
      <c r="AF29" s="153">
        <v>7.49</v>
      </c>
      <c r="AG29" s="153">
        <v>479.55583999999999</v>
      </c>
      <c r="AH29" s="153">
        <v>463.57064000000003</v>
      </c>
      <c r="AI29" s="153">
        <v>447.58544999999998</v>
      </c>
      <c r="AJ29" s="153">
        <v>447.58544999999998</v>
      </c>
      <c r="AK29" s="153">
        <v>495.54102999999998</v>
      </c>
      <c r="AL29" s="153">
        <v>0</v>
      </c>
      <c r="AM29" s="153">
        <v>294.40613999999999</v>
      </c>
      <c r="AN29" s="153">
        <v>0</v>
      </c>
      <c r="AO29" s="153">
        <v>0</v>
      </c>
      <c r="AP29" s="153">
        <v>1117.29</v>
      </c>
      <c r="AQ29" s="153">
        <v>945.88199999999995</v>
      </c>
    </row>
    <row r="30" spans="1:43" ht="24" customHeight="1" x14ac:dyDescent="0.35">
      <c r="A30" s="16" t="s">
        <v>50</v>
      </c>
      <c r="B30" s="16" t="s">
        <v>743</v>
      </c>
      <c r="C30" s="153">
        <v>23</v>
      </c>
      <c r="D30" s="153">
        <v>53.12</v>
      </c>
      <c r="E30" s="153">
        <v>68.28</v>
      </c>
      <c r="F30" s="153">
        <v>24.94</v>
      </c>
      <c r="G30" s="153">
        <v>22.017910000000001</v>
      </c>
      <c r="H30" s="153">
        <v>916.21900000000005</v>
      </c>
      <c r="I30" s="153">
        <v>6.16</v>
      </c>
      <c r="J30" s="153">
        <v>7.05</v>
      </c>
      <c r="K30" s="153">
        <v>5.2709999999999999</v>
      </c>
      <c r="L30" s="153">
        <v>6.65</v>
      </c>
      <c r="M30" s="153">
        <v>6.65</v>
      </c>
      <c r="N30" s="153">
        <v>6.65</v>
      </c>
      <c r="O30" s="153">
        <v>6.65</v>
      </c>
      <c r="P30" s="153">
        <v>967.41</v>
      </c>
      <c r="Q30" s="153">
        <v>989.78</v>
      </c>
      <c r="R30" s="153">
        <v>13</v>
      </c>
      <c r="S30" s="153">
        <v>12</v>
      </c>
      <c r="T30" s="153">
        <v>945.15664000000004</v>
      </c>
      <c r="U30" s="153"/>
      <c r="V30" s="153"/>
      <c r="W30" s="153">
        <v>925.13332000000003</v>
      </c>
      <c r="X30" s="153">
        <v>1139.76</v>
      </c>
      <c r="Y30" s="153">
        <v>978.75199999999995</v>
      </c>
      <c r="Z30" s="153">
        <v>8.9166299999999996</v>
      </c>
      <c r="AA30" s="153">
        <v>7.1401700000000003</v>
      </c>
      <c r="AB30" s="153">
        <v>1026.2847899999999</v>
      </c>
      <c r="AC30" s="153">
        <v>959.35488999999995</v>
      </c>
      <c r="AD30" s="153">
        <v>980.42600000000004</v>
      </c>
      <c r="AE30" s="153">
        <v>7.16</v>
      </c>
      <c r="AF30" s="153">
        <v>7.16</v>
      </c>
      <c r="AG30" s="153">
        <v>479.55583999999999</v>
      </c>
      <c r="AH30" s="153">
        <v>463.57064000000003</v>
      </c>
      <c r="AI30" s="153">
        <v>447.58544999999998</v>
      </c>
      <c r="AJ30" s="153">
        <v>447.58544999999998</v>
      </c>
      <c r="AK30" s="153">
        <v>495.54102999999998</v>
      </c>
      <c r="AL30" s="153">
        <v>0</v>
      </c>
      <c r="AM30" s="153">
        <v>294.40613999999999</v>
      </c>
      <c r="AN30" s="153">
        <v>0</v>
      </c>
      <c r="AO30" s="153">
        <v>0</v>
      </c>
      <c r="AP30" s="153">
        <v>1127.6500000000001</v>
      </c>
      <c r="AQ30" s="153">
        <v>943.08600000000001</v>
      </c>
    </row>
    <row r="31" spans="1:43" ht="24" customHeight="1" x14ac:dyDescent="0.35">
      <c r="A31" s="18" t="s">
        <v>50</v>
      </c>
      <c r="B31" s="18" t="s">
        <v>744</v>
      </c>
      <c r="C31" s="154">
        <v>23</v>
      </c>
      <c r="D31" s="154">
        <v>53.1</v>
      </c>
      <c r="E31" s="154">
        <v>65.56</v>
      </c>
      <c r="F31" s="154">
        <v>10.85</v>
      </c>
      <c r="G31" s="154">
        <v>22.017910000000001</v>
      </c>
      <c r="H31" s="154">
        <v>919.80200000000002</v>
      </c>
      <c r="I31" s="154">
        <v>6.52</v>
      </c>
      <c r="J31" s="154">
        <v>7.17</v>
      </c>
      <c r="K31" s="154">
        <v>4.7270000000000003</v>
      </c>
      <c r="L31" s="154">
        <v>6.83</v>
      </c>
      <c r="M31" s="154">
        <v>6.83</v>
      </c>
      <c r="N31" s="154">
        <v>6.83</v>
      </c>
      <c r="O31" s="154">
        <v>6.83</v>
      </c>
      <c r="P31" s="154">
        <v>968.25</v>
      </c>
      <c r="Q31" s="154">
        <v>994.18</v>
      </c>
      <c r="R31" s="154">
        <v>12</v>
      </c>
      <c r="S31" s="154">
        <v>12</v>
      </c>
      <c r="T31" s="154">
        <v>944.27174000000002</v>
      </c>
      <c r="U31" s="154"/>
      <c r="V31" s="154"/>
      <c r="W31" s="154">
        <v>956.21646999999996</v>
      </c>
      <c r="X31" s="154">
        <v>1147.7</v>
      </c>
      <c r="Y31" s="154">
        <v>985.58299999999997</v>
      </c>
      <c r="Z31" s="154">
        <v>10.11595</v>
      </c>
      <c r="AA31" s="154">
        <v>8.2382600000000004</v>
      </c>
      <c r="AB31" s="154">
        <v>1015.41559</v>
      </c>
      <c r="AC31" s="154">
        <v>961.57552999999996</v>
      </c>
      <c r="AD31" s="154">
        <v>980.96</v>
      </c>
      <c r="AE31" s="154">
        <v>6.83</v>
      </c>
      <c r="AF31" s="154">
        <v>6.83</v>
      </c>
      <c r="AG31" s="154">
        <v>479.55583999999999</v>
      </c>
      <c r="AH31" s="154">
        <v>463.57064000000003</v>
      </c>
      <c r="AI31" s="154">
        <v>447.58544999999998</v>
      </c>
      <c r="AJ31" s="154">
        <v>447.58544999999998</v>
      </c>
      <c r="AK31" s="154">
        <v>495.54102999999998</v>
      </c>
      <c r="AL31" s="154">
        <v>0</v>
      </c>
      <c r="AM31" s="154">
        <v>294.40613999999999</v>
      </c>
      <c r="AN31" s="154">
        <v>0</v>
      </c>
      <c r="AO31" s="154">
        <v>0</v>
      </c>
      <c r="AP31" s="154">
        <v>1128.28</v>
      </c>
      <c r="AQ31" s="154">
        <v>945.66099999999994</v>
      </c>
    </row>
    <row r="32" spans="1:43" ht="24" customHeight="1" x14ac:dyDescent="0.35">
      <c r="A32" s="13" t="s">
        <v>50</v>
      </c>
      <c r="B32" s="13" t="s">
        <v>745</v>
      </c>
      <c r="C32" s="152">
        <v>22</v>
      </c>
      <c r="D32" s="152">
        <v>53.12</v>
      </c>
      <c r="E32" s="152">
        <v>57.92</v>
      </c>
      <c r="F32" s="152">
        <v>8.5</v>
      </c>
      <c r="G32" s="152">
        <v>22.017910000000001</v>
      </c>
      <c r="H32" s="152">
        <v>913.96</v>
      </c>
      <c r="I32" s="152">
        <v>6.76</v>
      </c>
      <c r="J32" s="152">
        <v>7.58</v>
      </c>
      <c r="K32" s="152">
        <v>4.7089999999999996</v>
      </c>
      <c r="L32" s="152">
        <v>6.89</v>
      </c>
      <c r="M32" s="152">
        <v>6.89</v>
      </c>
      <c r="N32" s="152">
        <v>6.89</v>
      </c>
      <c r="O32" s="152">
        <v>6.89</v>
      </c>
      <c r="P32" s="152">
        <v>963.5</v>
      </c>
      <c r="Q32" s="152">
        <v>999.2</v>
      </c>
      <c r="R32" s="152">
        <v>12</v>
      </c>
      <c r="S32" s="152">
        <v>12</v>
      </c>
      <c r="T32" s="152">
        <v>951.91735000000006</v>
      </c>
      <c r="U32" s="152"/>
      <c r="V32" s="152"/>
      <c r="W32" s="152">
        <v>968.07740999999999</v>
      </c>
      <c r="X32" s="152">
        <v>1136.32</v>
      </c>
      <c r="Y32" s="152">
        <v>993.09900000000005</v>
      </c>
      <c r="Z32" s="152">
        <v>10.058479999999999</v>
      </c>
      <c r="AA32" s="152">
        <v>9.0321700000000007</v>
      </c>
      <c r="AB32" s="152">
        <v>1014.38339</v>
      </c>
      <c r="AC32" s="152">
        <v>958.84542999999996</v>
      </c>
      <c r="AD32" s="152">
        <v>987.33399999999995</v>
      </c>
      <c r="AE32" s="152">
        <v>7.08</v>
      </c>
      <c r="AF32" s="152">
        <v>7.08</v>
      </c>
      <c r="AG32" s="152">
        <v>479.55583999999999</v>
      </c>
      <c r="AH32" s="152">
        <v>463.57064000000003</v>
      </c>
      <c r="AI32" s="152">
        <v>447.58544999999998</v>
      </c>
      <c r="AJ32" s="152">
        <v>447.58544999999998</v>
      </c>
      <c r="AK32" s="152">
        <v>495.54102999999998</v>
      </c>
      <c r="AL32" s="152">
        <v>0</v>
      </c>
      <c r="AM32" s="152">
        <v>294.40613999999999</v>
      </c>
      <c r="AN32" s="152">
        <v>0</v>
      </c>
      <c r="AO32" s="152">
        <v>0</v>
      </c>
      <c r="AP32" s="152">
        <v>1114.83</v>
      </c>
      <c r="AQ32" s="152">
        <v>949.72400000000005</v>
      </c>
    </row>
    <row r="33" spans="1:43" ht="24" customHeight="1" x14ac:dyDescent="0.35">
      <c r="A33" s="16" t="s">
        <v>50</v>
      </c>
      <c r="B33" s="16" t="s">
        <v>746</v>
      </c>
      <c r="C33" s="153">
        <v>22</v>
      </c>
      <c r="D33" s="153">
        <v>53.11</v>
      </c>
      <c r="E33" s="153">
        <v>61.28</v>
      </c>
      <c r="F33" s="153">
        <v>15.04</v>
      </c>
      <c r="G33" s="153">
        <v>22.017910000000001</v>
      </c>
      <c r="H33" s="153">
        <v>890.23699999999997</v>
      </c>
      <c r="I33" s="153">
        <v>7.1</v>
      </c>
      <c r="J33" s="153">
        <v>7.9</v>
      </c>
      <c r="K33" s="153">
        <v>5.2350000000000003</v>
      </c>
      <c r="L33" s="153">
        <v>8.0399999999999991</v>
      </c>
      <c r="M33" s="153">
        <v>8.0399999999999991</v>
      </c>
      <c r="N33" s="153">
        <v>8.0399999999999991</v>
      </c>
      <c r="O33" s="153">
        <v>8.0399999999999991</v>
      </c>
      <c r="P33" s="153">
        <v>970</v>
      </c>
      <c r="Q33" s="153">
        <v>1009.82</v>
      </c>
      <c r="R33" s="153">
        <v>12</v>
      </c>
      <c r="S33" s="153">
        <v>12</v>
      </c>
      <c r="T33" s="153">
        <v>962.11505</v>
      </c>
      <c r="U33" s="153"/>
      <c r="V33" s="153"/>
      <c r="W33" s="153">
        <v>960.60220000000004</v>
      </c>
      <c r="X33" s="153">
        <v>1093.31</v>
      </c>
      <c r="Y33" s="153">
        <v>995.66899999999998</v>
      </c>
      <c r="Z33" s="153">
        <v>8.32639</v>
      </c>
      <c r="AA33" s="153">
        <v>8.5122300000000006</v>
      </c>
      <c r="AB33" s="153">
        <v>1017.1734</v>
      </c>
      <c r="AC33" s="153">
        <v>963.12985000000003</v>
      </c>
      <c r="AD33" s="153">
        <v>989.78</v>
      </c>
      <c r="AE33" s="153">
        <v>6.95</v>
      </c>
      <c r="AF33" s="153">
        <v>6.95</v>
      </c>
      <c r="AG33" s="153">
        <v>479.55583999999999</v>
      </c>
      <c r="AH33" s="153">
        <v>463.57064000000003</v>
      </c>
      <c r="AI33" s="153">
        <v>447.58544999999998</v>
      </c>
      <c r="AJ33" s="153">
        <v>447.58544999999998</v>
      </c>
      <c r="AK33" s="153">
        <v>495.54102999999998</v>
      </c>
      <c r="AL33" s="153">
        <v>0</v>
      </c>
      <c r="AM33" s="153">
        <v>294.40613999999999</v>
      </c>
      <c r="AN33" s="153">
        <v>0</v>
      </c>
      <c r="AO33" s="153">
        <v>0</v>
      </c>
      <c r="AP33" s="153">
        <v>1087.01</v>
      </c>
      <c r="AQ33" s="153">
        <v>952.15800000000002</v>
      </c>
    </row>
    <row r="34" spans="1:43" ht="24" customHeight="1" x14ac:dyDescent="0.35">
      <c r="A34" s="16" t="s">
        <v>50</v>
      </c>
      <c r="B34" s="16" t="s">
        <v>747</v>
      </c>
      <c r="C34" s="153">
        <v>22</v>
      </c>
      <c r="D34" s="153">
        <v>53.09</v>
      </c>
      <c r="E34" s="153">
        <v>50.51</v>
      </c>
      <c r="F34" s="153">
        <v>24.54</v>
      </c>
      <c r="G34" s="153">
        <v>22.017910000000001</v>
      </c>
      <c r="H34" s="153">
        <v>844.93899999999996</v>
      </c>
      <c r="I34" s="153">
        <v>6.85</v>
      </c>
      <c r="J34" s="153">
        <v>7.78</v>
      </c>
      <c r="K34" s="153">
        <v>6.2930000000000001</v>
      </c>
      <c r="L34" s="153">
        <v>8.51</v>
      </c>
      <c r="M34" s="153">
        <v>8.51</v>
      </c>
      <c r="N34" s="153">
        <v>8.51</v>
      </c>
      <c r="O34" s="153">
        <v>8.51</v>
      </c>
      <c r="P34" s="153">
        <v>971.35</v>
      </c>
      <c r="Q34" s="153">
        <v>1013.33</v>
      </c>
      <c r="R34" s="153">
        <v>12</v>
      </c>
      <c r="S34" s="153">
        <v>12</v>
      </c>
      <c r="T34" s="153">
        <v>970.97292000000004</v>
      </c>
      <c r="U34" s="153"/>
      <c r="V34" s="153"/>
      <c r="W34" s="153">
        <v>932.92785000000003</v>
      </c>
      <c r="X34" s="153">
        <v>1037.23</v>
      </c>
      <c r="Y34" s="153">
        <v>995.05899999999997</v>
      </c>
      <c r="Z34" s="153">
        <v>5.6396300000000004</v>
      </c>
      <c r="AA34" s="153">
        <v>7.2730300000000003</v>
      </c>
      <c r="AB34" s="153">
        <v>1014.74496</v>
      </c>
      <c r="AC34" s="153">
        <v>971.55907999999999</v>
      </c>
      <c r="AD34" s="153">
        <v>990.49400000000003</v>
      </c>
      <c r="AE34" s="153">
        <v>7.42</v>
      </c>
      <c r="AF34" s="153">
        <v>7.42</v>
      </c>
      <c r="AG34" s="153">
        <v>479.55583999999999</v>
      </c>
      <c r="AH34" s="153">
        <v>463.57064000000003</v>
      </c>
      <c r="AI34" s="153">
        <v>447.58544999999998</v>
      </c>
      <c r="AJ34" s="153">
        <v>447.58544999999998</v>
      </c>
      <c r="AK34" s="153">
        <v>495.54102999999998</v>
      </c>
      <c r="AL34" s="153">
        <v>0</v>
      </c>
      <c r="AM34" s="153">
        <v>294.40613999999999</v>
      </c>
      <c r="AN34" s="153">
        <v>0</v>
      </c>
      <c r="AO34" s="153">
        <v>0</v>
      </c>
      <c r="AP34" s="153">
        <v>1025.97</v>
      </c>
      <c r="AQ34" s="153">
        <v>953.62699999999995</v>
      </c>
    </row>
    <row r="35" spans="1:43" ht="24" customHeight="1" x14ac:dyDescent="0.35">
      <c r="A35" s="16" t="s">
        <v>50</v>
      </c>
      <c r="B35" s="16" t="s">
        <v>748</v>
      </c>
      <c r="C35" s="153">
        <v>22</v>
      </c>
      <c r="D35" s="153">
        <v>53.13</v>
      </c>
      <c r="E35" s="153">
        <v>61.35</v>
      </c>
      <c r="F35" s="153">
        <v>12.35</v>
      </c>
      <c r="G35" s="153">
        <v>22.017910000000001</v>
      </c>
      <c r="H35" s="153">
        <v>781.88699999999994</v>
      </c>
      <c r="I35" s="153">
        <v>7.81</v>
      </c>
      <c r="J35" s="153">
        <v>8.09</v>
      </c>
      <c r="K35" s="153">
        <v>6.3559999999999999</v>
      </c>
      <c r="L35" s="153">
        <v>8.82</v>
      </c>
      <c r="M35" s="153">
        <v>8.82</v>
      </c>
      <c r="N35" s="153">
        <v>8.82</v>
      </c>
      <c r="O35" s="153">
        <v>8.82</v>
      </c>
      <c r="P35" s="153">
        <v>972.14</v>
      </c>
      <c r="Q35" s="153">
        <v>1012.73</v>
      </c>
      <c r="R35" s="153">
        <v>12</v>
      </c>
      <c r="S35" s="153">
        <v>12</v>
      </c>
      <c r="T35" s="153">
        <v>971.03425000000004</v>
      </c>
      <c r="U35" s="153"/>
      <c r="V35" s="153"/>
      <c r="W35" s="153">
        <v>881.64175</v>
      </c>
      <c r="X35" s="153">
        <v>958.31</v>
      </c>
      <c r="Y35" s="153">
        <v>988.81500000000005</v>
      </c>
      <c r="Z35" s="153">
        <v>8.2615800000000004</v>
      </c>
      <c r="AA35" s="153">
        <v>7.3024500000000003</v>
      </c>
      <c r="AB35" s="153">
        <v>1004.23071</v>
      </c>
      <c r="AC35" s="153">
        <v>967.69824000000006</v>
      </c>
      <c r="AD35" s="153">
        <v>988.71199999999999</v>
      </c>
      <c r="AE35" s="153">
        <v>7.66</v>
      </c>
      <c r="AF35" s="153">
        <v>7.66</v>
      </c>
      <c r="AG35" s="153">
        <v>479.55583999999999</v>
      </c>
      <c r="AH35" s="153">
        <v>463.57064000000003</v>
      </c>
      <c r="AI35" s="153">
        <v>447.58544999999998</v>
      </c>
      <c r="AJ35" s="153">
        <v>447.58544999999998</v>
      </c>
      <c r="AK35" s="153">
        <v>495.54102999999998</v>
      </c>
      <c r="AL35" s="153">
        <v>0</v>
      </c>
      <c r="AM35" s="153">
        <v>294.40613999999999</v>
      </c>
      <c r="AN35" s="153">
        <v>0</v>
      </c>
      <c r="AO35" s="153">
        <v>0</v>
      </c>
      <c r="AP35" s="153">
        <v>943.52</v>
      </c>
      <c r="AQ35" s="153">
        <v>947.90099999999995</v>
      </c>
    </row>
    <row r="36" spans="1:43" ht="24" customHeight="1" x14ac:dyDescent="0.35">
      <c r="A36" s="16" t="s">
        <v>50</v>
      </c>
      <c r="B36" s="16" t="s">
        <v>749</v>
      </c>
      <c r="C36" s="153">
        <v>23</v>
      </c>
      <c r="D36" s="153">
        <v>50.41</v>
      </c>
      <c r="E36" s="153">
        <v>47.23</v>
      </c>
      <c r="F36" s="153">
        <v>34.44</v>
      </c>
      <c r="G36" s="153">
        <v>22.017910000000001</v>
      </c>
      <c r="H36" s="153">
        <v>692.01700000000005</v>
      </c>
      <c r="I36" s="153">
        <v>8.5</v>
      </c>
      <c r="J36" s="153">
        <v>8.66</v>
      </c>
      <c r="K36" s="153">
        <v>5.6870000000000003</v>
      </c>
      <c r="L36" s="153">
        <v>8.44</v>
      </c>
      <c r="M36" s="153">
        <v>8.44</v>
      </c>
      <c r="N36" s="153">
        <v>8.44</v>
      </c>
      <c r="O36" s="153">
        <v>8.44</v>
      </c>
      <c r="P36" s="153">
        <v>959.76</v>
      </c>
      <c r="Q36" s="153">
        <v>1009.45</v>
      </c>
      <c r="R36" s="153">
        <v>12</v>
      </c>
      <c r="S36" s="153">
        <v>12</v>
      </c>
      <c r="T36" s="153">
        <v>965.47414000000003</v>
      </c>
      <c r="U36" s="153"/>
      <c r="V36" s="153"/>
      <c r="W36" s="153">
        <v>819.71339999999998</v>
      </c>
      <c r="X36" s="153">
        <v>855.34</v>
      </c>
      <c r="Y36" s="153">
        <v>977.03599999999994</v>
      </c>
      <c r="Z36" s="153">
        <v>7.9218599999999997</v>
      </c>
      <c r="AA36" s="153">
        <v>7.35128</v>
      </c>
      <c r="AB36" s="153">
        <v>1002.35297</v>
      </c>
      <c r="AC36" s="153">
        <v>961.71307000000002</v>
      </c>
      <c r="AD36" s="153">
        <v>979.06399999999996</v>
      </c>
      <c r="AE36" s="153">
        <v>7.4</v>
      </c>
      <c r="AF36" s="153">
        <v>7.4</v>
      </c>
      <c r="AG36" s="153">
        <v>479.55583999999999</v>
      </c>
      <c r="AH36" s="153">
        <v>463.57064000000003</v>
      </c>
      <c r="AI36" s="153">
        <v>412.41802000000001</v>
      </c>
      <c r="AJ36" s="153">
        <v>447.58544999999998</v>
      </c>
      <c r="AK36" s="153">
        <v>495.54102999999998</v>
      </c>
      <c r="AL36" s="153">
        <v>0</v>
      </c>
      <c r="AM36" s="153">
        <v>294.40613999999999</v>
      </c>
      <c r="AN36" s="153">
        <v>0</v>
      </c>
      <c r="AO36" s="153">
        <v>0</v>
      </c>
      <c r="AP36" s="153">
        <v>840.3</v>
      </c>
      <c r="AQ36" s="153">
        <v>929.63</v>
      </c>
    </row>
    <row r="37" spans="1:43" ht="24" customHeight="1" x14ac:dyDescent="0.35">
      <c r="A37" s="16" t="s">
        <v>50</v>
      </c>
      <c r="B37" s="16" t="s">
        <v>750</v>
      </c>
      <c r="C37" s="153">
        <v>23</v>
      </c>
      <c r="D37" s="153">
        <v>49.76</v>
      </c>
      <c r="E37" s="153">
        <v>48.43</v>
      </c>
      <c r="F37" s="153">
        <v>24.96</v>
      </c>
      <c r="G37" s="153">
        <v>22.017910000000001</v>
      </c>
      <c r="H37" s="153">
        <v>581.87900000000002</v>
      </c>
      <c r="I37" s="153">
        <v>8.43</v>
      </c>
      <c r="J37" s="153">
        <v>9.24</v>
      </c>
      <c r="K37" s="153">
        <v>5.633</v>
      </c>
      <c r="L37" s="153">
        <v>8.7200000000000006</v>
      </c>
      <c r="M37" s="153">
        <v>8.7200000000000006</v>
      </c>
      <c r="N37" s="153">
        <v>8.7200000000000006</v>
      </c>
      <c r="O37" s="153">
        <v>8.7200000000000006</v>
      </c>
      <c r="P37" s="153">
        <v>943.67</v>
      </c>
      <c r="Q37" s="153">
        <v>992.8</v>
      </c>
      <c r="R37" s="153">
        <v>12</v>
      </c>
      <c r="S37" s="153">
        <v>12</v>
      </c>
      <c r="T37" s="153">
        <v>950.55394000000001</v>
      </c>
      <c r="U37" s="153"/>
      <c r="V37" s="153"/>
      <c r="W37" s="153">
        <v>724.64905999999996</v>
      </c>
      <c r="X37" s="153">
        <v>736.21</v>
      </c>
      <c r="Y37" s="153">
        <v>946.17899999999997</v>
      </c>
      <c r="Z37" s="153">
        <v>8.3585799999999999</v>
      </c>
      <c r="AA37" s="153">
        <v>7.8635299999999999</v>
      </c>
      <c r="AB37" s="153">
        <v>988.34871999999996</v>
      </c>
      <c r="AC37" s="153">
        <v>953.10091999999997</v>
      </c>
      <c r="AD37" s="153">
        <v>953.20699999999999</v>
      </c>
      <c r="AE37" s="153">
        <v>7.92</v>
      </c>
      <c r="AF37" s="153">
        <v>7.92</v>
      </c>
      <c r="AG37" s="153">
        <v>453.97953000000001</v>
      </c>
      <c r="AH37" s="153">
        <v>447.58544999999998</v>
      </c>
      <c r="AI37" s="153">
        <v>425.20618000000002</v>
      </c>
      <c r="AJ37" s="153">
        <v>431.60025000000002</v>
      </c>
      <c r="AK37" s="153">
        <v>431.60025000000002</v>
      </c>
      <c r="AL37" s="153">
        <v>0</v>
      </c>
      <c r="AM37" s="153">
        <v>294.40613999999999</v>
      </c>
      <c r="AN37" s="153">
        <v>0</v>
      </c>
      <c r="AO37" s="153">
        <v>0</v>
      </c>
      <c r="AP37" s="153">
        <v>724.65</v>
      </c>
      <c r="AQ37" s="153">
        <v>894.09100000000001</v>
      </c>
    </row>
    <row r="38" spans="1:43" ht="24" customHeight="1" x14ac:dyDescent="0.35">
      <c r="A38" s="16" t="s">
        <v>50</v>
      </c>
      <c r="B38" s="16" t="s">
        <v>751</v>
      </c>
      <c r="C38" s="153">
        <v>21</v>
      </c>
      <c r="D38" s="153">
        <v>53.14</v>
      </c>
      <c r="E38" s="153">
        <v>54.35</v>
      </c>
      <c r="F38" s="153">
        <v>24.87</v>
      </c>
      <c r="G38" s="153">
        <v>22.017910000000001</v>
      </c>
      <c r="H38" s="153">
        <v>472.71800000000002</v>
      </c>
      <c r="I38" s="153">
        <v>8.91</v>
      </c>
      <c r="J38" s="153">
        <v>8.99</v>
      </c>
      <c r="K38" s="153">
        <v>5.1740000000000004</v>
      </c>
      <c r="L38" s="153">
        <v>7.96</v>
      </c>
      <c r="M38" s="153">
        <v>7.96</v>
      </c>
      <c r="N38" s="153">
        <v>7.96</v>
      </c>
      <c r="O38" s="153">
        <v>7.96</v>
      </c>
      <c r="P38" s="153">
        <v>897.96</v>
      </c>
      <c r="Q38" s="153">
        <v>962.22</v>
      </c>
      <c r="R38" s="153">
        <v>11</v>
      </c>
      <c r="S38" s="153">
        <v>12</v>
      </c>
      <c r="T38" s="153">
        <v>923.34061999999994</v>
      </c>
      <c r="U38" s="153"/>
      <c r="V38" s="153"/>
      <c r="W38" s="153">
        <v>625.44487000000004</v>
      </c>
      <c r="X38" s="153">
        <v>612.62</v>
      </c>
      <c r="Y38" s="153">
        <v>878.60799999999995</v>
      </c>
      <c r="Z38" s="153">
        <v>8.7808200000000003</v>
      </c>
      <c r="AA38" s="153">
        <v>7.7865799999999998</v>
      </c>
      <c r="AB38" s="153">
        <v>962.43182000000002</v>
      </c>
      <c r="AC38" s="153">
        <v>931.65958000000001</v>
      </c>
      <c r="AD38" s="153">
        <v>897.27700000000004</v>
      </c>
      <c r="AE38" s="153">
        <v>7.61</v>
      </c>
      <c r="AF38" s="153">
        <v>7.61</v>
      </c>
      <c r="AG38" s="153">
        <v>482.75288</v>
      </c>
      <c r="AH38" s="153">
        <v>463.57064000000003</v>
      </c>
      <c r="AI38" s="153">
        <v>447.58544999999998</v>
      </c>
      <c r="AJ38" s="153">
        <v>447.58544999999998</v>
      </c>
      <c r="AK38" s="153">
        <v>431.60025000000002</v>
      </c>
      <c r="AL38" s="153">
        <v>0</v>
      </c>
      <c r="AM38" s="153">
        <v>294.40613999999999</v>
      </c>
      <c r="AN38" s="153">
        <v>0</v>
      </c>
      <c r="AO38" s="153">
        <v>0</v>
      </c>
      <c r="AP38" s="153">
        <v>587.02</v>
      </c>
      <c r="AQ38" s="153">
        <v>824.05399999999997</v>
      </c>
    </row>
    <row r="39" spans="1:43" ht="24" customHeight="1" x14ac:dyDescent="0.35">
      <c r="A39" s="18" t="s">
        <v>50</v>
      </c>
      <c r="B39" s="18" t="s">
        <v>752</v>
      </c>
      <c r="C39" s="154">
        <v>21</v>
      </c>
      <c r="D39" s="154">
        <v>53.15</v>
      </c>
      <c r="E39" s="154">
        <v>51.89</v>
      </c>
      <c r="F39" s="154">
        <v>23.91</v>
      </c>
      <c r="G39" s="154">
        <v>22.017910000000001</v>
      </c>
      <c r="H39" s="154">
        <v>361.04399999999998</v>
      </c>
      <c r="I39" s="154">
        <v>9.2100000000000009</v>
      </c>
      <c r="J39" s="154">
        <v>9.4499999999999993</v>
      </c>
      <c r="K39" s="154">
        <v>6.3079999999999998</v>
      </c>
      <c r="L39" s="154">
        <v>8.0299999999999994</v>
      </c>
      <c r="M39" s="154">
        <v>8.0299999999999994</v>
      </c>
      <c r="N39" s="154">
        <v>8.0299999999999994</v>
      </c>
      <c r="O39" s="154">
        <v>8.0299999999999994</v>
      </c>
      <c r="P39" s="154">
        <v>751.34</v>
      </c>
      <c r="Q39" s="154">
        <v>881.6</v>
      </c>
      <c r="R39" s="154">
        <v>12</v>
      </c>
      <c r="S39" s="154">
        <v>12</v>
      </c>
      <c r="T39" s="154">
        <v>755.33587</v>
      </c>
      <c r="U39" s="154"/>
      <c r="V39" s="154"/>
      <c r="W39" s="154">
        <v>514.54218000000003</v>
      </c>
      <c r="X39" s="154">
        <v>471.43</v>
      </c>
      <c r="Y39" s="154">
        <v>777.51300000000003</v>
      </c>
      <c r="Z39" s="154">
        <v>8.5204500000000003</v>
      </c>
      <c r="AA39" s="154">
        <v>9.2096900000000002</v>
      </c>
      <c r="AB39" s="154">
        <v>898.04349000000002</v>
      </c>
      <c r="AC39" s="154">
        <v>872.42700000000002</v>
      </c>
      <c r="AD39" s="154">
        <v>791.1</v>
      </c>
      <c r="AE39" s="154">
        <v>7.71</v>
      </c>
      <c r="AF39" s="154">
        <v>7.71</v>
      </c>
      <c r="AG39" s="154">
        <v>479.55583999999999</v>
      </c>
      <c r="AH39" s="154">
        <v>463.57064000000003</v>
      </c>
      <c r="AI39" s="154">
        <v>422.00914</v>
      </c>
      <c r="AJ39" s="154">
        <v>447.58544999999998</v>
      </c>
      <c r="AK39" s="154">
        <v>431.60025000000002</v>
      </c>
      <c r="AL39" s="154">
        <v>0</v>
      </c>
      <c r="AM39" s="154">
        <v>294.40613999999999</v>
      </c>
      <c r="AN39" s="154">
        <v>0</v>
      </c>
      <c r="AO39" s="154">
        <v>0</v>
      </c>
      <c r="AP39" s="154">
        <v>445.31</v>
      </c>
      <c r="AQ39" s="154">
        <v>631.60400000000004</v>
      </c>
    </row>
    <row r="40" spans="1:43" ht="24" customHeight="1" x14ac:dyDescent="0.35">
      <c r="A40" s="13" t="s">
        <v>50</v>
      </c>
      <c r="B40" s="13" t="s">
        <v>753</v>
      </c>
      <c r="C40" s="152">
        <v>22</v>
      </c>
      <c r="D40" s="152">
        <v>53.09</v>
      </c>
      <c r="E40" s="152">
        <v>57.45</v>
      </c>
      <c r="F40" s="152">
        <v>25.97</v>
      </c>
      <c r="G40" s="152">
        <v>21.696999999999999</v>
      </c>
      <c r="H40" s="152">
        <v>246.703</v>
      </c>
      <c r="I40" s="152">
        <v>9.41</v>
      </c>
      <c r="J40" s="152">
        <v>9.4499999999999993</v>
      </c>
      <c r="K40" s="152">
        <v>6.7270000000000003</v>
      </c>
      <c r="L40" s="152">
        <v>7.98</v>
      </c>
      <c r="M40" s="152">
        <v>7.98</v>
      </c>
      <c r="N40" s="152">
        <v>7.98</v>
      </c>
      <c r="O40" s="152">
        <v>7.98</v>
      </c>
      <c r="P40" s="152">
        <v>479.9</v>
      </c>
      <c r="Q40" s="152">
        <v>562.66999999999996</v>
      </c>
      <c r="R40" s="152">
        <v>11</v>
      </c>
      <c r="S40" s="152">
        <v>11</v>
      </c>
      <c r="T40" s="152">
        <v>426.84249999999997</v>
      </c>
      <c r="U40" s="152"/>
      <c r="V40" s="152"/>
      <c r="W40" s="152">
        <v>397.92291999999998</v>
      </c>
      <c r="X40" s="152">
        <v>318.95999999999998</v>
      </c>
      <c r="Y40" s="152">
        <v>576.22400000000005</v>
      </c>
      <c r="Z40" s="152">
        <v>7.97919</v>
      </c>
      <c r="AA40" s="152">
        <v>9.7659199999999995</v>
      </c>
      <c r="AB40" s="152">
        <v>639.54010000000005</v>
      </c>
      <c r="AC40" s="152">
        <v>629.18073000000004</v>
      </c>
      <c r="AD40" s="152">
        <v>519.83100000000002</v>
      </c>
      <c r="AE40" s="152">
        <v>7.9</v>
      </c>
      <c r="AF40" s="152">
        <v>7.9</v>
      </c>
      <c r="AG40" s="152">
        <v>479.55583999999999</v>
      </c>
      <c r="AH40" s="152">
        <v>463.57064000000003</v>
      </c>
      <c r="AI40" s="152">
        <v>447.58544999999998</v>
      </c>
      <c r="AJ40" s="152">
        <v>447.58544999999998</v>
      </c>
      <c r="AK40" s="152">
        <v>431.60025000000002</v>
      </c>
      <c r="AL40" s="152">
        <v>0</v>
      </c>
      <c r="AM40" s="152">
        <v>294.40613999999999</v>
      </c>
      <c r="AN40" s="152">
        <v>0</v>
      </c>
      <c r="AO40" s="152">
        <v>38.364469999999997</v>
      </c>
      <c r="AP40" s="152">
        <v>293.72000000000003</v>
      </c>
      <c r="AQ40" s="152">
        <v>214.88900000000001</v>
      </c>
    </row>
    <row r="41" spans="1:43" ht="24" customHeight="1" x14ac:dyDescent="0.35">
      <c r="A41" s="16" t="s">
        <v>50</v>
      </c>
      <c r="B41" s="16" t="s">
        <v>754</v>
      </c>
      <c r="C41" s="153">
        <v>22</v>
      </c>
      <c r="D41" s="153">
        <v>53.08</v>
      </c>
      <c r="E41" s="153">
        <v>54.43</v>
      </c>
      <c r="F41" s="153">
        <v>25.54</v>
      </c>
      <c r="G41" s="153">
        <v>21.696999999999999</v>
      </c>
      <c r="H41" s="153">
        <v>33.384</v>
      </c>
      <c r="I41" s="153">
        <v>9.2799999999999994</v>
      </c>
      <c r="J41" s="153">
        <v>9.34</v>
      </c>
      <c r="K41" s="153">
        <v>6.726</v>
      </c>
      <c r="L41" s="153">
        <v>8.7899999999999991</v>
      </c>
      <c r="M41" s="153">
        <v>8.7899999999999991</v>
      </c>
      <c r="N41" s="153">
        <v>8.7899999999999991</v>
      </c>
      <c r="O41" s="153">
        <v>8.7899999999999991</v>
      </c>
      <c r="P41" s="153">
        <v>207.61</v>
      </c>
      <c r="Q41" s="153">
        <v>263.3</v>
      </c>
      <c r="R41" s="153">
        <v>10</v>
      </c>
      <c r="S41" s="153">
        <v>11</v>
      </c>
      <c r="T41" s="153">
        <v>135.92947000000001</v>
      </c>
      <c r="U41" s="153"/>
      <c r="V41" s="153"/>
      <c r="W41" s="153">
        <v>279.16980000000001</v>
      </c>
      <c r="X41" s="153">
        <v>164.96</v>
      </c>
      <c r="Y41" s="153">
        <v>167.416</v>
      </c>
      <c r="Z41" s="153">
        <v>10.003880000000001</v>
      </c>
      <c r="AA41" s="153">
        <v>10.07695</v>
      </c>
      <c r="AB41" s="153">
        <v>339.23471000000001</v>
      </c>
      <c r="AC41" s="153">
        <v>327.00894</v>
      </c>
      <c r="AD41" s="153">
        <v>139.072</v>
      </c>
      <c r="AE41" s="153">
        <v>7.62</v>
      </c>
      <c r="AF41" s="153">
        <v>7.62</v>
      </c>
      <c r="AG41" s="153">
        <v>479.55583999999999</v>
      </c>
      <c r="AH41" s="153">
        <v>463.57064000000003</v>
      </c>
      <c r="AI41" s="153">
        <v>447.58544999999998</v>
      </c>
      <c r="AJ41" s="153">
        <v>447.58544999999998</v>
      </c>
      <c r="AK41" s="153">
        <v>431.60025000000002</v>
      </c>
      <c r="AL41" s="153">
        <v>0</v>
      </c>
      <c r="AM41" s="153">
        <v>294.40613999999999</v>
      </c>
      <c r="AN41" s="153">
        <v>0</v>
      </c>
      <c r="AO41" s="153">
        <v>367.65947999999997</v>
      </c>
      <c r="AP41" s="153">
        <v>143.66</v>
      </c>
      <c r="AQ41" s="153">
        <v>17.451000000000001</v>
      </c>
    </row>
    <row r="42" spans="1:43" ht="24" customHeight="1" x14ac:dyDescent="0.35">
      <c r="A42" s="16" t="s">
        <v>50</v>
      </c>
      <c r="B42" s="16" t="s">
        <v>755</v>
      </c>
      <c r="C42" s="153">
        <v>22</v>
      </c>
      <c r="D42" s="153">
        <v>53.06</v>
      </c>
      <c r="E42" s="153">
        <v>59.36</v>
      </c>
      <c r="F42" s="153">
        <v>25.77</v>
      </c>
      <c r="G42" s="153">
        <v>21.696999999999999</v>
      </c>
      <c r="H42" s="153">
        <v>12.89</v>
      </c>
      <c r="I42" s="153">
        <v>9.57</v>
      </c>
      <c r="J42" s="153">
        <v>9.36</v>
      </c>
      <c r="K42" s="153">
        <v>6.7930000000000001</v>
      </c>
      <c r="L42" s="153">
        <v>7.52</v>
      </c>
      <c r="M42" s="153">
        <v>7.52</v>
      </c>
      <c r="N42" s="153">
        <v>7.52</v>
      </c>
      <c r="O42" s="153">
        <v>7.52</v>
      </c>
      <c r="P42" s="153">
        <v>16.36</v>
      </c>
      <c r="Q42" s="153">
        <v>30.55</v>
      </c>
      <c r="R42" s="153">
        <v>11</v>
      </c>
      <c r="S42" s="153">
        <v>12</v>
      </c>
      <c r="T42" s="153">
        <v>5.1725500000000002</v>
      </c>
      <c r="U42" s="153"/>
      <c r="V42" s="153"/>
      <c r="W42" s="153">
        <v>165.99499</v>
      </c>
      <c r="X42" s="153">
        <v>15.6</v>
      </c>
      <c r="Y42" s="153">
        <v>0</v>
      </c>
      <c r="Z42" s="153">
        <v>10.00576</v>
      </c>
      <c r="AA42" s="153">
        <v>10.740729999999999</v>
      </c>
      <c r="AB42" s="153">
        <v>81.450509999999994</v>
      </c>
      <c r="AC42" s="153">
        <v>72.696920000000006</v>
      </c>
      <c r="AD42" s="153">
        <v>0</v>
      </c>
      <c r="AE42" s="153">
        <v>8.41</v>
      </c>
      <c r="AF42" s="153">
        <v>8.41</v>
      </c>
      <c r="AG42" s="153">
        <v>479.55583999999999</v>
      </c>
      <c r="AH42" s="153">
        <v>463.57064000000003</v>
      </c>
      <c r="AI42" s="153">
        <v>447.58544999999998</v>
      </c>
      <c r="AJ42" s="153">
        <v>447.58544999999998</v>
      </c>
      <c r="AK42" s="153">
        <v>495.54102999999998</v>
      </c>
      <c r="AL42" s="153">
        <v>0</v>
      </c>
      <c r="AM42" s="153">
        <v>294.40613999999999</v>
      </c>
      <c r="AN42" s="153">
        <v>0</v>
      </c>
      <c r="AO42" s="153">
        <v>383.64467000000002</v>
      </c>
      <c r="AP42" s="153">
        <v>11.85</v>
      </c>
      <c r="AQ42" s="153">
        <v>0.82499999999999996</v>
      </c>
    </row>
    <row r="43" spans="1:43" ht="24" customHeight="1" x14ac:dyDescent="0.35">
      <c r="A43" s="16" t="s">
        <v>50</v>
      </c>
      <c r="B43" s="16" t="s">
        <v>756</v>
      </c>
      <c r="C43" s="153">
        <v>22</v>
      </c>
      <c r="D43" s="153">
        <v>53.01</v>
      </c>
      <c r="E43" s="153">
        <v>57.03</v>
      </c>
      <c r="F43" s="153">
        <v>24.27</v>
      </c>
      <c r="G43" s="153">
        <v>21.696999999999999</v>
      </c>
      <c r="H43" s="153">
        <v>0</v>
      </c>
      <c r="I43" s="153">
        <v>9.68</v>
      </c>
      <c r="J43" s="153">
        <v>9.6999999999999993</v>
      </c>
      <c r="K43" s="153">
        <v>6.984</v>
      </c>
      <c r="L43" s="153">
        <v>7.19</v>
      </c>
      <c r="M43" s="153">
        <v>7.19</v>
      </c>
      <c r="N43" s="153">
        <v>7.19</v>
      </c>
      <c r="O43" s="153">
        <v>7.19</v>
      </c>
      <c r="P43" s="153">
        <v>0</v>
      </c>
      <c r="Q43" s="153">
        <v>0</v>
      </c>
      <c r="R43" s="153">
        <v>11</v>
      </c>
      <c r="S43" s="153">
        <v>12</v>
      </c>
      <c r="T43" s="153">
        <v>0.49453999999999998</v>
      </c>
      <c r="U43" s="153"/>
      <c r="V43" s="153"/>
      <c r="W43" s="153">
        <v>62.503630000000001</v>
      </c>
      <c r="X43" s="153">
        <v>0</v>
      </c>
      <c r="Y43" s="153">
        <v>0</v>
      </c>
      <c r="Z43" s="153">
        <v>8.5694400000000002</v>
      </c>
      <c r="AA43" s="153">
        <v>10.26862</v>
      </c>
      <c r="AB43" s="153">
        <v>0</v>
      </c>
      <c r="AC43" s="153">
        <v>0</v>
      </c>
      <c r="AD43" s="153">
        <v>0</v>
      </c>
      <c r="AE43" s="153">
        <v>8.92</v>
      </c>
      <c r="AF43" s="153">
        <v>8.92</v>
      </c>
      <c r="AG43" s="153">
        <v>479.55583999999999</v>
      </c>
      <c r="AH43" s="153">
        <v>463.57064000000003</v>
      </c>
      <c r="AI43" s="153">
        <v>447.58544999999998</v>
      </c>
      <c r="AJ43" s="153">
        <v>447.58544999999998</v>
      </c>
      <c r="AK43" s="153">
        <v>495.54102999999998</v>
      </c>
      <c r="AL43" s="153">
        <v>0</v>
      </c>
      <c r="AM43" s="153">
        <v>294.40613999999999</v>
      </c>
      <c r="AN43" s="153">
        <v>0</v>
      </c>
      <c r="AO43" s="153">
        <v>383.64467000000002</v>
      </c>
      <c r="AP43" s="153">
        <v>0</v>
      </c>
      <c r="AQ43" s="153">
        <v>6.3E-2</v>
      </c>
    </row>
    <row r="44" spans="1:43" ht="24" customHeight="1" x14ac:dyDescent="0.35">
      <c r="A44" s="16" t="s">
        <v>50</v>
      </c>
      <c r="B44" s="16" t="s">
        <v>757</v>
      </c>
      <c r="C44" s="153">
        <v>22</v>
      </c>
      <c r="D44" s="153">
        <v>52.98</v>
      </c>
      <c r="E44" s="153">
        <v>56.32</v>
      </c>
      <c r="F44" s="153">
        <v>23.79</v>
      </c>
      <c r="G44" s="153">
        <v>21.696999999999999</v>
      </c>
      <c r="H44" s="153">
        <v>0</v>
      </c>
      <c r="I44" s="153">
        <v>8.84</v>
      </c>
      <c r="J44" s="153">
        <v>9.36</v>
      </c>
      <c r="K44" s="153">
        <v>5.86</v>
      </c>
      <c r="L44" s="153">
        <v>8.31</v>
      </c>
      <c r="M44" s="153">
        <v>8.31</v>
      </c>
      <c r="N44" s="153">
        <v>8.31</v>
      </c>
      <c r="O44" s="153">
        <v>8.31</v>
      </c>
      <c r="P44" s="153">
        <v>0</v>
      </c>
      <c r="Q44" s="153">
        <v>0</v>
      </c>
      <c r="R44" s="153">
        <v>12</v>
      </c>
      <c r="S44" s="153">
        <v>13</v>
      </c>
      <c r="T44" s="153">
        <v>1.02572</v>
      </c>
      <c r="U44" s="153"/>
      <c r="V44" s="153"/>
      <c r="W44" s="153">
        <v>7.6941800000000002</v>
      </c>
      <c r="X44" s="153">
        <v>0</v>
      </c>
      <c r="Y44" s="153">
        <v>0</v>
      </c>
      <c r="Z44" s="153">
        <v>6.7350700000000003</v>
      </c>
      <c r="AA44" s="153">
        <v>9.7057699999999993</v>
      </c>
      <c r="AB44" s="153">
        <v>0</v>
      </c>
      <c r="AC44" s="153">
        <v>0</v>
      </c>
      <c r="AD44" s="153">
        <v>0</v>
      </c>
      <c r="AE44" s="153">
        <v>8.8699999999999992</v>
      </c>
      <c r="AF44" s="153">
        <v>8.8699999999999992</v>
      </c>
      <c r="AG44" s="153">
        <v>485.94990999999999</v>
      </c>
      <c r="AH44" s="153">
        <v>463.57064000000003</v>
      </c>
      <c r="AI44" s="153">
        <v>447.58544999999998</v>
      </c>
      <c r="AJ44" s="153">
        <v>447.58544999999998</v>
      </c>
      <c r="AK44" s="153">
        <v>495.54102999999998</v>
      </c>
      <c r="AL44" s="153">
        <v>0</v>
      </c>
      <c r="AM44" s="153">
        <v>294.40613999999999</v>
      </c>
      <c r="AN44" s="153">
        <v>0</v>
      </c>
      <c r="AO44" s="153">
        <v>383.64467000000002</v>
      </c>
      <c r="AP44" s="153">
        <v>0</v>
      </c>
      <c r="AQ44" s="153">
        <v>0.127</v>
      </c>
    </row>
    <row r="45" spans="1:43" ht="24" customHeight="1" x14ac:dyDescent="0.35">
      <c r="A45" s="16" t="s">
        <v>50</v>
      </c>
      <c r="B45" s="16" t="s">
        <v>758</v>
      </c>
      <c r="C45" s="153">
        <v>22</v>
      </c>
      <c r="D45" s="153">
        <v>49.73</v>
      </c>
      <c r="E45" s="153">
        <v>57.82</v>
      </c>
      <c r="F45" s="153">
        <v>25.08</v>
      </c>
      <c r="G45" s="153">
        <v>21.696999999999999</v>
      </c>
      <c r="H45" s="153">
        <v>0</v>
      </c>
      <c r="I45" s="153">
        <v>8.73</v>
      </c>
      <c r="J45" s="153">
        <v>9.24</v>
      </c>
      <c r="K45" s="153">
        <v>6.4240000000000004</v>
      </c>
      <c r="L45" s="153">
        <v>8.7100000000000009</v>
      </c>
      <c r="M45" s="153">
        <v>8.7100000000000009</v>
      </c>
      <c r="N45" s="153">
        <v>8.7100000000000009</v>
      </c>
      <c r="O45" s="153">
        <v>8.7100000000000009</v>
      </c>
      <c r="P45" s="153">
        <v>0</v>
      </c>
      <c r="Q45" s="153">
        <v>0</v>
      </c>
      <c r="R45" s="153">
        <v>12</v>
      </c>
      <c r="S45" s="153">
        <v>12</v>
      </c>
      <c r="T45" s="153">
        <v>0.81386000000000003</v>
      </c>
      <c r="U45" s="153"/>
      <c r="V45" s="153"/>
      <c r="W45" s="153">
        <v>0</v>
      </c>
      <c r="X45" s="153">
        <v>0</v>
      </c>
      <c r="Y45" s="153">
        <v>0</v>
      </c>
      <c r="Z45" s="153">
        <v>7.0270400000000004</v>
      </c>
      <c r="AA45" s="153">
        <v>9.5621200000000002</v>
      </c>
      <c r="AB45" s="153">
        <v>0</v>
      </c>
      <c r="AC45" s="153">
        <v>0</v>
      </c>
      <c r="AD45" s="153">
        <v>0</v>
      </c>
      <c r="AE45" s="153">
        <v>8.6</v>
      </c>
      <c r="AF45" s="153">
        <v>8.6</v>
      </c>
      <c r="AG45" s="153">
        <v>479.55583999999999</v>
      </c>
      <c r="AH45" s="153">
        <v>463.57064000000003</v>
      </c>
      <c r="AI45" s="153">
        <v>447.58544999999998</v>
      </c>
      <c r="AJ45" s="153">
        <v>447.58544999999998</v>
      </c>
      <c r="AK45" s="153">
        <v>495.54102999999998</v>
      </c>
      <c r="AL45" s="153">
        <v>0</v>
      </c>
      <c r="AM45" s="153">
        <v>294.40613999999999</v>
      </c>
      <c r="AN45" s="153">
        <v>0</v>
      </c>
      <c r="AO45" s="153">
        <v>383.64467000000002</v>
      </c>
      <c r="AP45" s="153">
        <v>0</v>
      </c>
      <c r="AQ45" s="153">
        <v>0.21099999999999999</v>
      </c>
    </row>
    <row r="46" spans="1:43" ht="24" customHeight="1" x14ac:dyDescent="0.35">
      <c r="A46" s="16" t="s">
        <v>50</v>
      </c>
      <c r="B46" s="16" t="s">
        <v>759</v>
      </c>
      <c r="C46" s="153">
        <v>22</v>
      </c>
      <c r="D46" s="153">
        <v>52.99</v>
      </c>
      <c r="E46" s="153">
        <v>56.2</v>
      </c>
      <c r="F46" s="153">
        <v>24.63</v>
      </c>
      <c r="G46" s="153">
        <v>21.696999999999999</v>
      </c>
      <c r="H46" s="153">
        <v>0</v>
      </c>
      <c r="I46" s="153">
        <v>8.6999999999999993</v>
      </c>
      <c r="J46" s="153">
        <v>9.11</v>
      </c>
      <c r="K46" s="153">
        <v>5.9749999999999996</v>
      </c>
      <c r="L46" s="153">
        <v>8.2200000000000006</v>
      </c>
      <c r="M46" s="153">
        <v>8.2200000000000006</v>
      </c>
      <c r="N46" s="153">
        <v>8.2200000000000006</v>
      </c>
      <c r="O46" s="153">
        <v>8.2200000000000006</v>
      </c>
      <c r="P46" s="153">
        <v>0</v>
      </c>
      <c r="Q46" s="153">
        <v>0</v>
      </c>
      <c r="R46" s="153">
        <v>12</v>
      </c>
      <c r="S46" s="153">
        <v>13</v>
      </c>
      <c r="T46" s="153">
        <v>0.73243999999999998</v>
      </c>
      <c r="U46" s="153"/>
      <c r="V46" s="153"/>
      <c r="W46" s="153">
        <v>0</v>
      </c>
      <c r="X46" s="153">
        <v>0</v>
      </c>
      <c r="Y46" s="153">
        <v>0</v>
      </c>
      <c r="Z46" s="153">
        <v>8.9716299999999993</v>
      </c>
      <c r="AA46" s="153">
        <v>8.1700400000000002</v>
      </c>
      <c r="AB46" s="153">
        <v>0</v>
      </c>
      <c r="AC46" s="153">
        <v>0</v>
      </c>
      <c r="AD46" s="153">
        <v>0</v>
      </c>
      <c r="AE46" s="153">
        <v>8.6999999999999993</v>
      </c>
      <c r="AF46" s="153">
        <v>8.6999999999999993</v>
      </c>
      <c r="AG46" s="153">
        <v>479.55583999999999</v>
      </c>
      <c r="AH46" s="153">
        <v>463.57064000000003</v>
      </c>
      <c r="AI46" s="153">
        <v>447.58544999999998</v>
      </c>
      <c r="AJ46" s="153">
        <v>447.58544999999998</v>
      </c>
      <c r="AK46" s="153">
        <v>495.54102999999998</v>
      </c>
      <c r="AL46" s="153">
        <v>0</v>
      </c>
      <c r="AM46" s="153">
        <v>294.40613999999999</v>
      </c>
      <c r="AN46" s="153">
        <v>0</v>
      </c>
      <c r="AO46" s="153">
        <v>383.64467000000002</v>
      </c>
      <c r="AP46" s="153">
        <v>0</v>
      </c>
      <c r="AQ46" s="153">
        <v>0.19800000000000001</v>
      </c>
    </row>
    <row r="47" spans="1:43" ht="24" customHeight="1" x14ac:dyDescent="0.35">
      <c r="A47" s="18" t="s">
        <v>50</v>
      </c>
      <c r="B47" s="18" t="s">
        <v>760</v>
      </c>
      <c r="C47" s="154">
        <v>22</v>
      </c>
      <c r="D47" s="154">
        <v>52.98</v>
      </c>
      <c r="E47" s="154">
        <v>65.010000000000005</v>
      </c>
      <c r="F47" s="154">
        <v>23.79</v>
      </c>
      <c r="G47" s="154">
        <v>21.696999999999999</v>
      </c>
      <c r="H47" s="154"/>
      <c r="I47" s="154">
        <v>8.24</v>
      </c>
      <c r="J47" s="154">
        <v>8.9600000000000009</v>
      </c>
      <c r="K47" s="154">
        <v>5.5389999999999997</v>
      </c>
      <c r="L47" s="154">
        <v>8.59</v>
      </c>
      <c r="M47" s="154">
        <v>8.59</v>
      </c>
      <c r="N47" s="154">
        <v>8.59</v>
      </c>
      <c r="O47" s="154">
        <v>8.59</v>
      </c>
      <c r="P47" s="154"/>
      <c r="Q47" s="154"/>
      <c r="R47" s="154">
        <v>12</v>
      </c>
      <c r="S47" s="154">
        <v>13</v>
      </c>
      <c r="T47" s="154"/>
      <c r="U47" s="154"/>
      <c r="V47" s="154"/>
      <c r="W47" s="154"/>
      <c r="X47" s="154"/>
      <c r="Y47" s="154"/>
      <c r="Z47" s="154">
        <v>9.1100300000000001</v>
      </c>
      <c r="AA47" s="154">
        <v>9.2362800000000007</v>
      </c>
      <c r="AB47" s="154"/>
      <c r="AC47" s="154"/>
      <c r="AD47" s="154"/>
      <c r="AE47" s="154">
        <v>8.42</v>
      </c>
      <c r="AF47" s="154">
        <v>8.42</v>
      </c>
      <c r="AG47" s="154">
        <v>479.55583999999999</v>
      </c>
      <c r="AH47" s="154">
        <v>463.57064000000003</v>
      </c>
      <c r="AI47" s="154">
        <v>447.58544999999998</v>
      </c>
      <c r="AJ47" s="154">
        <v>447.58544999999998</v>
      </c>
      <c r="AK47" s="154">
        <v>495.54102999999998</v>
      </c>
      <c r="AL47" s="154">
        <v>0</v>
      </c>
      <c r="AM47" s="154">
        <v>294.40613999999999</v>
      </c>
      <c r="AN47" s="154">
        <v>0</v>
      </c>
      <c r="AO47" s="154">
        <v>383.64467000000002</v>
      </c>
      <c r="AP47" s="154"/>
      <c r="AQ47" s="154"/>
    </row>
    <row r="48" spans="1:43" ht="24" customHeight="1" x14ac:dyDescent="0.35">
      <c r="A48" s="13" t="s">
        <v>50</v>
      </c>
      <c r="B48" s="13" t="s">
        <v>761</v>
      </c>
      <c r="C48" s="152">
        <v>22</v>
      </c>
      <c r="D48" s="152">
        <v>52.97</v>
      </c>
      <c r="E48" s="152">
        <v>59.89</v>
      </c>
      <c r="F48" s="152">
        <v>23.68</v>
      </c>
      <c r="G48" s="152">
        <v>21.696999999999999</v>
      </c>
      <c r="H48" s="152"/>
      <c r="I48" s="152">
        <v>7.72</v>
      </c>
      <c r="J48" s="152">
        <v>8.33</v>
      </c>
      <c r="K48" s="152">
        <v>5.5659999999999998</v>
      </c>
      <c r="L48" s="152">
        <v>9.3699999999999992</v>
      </c>
      <c r="M48" s="152">
        <v>9.3699999999999992</v>
      </c>
      <c r="N48" s="152">
        <v>9.3699999999999992</v>
      </c>
      <c r="O48" s="152">
        <v>9.3699999999999992</v>
      </c>
      <c r="P48" s="152"/>
      <c r="Q48" s="152"/>
      <c r="R48" s="152">
        <v>12</v>
      </c>
      <c r="S48" s="152">
        <v>12</v>
      </c>
      <c r="T48" s="152"/>
      <c r="U48" s="152"/>
      <c r="V48" s="152"/>
      <c r="W48" s="152"/>
      <c r="X48" s="152"/>
      <c r="Y48" s="152"/>
      <c r="Z48" s="152">
        <v>7.3679300000000003</v>
      </c>
      <c r="AA48" s="152">
        <v>9.5478699999999996</v>
      </c>
      <c r="AB48" s="152"/>
      <c r="AC48" s="152"/>
      <c r="AD48" s="152"/>
      <c r="AE48" s="152">
        <v>7.95</v>
      </c>
      <c r="AF48" s="152">
        <v>7.95</v>
      </c>
      <c r="AG48" s="152">
        <v>479.55583999999999</v>
      </c>
      <c r="AH48" s="152">
        <v>463.57064000000003</v>
      </c>
      <c r="AI48" s="152">
        <v>447.58544999999998</v>
      </c>
      <c r="AJ48" s="152">
        <v>447.58544999999998</v>
      </c>
      <c r="AK48" s="152">
        <v>495.54102999999998</v>
      </c>
      <c r="AL48" s="152">
        <v>0</v>
      </c>
      <c r="AM48" s="152">
        <v>294.40613999999999</v>
      </c>
      <c r="AN48" s="152">
        <v>0</v>
      </c>
      <c r="AO48" s="152">
        <v>383.64467000000002</v>
      </c>
      <c r="AP48" s="152"/>
      <c r="AQ48" s="152"/>
    </row>
    <row r="49" spans="1:43" ht="24" customHeight="1" x14ac:dyDescent="0.35">
      <c r="A49" s="16" t="s">
        <v>50</v>
      </c>
      <c r="B49" s="16" t="s">
        <v>762</v>
      </c>
      <c r="C49" s="153">
        <v>22</v>
      </c>
      <c r="D49" s="153">
        <v>52.97</v>
      </c>
      <c r="E49" s="153">
        <v>59.34</v>
      </c>
      <c r="F49" s="153">
        <v>24.28</v>
      </c>
      <c r="G49" s="153">
        <v>21.696999999999999</v>
      </c>
      <c r="H49" s="153"/>
      <c r="I49" s="153">
        <v>7.42</v>
      </c>
      <c r="J49" s="153">
        <v>7.92</v>
      </c>
      <c r="K49" s="153">
        <v>6.0910000000000002</v>
      </c>
      <c r="L49" s="153">
        <v>9.2799999999999994</v>
      </c>
      <c r="M49" s="153">
        <v>9.2799999999999994</v>
      </c>
      <c r="N49" s="153">
        <v>9.2799999999999994</v>
      </c>
      <c r="O49" s="153">
        <v>9.2799999999999994</v>
      </c>
      <c r="P49" s="153"/>
      <c r="Q49" s="153"/>
      <c r="R49" s="153">
        <v>12</v>
      </c>
      <c r="S49" s="153">
        <v>12</v>
      </c>
      <c r="T49" s="153"/>
      <c r="U49" s="153"/>
      <c r="V49" s="153"/>
      <c r="W49" s="153"/>
      <c r="X49" s="153"/>
      <c r="Y49" s="153"/>
      <c r="Z49" s="153">
        <v>8.3503600000000002</v>
      </c>
      <c r="AA49" s="153">
        <v>9.0549199999999992</v>
      </c>
      <c r="AB49" s="153"/>
      <c r="AC49" s="153"/>
      <c r="AD49" s="153"/>
      <c r="AE49" s="153">
        <v>8.56</v>
      </c>
      <c r="AF49" s="153">
        <v>8.56</v>
      </c>
      <c r="AG49" s="153">
        <v>479.55583999999999</v>
      </c>
      <c r="AH49" s="153">
        <v>463.57064000000003</v>
      </c>
      <c r="AI49" s="153">
        <v>447.58544999999998</v>
      </c>
      <c r="AJ49" s="153">
        <v>447.58544999999998</v>
      </c>
      <c r="AK49" s="153">
        <v>495.54102999999998</v>
      </c>
      <c r="AL49" s="153">
        <v>0</v>
      </c>
      <c r="AM49" s="153">
        <v>294.40613999999999</v>
      </c>
      <c r="AN49" s="153">
        <v>0</v>
      </c>
      <c r="AO49" s="153">
        <v>383.64467000000002</v>
      </c>
      <c r="AP49" s="153"/>
      <c r="AQ49" s="153"/>
    </row>
    <row r="50" spans="1:43" ht="24" customHeight="1" x14ac:dyDescent="0.35">
      <c r="A50" s="16" t="s">
        <v>50</v>
      </c>
      <c r="B50" s="16" t="s">
        <v>763</v>
      </c>
      <c r="C50" s="153">
        <v>22</v>
      </c>
      <c r="D50" s="153">
        <v>52.95</v>
      </c>
      <c r="E50" s="153">
        <v>56.23</v>
      </c>
      <c r="F50" s="153">
        <v>24.31</v>
      </c>
      <c r="G50" s="153">
        <v>21.696999999999999</v>
      </c>
      <c r="H50" s="153"/>
      <c r="I50" s="153">
        <v>7.19</v>
      </c>
      <c r="J50" s="153">
        <v>8.2899999999999991</v>
      </c>
      <c r="K50" s="153">
        <v>5.6139999999999999</v>
      </c>
      <c r="L50" s="153">
        <v>9.75</v>
      </c>
      <c r="M50" s="153">
        <v>9.75</v>
      </c>
      <c r="N50" s="153">
        <v>9.75</v>
      </c>
      <c r="O50" s="153">
        <v>9.75</v>
      </c>
      <c r="P50" s="153"/>
      <c r="Q50" s="153"/>
      <c r="R50" s="153">
        <v>11</v>
      </c>
      <c r="S50" s="153">
        <v>12</v>
      </c>
      <c r="T50" s="153"/>
      <c r="U50" s="153"/>
      <c r="V50" s="153"/>
      <c r="W50" s="153"/>
      <c r="X50" s="153"/>
      <c r="Y50" s="153"/>
      <c r="Z50" s="153">
        <v>7.4581999999999997</v>
      </c>
      <c r="AA50" s="153">
        <v>8.3278800000000004</v>
      </c>
      <c r="AB50" s="153"/>
      <c r="AC50" s="153"/>
      <c r="AD50" s="153"/>
      <c r="AE50" s="153">
        <v>8.64</v>
      </c>
      <c r="AF50" s="153">
        <v>8.64</v>
      </c>
      <c r="AG50" s="153">
        <v>479.55583999999999</v>
      </c>
      <c r="AH50" s="153">
        <v>463.57064000000003</v>
      </c>
      <c r="AI50" s="153">
        <v>447.58544999999998</v>
      </c>
      <c r="AJ50" s="153">
        <v>447.58544999999998</v>
      </c>
      <c r="AK50" s="153">
        <v>495.54102999999998</v>
      </c>
      <c r="AL50" s="153">
        <v>0</v>
      </c>
      <c r="AM50" s="153">
        <v>294.40613999999999</v>
      </c>
      <c r="AN50" s="153">
        <v>0</v>
      </c>
      <c r="AO50" s="153">
        <v>383.64467000000002</v>
      </c>
      <c r="AP50" s="153"/>
      <c r="AQ50" s="153"/>
    </row>
    <row r="51" spans="1:43" ht="24" customHeight="1" x14ac:dyDescent="0.35">
      <c r="A51" s="16" t="s">
        <v>50</v>
      </c>
      <c r="B51" s="16" t="s">
        <v>764</v>
      </c>
      <c r="C51" s="153">
        <v>22</v>
      </c>
      <c r="D51" s="153">
        <v>52.15</v>
      </c>
      <c r="E51" s="153">
        <v>51.11</v>
      </c>
      <c r="F51" s="153">
        <v>24.28</v>
      </c>
      <c r="G51" s="153">
        <v>21.696999999999999</v>
      </c>
      <c r="H51" s="153"/>
      <c r="I51" s="153">
        <v>6.1</v>
      </c>
      <c r="J51" s="153">
        <v>8.58</v>
      </c>
      <c r="K51" s="153">
        <v>5.5540000000000003</v>
      </c>
      <c r="L51" s="153">
        <v>9.7899999999999991</v>
      </c>
      <c r="M51" s="153">
        <v>9.7899999999999991</v>
      </c>
      <c r="N51" s="153">
        <v>9.7899999999999991</v>
      </c>
      <c r="O51" s="153">
        <v>9.7899999999999991</v>
      </c>
      <c r="P51" s="153"/>
      <c r="Q51" s="153"/>
      <c r="R51" s="153">
        <v>10</v>
      </c>
      <c r="S51" s="153">
        <v>11</v>
      </c>
      <c r="T51" s="153"/>
      <c r="U51" s="153"/>
      <c r="V51" s="153"/>
      <c r="W51" s="153"/>
      <c r="X51" s="153"/>
      <c r="Y51" s="153"/>
      <c r="Z51" s="153">
        <v>7.4609300000000003</v>
      </c>
      <c r="AA51" s="153">
        <v>7.4856400000000001</v>
      </c>
      <c r="AB51" s="153"/>
      <c r="AC51" s="153"/>
      <c r="AD51" s="153"/>
      <c r="AE51" s="153">
        <v>7.76</v>
      </c>
      <c r="AF51" s="153">
        <v>7.76</v>
      </c>
      <c r="AG51" s="153">
        <v>479.55583999999999</v>
      </c>
      <c r="AH51" s="153">
        <v>463.57064000000003</v>
      </c>
      <c r="AI51" s="153">
        <v>447.58544999999998</v>
      </c>
      <c r="AJ51" s="153">
        <v>447.58544999999998</v>
      </c>
      <c r="AK51" s="153">
        <v>495.54102999999998</v>
      </c>
      <c r="AL51" s="153">
        <v>0</v>
      </c>
      <c r="AM51" s="153">
        <v>294.40613999999999</v>
      </c>
      <c r="AN51" s="153">
        <v>0</v>
      </c>
      <c r="AO51" s="153">
        <v>383.64467000000002</v>
      </c>
      <c r="AP51" s="153"/>
      <c r="AQ51" s="153"/>
    </row>
    <row r="52" spans="1:43" ht="24" customHeight="1" x14ac:dyDescent="0.35">
      <c r="A52" s="16" t="s">
        <v>50</v>
      </c>
      <c r="B52" s="16" t="s">
        <v>765</v>
      </c>
      <c r="C52" s="153">
        <v>23</v>
      </c>
      <c r="D52" s="153">
        <v>53.03</v>
      </c>
      <c r="E52" s="153">
        <v>45.95</v>
      </c>
      <c r="F52" s="153">
        <v>24.32</v>
      </c>
      <c r="G52" s="153">
        <v>21.696999999999999</v>
      </c>
      <c r="H52" s="153"/>
      <c r="I52" s="153">
        <v>6.1</v>
      </c>
      <c r="J52" s="153">
        <v>8.49</v>
      </c>
      <c r="K52" s="153">
        <v>5.39</v>
      </c>
      <c r="L52" s="153">
        <v>8.99</v>
      </c>
      <c r="M52" s="153">
        <v>8.99</v>
      </c>
      <c r="N52" s="153">
        <v>8.99</v>
      </c>
      <c r="O52" s="153">
        <v>8.99</v>
      </c>
      <c r="P52" s="153"/>
      <c r="Q52" s="153"/>
      <c r="R52" s="153">
        <v>10</v>
      </c>
      <c r="S52" s="153">
        <v>11</v>
      </c>
      <c r="T52" s="153"/>
      <c r="U52" s="153"/>
      <c r="V52" s="153"/>
      <c r="W52" s="153"/>
      <c r="X52" s="153"/>
      <c r="Y52" s="153"/>
      <c r="Z52" s="153">
        <v>7.4671900000000004</v>
      </c>
      <c r="AA52" s="153">
        <v>7.64757</v>
      </c>
      <c r="AB52" s="153"/>
      <c r="AC52" s="153"/>
      <c r="AD52" s="153"/>
      <c r="AE52" s="153">
        <v>7.84</v>
      </c>
      <c r="AF52" s="153">
        <v>7.84</v>
      </c>
      <c r="AG52" s="153">
        <v>479.55583999999999</v>
      </c>
      <c r="AH52" s="153">
        <v>463.57064000000003</v>
      </c>
      <c r="AI52" s="153">
        <v>447.58544999999998</v>
      </c>
      <c r="AJ52" s="153">
        <v>447.58544999999998</v>
      </c>
      <c r="AK52" s="153">
        <v>495.54102999999998</v>
      </c>
      <c r="AL52" s="153">
        <v>0</v>
      </c>
      <c r="AM52" s="153">
        <v>294.40613999999999</v>
      </c>
      <c r="AN52" s="153">
        <v>0</v>
      </c>
      <c r="AO52" s="153">
        <v>383.64467000000002</v>
      </c>
      <c r="AP52" s="153"/>
      <c r="AQ52" s="153"/>
    </row>
    <row r="53" spans="1:43" ht="24" customHeight="1" x14ac:dyDescent="0.35">
      <c r="A53" s="16" t="s">
        <v>50</v>
      </c>
      <c r="B53" s="16" t="s">
        <v>766</v>
      </c>
      <c r="C53" s="153">
        <v>23</v>
      </c>
      <c r="D53" s="153">
        <v>53.03</v>
      </c>
      <c r="E53" s="153">
        <v>52.32</v>
      </c>
      <c r="F53" s="153">
        <v>23.76</v>
      </c>
      <c r="G53" s="153">
        <v>21.696999999999999</v>
      </c>
      <c r="H53" s="153"/>
      <c r="I53" s="153">
        <v>6.28</v>
      </c>
      <c r="J53" s="153">
        <v>8.56</v>
      </c>
      <c r="K53" s="153">
        <v>5.21</v>
      </c>
      <c r="L53" s="153">
        <v>8.81</v>
      </c>
      <c r="M53" s="153">
        <v>8.81</v>
      </c>
      <c r="N53" s="153">
        <v>8.81</v>
      </c>
      <c r="O53" s="153">
        <v>8.81</v>
      </c>
      <c r="P53" s="153"/>
      <c r="Q53" s="153"/>
      <c r="R53" s="153">
        <v>10</v>
      </c>
      <c r="S53" s="153">
        <v>11</v>
      </c>
      <c r="T53" s="153"/>
      <c r="U53" s="153"/>
      <c r="V53" s="153"/>
      <c r="W53" s="153"/>
      <c r="X53" s="153"/>
      <c r="Y53" s="153"/>
      <c r="Z53" s="153">
        <v>6.3258200000000002</v>
      </c>
      <c r="AA53" s="153">
        <v>7.0708000000000002</v>
      </c>
      <c r="AB53" s="153"/>
      <c r="AC53" s="153"/>
      <c r="AD53" s="153"/>
      <c r="AE53" s="153">
        <v>7.43</v>
      </c>
      <c r="AF53" s="153">
        <v>7.43</v>
      </c>
      <c r="AG53" s="153">
        <v>479.55583999999999</v>
      </c>
      <c r="AH53" s="153">
        <v>463.57064000000003</v>
      </c>
      <c r="AI53" s="153">
        <v>447.58544999999998</v>
      </c>
      <c r="AJ53" s="153">
        <v>447.58544999999998</v>
      </c>
      <c r="AK53" s="153">
        <v>495.54102999999998</v>
      </c>
      <c r="AL53" s="153">
        <v>0</v>
      </c>
      <c r="AM53" s="153">
        <v>294.40613999999999</v>
      </c>
      <c r="AN53" s="153">
        <v>0</v>
      </c>
      <c r="AO53" s="153">
        <v>383.64467000000002</v>
      </c>
      <c r="AP53" s="153"/>
      <c r="AQ53" s="153"/>
    </row>
    <row r="54" spans="1:43" ht="24" customHeight="1" x14ac:dyDescent="0.35">
      <c r="A54" s="16" t="s">
        <v>50</v>
      </c>
      <c r="B54" s="16" t="s">
        <v>767</v>
      </c>
      <c r="C54" s="153">
        <v>22</v>
      </c>
      <c r="D54" s="153">
        <v>53.11</v>
      </c>
      <c r="E54" s="153">
        <v>62.23</v>
      </c>
      <c r="F54" s="153">
        <v>23.12</v>
      </c>
      <c r="G54" s="153">
        <v>21.696999999999999</v>
      </c>
      <c r="H54" s="153"/>
      <c r="I54" s="153">
        <v>5.93</v>
      </c>
      <c r="J54" s="153">
        <v>8.25</v>
      </c>
      <c r="K54" s="153">
        <v>4.6840000000000002</v>
      </c>
      <c r="L54" s="153">
        <v>8.2799999999999994</v>
      </c>
      <c r="M54" s="153">
        <v>8.2799999999999994</v>
      </c>
      <c r="N54" s="153">
        <v>8.2799999999999994</v>
      </c>
      <c r="O54" s="153">
        <v>8.2799999999999994</v>
      </c>
      <c r="P54" s="153"/>
      <c r="Q54" s="153"/>
      <c r="R54" s="153">
        <v>10</v>
      </c>
      <c r="S54" s="153">
        <v>11</v>
      </c>
      <c r="T54" s="153"/>
      <c r="U54" s="153"/>
      <c r="V54" s="153"/>
      <c r="W54" s="153"/>
      <c r="X54" s="153"/>
      <c r="Y54" s="153"/>
      <c r="Z54" s="153">
        <v>5.84849</v>
      </c>
      <c r="AA54" s="153">
        <v>5.82951</v>
      </c>
      <c r="AB54" s="153"/>
      <c r="AC54" s="153"/>
      <c r="AD54" s="153"/>
      <c r="AE54" s="153">
        <v>6.74</v>
      </c>
      <c r="AF54" s="153">
        <v>6.74</v>
      </c>
      <c r="AG54" s="153">
        <v>479.55583999999999</v>
      </c>
      <c r="AH54" s="153">
        <v>463.57064000000003</v>
      </c>
      <c r="AI54" s="153">
        <v>447.58544999999998</v>
      </c>
      <c r="AJ54" s="153">
        <v>447.58544999999998</v>
      </c>
      <c r="AK54" s="153">
        <v>495.54102999999998</v>
      </c>
      <c r="AL54" s="153">
        <v>0</v>
      </c>
      <c r="AM54" s="153">
        <v>294.40613999999999</v>
      </c>
      <c r="AN54" s="153">
        <v>0</v>
      </c>
      <c r="AO54" s="153">
        <v>383.64467000000002</v>
      </c>
      <c r="AP54" s="153"/>
      <c r="AQ54" s="153"/>
    </row>
    <row r="55" spans="1:43" ht="24" customHeight="1" x14ac:dyDescent="0.35">
      <c r="A55" s="18" t="s">
        <v>768</v>
      </c>
      <c r="B55" s="18" t="s">
        <v>51</v>
      </c>
      <c r="C55" s="154">
        <v>22</v>
      </c>
      <c r="D55" s="154">
        <v>53.09</v>
      </c>
      <c r="E55" s="154">
        <v>52.5</v>
      </c>
      <c r="F55" s="154">
        <v>23.98</v>
      </c>
      <c r="G55" s="154">
        <v>21.696999999999999</v>
      </c>
      <c r="H55" s="154"/>
      <c r="I55" s="154">
        <v>5.64</v>
      </c>
      <c r="J55" s="154">
        <v>8.32</v>
      </c>
      <c r="K55" s="154">
        <v>4.9020000000000001</v>
      </c>
      <c r="L55" s="154">
        <v>8.17</v>
      </c>
      <c r="M55" s="154">
        <v>8.17</v>
      </c>
      <c r="N55" s="154">
        <v>8.17</v>
      </c>
      <c r="O55" s="154">
        <v>8.17</v>
      </c>
      <c r="P55" s="154"/>
      <c r="Q55" s="154"/>
      <c r="R55" s="154">
        <v>10</v>
      </c>
      <c r="S55" s="154">
        <v>11</v>
      </c>
      <c r="T55" s="154"/>
      <c r="U55" s="154"/>
      <c r="V55" s="154"/>
      <c r="W55" s="154"/>
      <c r="X55" s="154"/>
      <c r="Y55" s="154"/>
      <c r="Z55" s="154">
        <v>5.6574400000000002</v>
      </c>
      <c r="AA55" s="154">
        <v>6.1043799999999999</v>
      </c>
      <c r="AB55" s="154"/>
      <c r="AC55" s="154"/>
      <c r="AD55" s="154"/>
      <c r="AE55" s="154">
        <v>6.31</v>
      </c>
      <c r="AF55" s="154">
        <v>6.31</v>
      </c>
      <c r="AG55" s="154">
        <v>479.55583999999999</v>
      </c>
      <c r="AH55" s="154">
        <v>463.57064000000003</v>
      </c>
      <c r="AI55" s="154">
        <v>447.58544999999998</v>
      </c>
      <c r="AJ55" s="154">
        <v>447.58544999999998</v>
      </c>
      <c r="AK55" s="154">
        <v>495.54102999999998</v>
      </c>
      <c r="AL55" s="154">
        <v>0</v>
      </c>
      <c r="AM55" s="154">
        <v>294.40613999999999</v>
      </c>
      <c r="AN55" s="154">
        <v>0</v>
      </c>
      <c r="AO55" s="154">
        <v>383.64467000000002</v>
      </c>
      <c r="AP55" s="154"/>
      <c r="AQ55" s="154"/>
    </row>
    <row r="56" spans="1:43" x14ac:dyDescent="0.3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c r="AO56" s="155"/>
      <c r="AP56" s="155"/>
      <c r="AQ56" s="155"/>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93" t="s">
        <v>0</v>
      </c>
      <c r="B3" s="194"/>
      <c r="C3" s="194"/>
      <c r="D3" s="194"/>
      <c r="E3" s="194"/>
      <c r="F3" s="194"/>
      <c r="G3" s="1"/>
      <c r="H3" s="1"/>
      <c r="I3" s="1"/>
    </row>
    <row r="4" spans="1:9" ht="30" customHeight="1" x14ac:dyDescent="0.35">
      <c r="A4" s="227" t="s">
        <v>1621</v>
      </c>
      <c r="B4" s="197"/>
      <c r="C4" s="197"/>
      <c r="D4" s="197"/>
      <c r="E4" s="197"/>
      <c r="F4" s="197"/>
      <c r="G4" s="197"/>
      <c r="H4" s="197"/>
      <c r="I4" s="197"/>
    </row>
    <row r="5" spans="1:9" ht="22" hidden="1" customHeight="1" x14ac:dyDescent="0.35">
      <c r="A5" s="197" t="s">
        <v>46</v>
      </c>
      <c r="B5" s="197" t="s">
        <v>492</v>
      </c>
      <c r="C5" s="9">
        <v>42879</v>
      </c>
      <c r="D5" s="9">
        <v>42880</v>
      </c>
      <c r="E5" s="9">
        <v>46665</v>
      </c>
      <c r="F5" s="9">
        <v>70163</v>
      </c>
      <c r="G5" s="9">
        <v>47090</v>
      </c>
      <c r="H5" s="9">
        <v>62201</v>
      </c>
      <c r="I5" s="197" t="s">
        <v>1622</v>
      </c>
    </row>
    <row r="6" spans="1:9" ht="40" customHeight="1" x14ac:dyDescent="0.35">
      <c r="A6" s="197"/>
      <c r="B6" s="197"/>
      <c r="C6" s="226" t="s">
        <v>551</v>
      </c>
      <c r="D6" s="226" t="s">
        <v>552</v>
      </c>
      <c r="E6" s="226" t="s">
        <v>553</v>
      </c>
      <c r="F6" s="226" t="s">
        <v>554</v>
      </c>
      <c r="G6" s="226" t="s">
        <v>549</v>
      </c>
      <c r="H6" s="226" t="s">
        <v>550</v>
      </c>
      <c r="I6" s="197"/>
    </row>
    <row r="7" spans="1:9" ht="57" customHeight="1" x14ac:dyDescent="0.35">
      <c r="A7" s="197"/>
      <c r="B7" s="197"/>
      <c r="C7" s="9" t="s">
        <v>1623</v>
      </c>
      <c r="D7" s="9" t="s">
        <v>1624</v>
      </c>
      <c r="E7" s="9" t="s">
        <v>1625</v>
      </c>
      <c r="F7" s="9" t="s">
        <v>1626</v>
      </c>
      <c r="G7" s="9" t="s">
        <v>1627</v>
      </c>
      <c r="H7" s="9" t="s">
        <v>1628</v>
      </c>
      <c r="I7" s="197" t="s">
        <v>712</v>
      </c>
    </row>
    <row r="8" spans="1:9" ht="24" customHeight="1" x14ac:dyDescent="0.35">
      <c r="A8" s="13" t="s">
        <v>50</v>
      </c>
      <c r="B8" s="13" t="s">
        <v>721</v>
      </c>
      <c r="C8" s="152">
        <v>31</v>
      </c>
      <c r="D8" s="152">
        <v>11.51</v>
      </c>
      <c r="E8" s="152">
        <v>13.82</v>
      </c>
      <c r="F8" s="152">
        <v>39.92</v>
      </c>
      <c r="G8" s="152">
        <v>77.600179999999995</v>
      </c>
      <c r="H8" s="152">
        <v>264.35000000000002</v>
      </c>
      <c r="I8" s="152">
        <v>438.20017999999999</v>
      </c>
    </row>
    <row r="9" spans="1:9" ht="24" customHeight="1" x14ac:dyDescent="0.35">
      <c r="A9" s="16" t="s">
        <v>50</v>
      </c>
      <c r="B9" s="16" t="s">
        <v>722</v>
      </c>
      <c r="C9" s="153">
        <v>31</v>
      </c>
      <c r="D9" s="153">
        <v>11.36</v>
      </c>
      <c r="E9" s="153">
        <v>13.79</v>
      </c>
      <c r="F9" s="153">
        <v>39.64</v>
      </c>
      <c r="G9" s="153">
        <v>77.600179999999995</v>
      </c>
      <c r="H9" s="153">
        <v>265.98</v>
      </c>
      <c r="I9" s="153">
        <v>439.37018</v>
      </c>
    </row>
    <row r="10" spans="1:9" ht="24" customHeight="1" x14ac:dyDescent="0.35">
      <c r="A10" s="16" t="s">
        <v>50</v>
      </c>
      <c r="B10" s="16" t="s">
        <v>723</v>
      </c>
      <c r="C10" s="153">
        <v>29</v>
      </c>
      <c r="D10" s="153">
        <v>11.38</v>
      </c>
      <c r="E10" s="153">
        <v>13.89</v>
      </c>
      <c r="F10" s="153">
        <v>40.18</v>
      </c>
      <c r="G10" s="153">
        <v>77.600179999999995</v>
      </c>
      <c r="H10" s="153">
        <v>268.10000000000002</v>
      </c>
      <c r="I10" s="153">
        <v>440.15017999999998</v>
      </c>
    </row>
    <row r="11" spans="1:9" ht="24" customHeight="1" x14ac:dyDescent="0.35">
      <c r="A11" s="16" t="s">
        <v>50</v>
      </c>
      <c r="B11" s="16" t="s">
        <v>724</v>
      </c>
      <c r="C11" s="153">
        <v>29</v>
      </c>
      <c r="D11" s="153">
        <v>0</v>
      </c>
      <c r="E11" s="153">
        <v>13.91</v>
      </c>
      <c r="F11" s="153">
        <v>41.38</v>
      </c>
      <c r="G11" s="153">
        <v>77.600179999999995</v>
      </c>
      <c r="H11" s="153">
        <v>264.52</v>
      </c>
      <c r="I11" s="153">
        <v>426.41018000000003</v>
      </c>
    </row>
    <row r="12" spans="1:9" ht="24" customHeight="1" x14ac:dyDescent="0.35">
      <c r="A12" s="16" t="s">
        <v>50</v>
      </c>
      <c r="B12" s="16" t="s">
        <v>725</v>
      </c>
      <c r="C12" s="153">
        <v>29</v>
      </c>
      <c r="D12" s="153">
        <v>0</v>
      </c>
      <c r="E12" s="153">
        <v>13.99</v>
      </c>
      <c r="F12" s="153">
        <v>40.6</v>
      </c>
      <c r="G12" s="153">
        <v>77.600179999999995</v>
      </c>
      <c r="H12" s="153">
        <v>270.24</v>
      </c>
      <c r="I12" s="153">
        <v>431.43018000000001</v>
      </c>
    </row>
    <row r="13" spans="1:9" ht="24" customHeight="1" x14ac:dyDescent="0.35">
      <c r="A13" s="16" t="s">
        <v>50</v>
      </c>
      <c r="B13" s="16" t="s">
        <v>726</v>
      </c>
      <c r="C13" s="153">
        <v>29</v>
      </c>
      <c r="D13" s="153">
        <v>11.67</v>
      </c>
      <c r="E13" s="153">
        <v>13.91</v>
      </c>
      <c r="F13" s="153">
        <v>40.65</v>
      </c>
      <c r="G13" s="153">
        <v>77.600179999999995</v>
      </c>
      <c r="H13" s="153">
        <v>261.14999999999998</v>
      </c>
      <c r="I13" s="153">
        <v>433.98018000000002</v>
      </c>
    </row>
    <row r="14" spans="1:9" ht="24" customHeight="1" x14ac:dyDescent="0.35">
      <c r="A14" s="16" t="s">
        <v>50</v>
      </c>
      <c r="B14" s="16" t="s">
        <v>727</v>
      </c>
      <c r="C14" s="153">
        <v>30</v>
      </c>
      <c r="D14" s="153">
        <v>11.68</v>
      </c>
      <c r="E14" s="153">
        <v>13.91</v>
      </c>
      <c r="F14" s="153">
        <v>40.98</v>
      </c>
      <c r="G14" s="153">
        <v>77.600179999999995</v>
      </c>
      <c r="H14" s="153">
        <v>262.13</v>
      </c>
      <c r="I14" s="153">
        <v>436.30018000000001</v>
      </c>
    </row>
    <row r="15" spans="1:9" ht="24" customHeight="1" x14ac:dyDescent="0.35">
      <c r="A15" s="18" t="s">
        <v>50</v>
      </c>
      <c r="B15" s="18" t="s">
        <v>728</v>
      </c>
      <c r="C15" s="154">
        <v>30</v>
      </c>
      <c r="D15" s="154">
        <v>12.05</v>
      </c>
      <c r="E15" s="154">
        <v>14.02</v>
      </c>
      <c r="F15" s="154">
        <v>40.85</v>
      </c>
      <c r="G15" s="154">
        <v>77.600179999999995</v>
      </c>
      <c r="H15" s="154">
        <v>261.92</v>
      </c>
      <c r="I15" s="154">
        <v>436.44018</v>
      </c>
    </row>
    <row r="16" spans="1:9" ht="24" customHeight="1" x14ac:dyDescent="0.35">
      <c r="A16" s="13" t="s">
        <v>50</v>
      </c>
      <c r="B16" s="13" t="s">
        <v>729</v>
      </c>
      <c r="C16" s="152">
        <v>30</v>
      </c>
      <c r="D16" s="152">
        <v>12.05</v>
      </c>
      <c r="E16" s="152">
        <v>14.01</v>
      </c>
      <c r="F16" s="152">
        <v>41.4</v>
      </c>
      <c r="G16" s="152">
        <v>77.600179999999995</v>
      </c>
      <c r="H16" s="152">
        <v>262.77</v>
      </c>
      <c r="I16" s="152">
        <v>437.83017999999998</v>
      </c>
    </row>
    <row r="17" spans="1:9" ht="24" customHeight="1" x14ac:dyDescent="0.35">
      <c r="A17" s="16" t="s">
        <v>50</v>
      </c>
      <c r="B17" s="16" t="s">
        <v>730</v>
      </c>
      <c r="C17" s="153">
        <v>30</v>
      </c>
      <c r="D17" s="153">
        <v>12.19</v>
      </c>
      <c r="E17" s="153">
        <v>13.97</v>
      </c>
      <c r="F17" s="153">
        <v>40.36</v>
      </c>
      <c r="G17" s="153">
        <v>77.600179999999995</v>
      </c>
      <c r="H17" s="153">
        <v>258.51</v>
      </c>
      <c r="I17" s="153">
        <v>432.63018</v>
      </c>
    </row>
    <row r="18" spans="1:9" ht="24" customHeight="1" x14ac:dyDescent="0.35">
      <c r="A18" s="16" t="s">
        <v>50</v>
      </c>
      <c r="B18" s="16" t="s">
        <v>731</v>
      </c>
      <c r="C18" s="153">
        <v>27</v>
      </c>
      <c r="D18" s="153">
        <v>12.19</v>
      </c>
      <c r="E18" s="153">
        <v>13.79</v>
      </c>
      <c r="F18" s="153">
        <v>42.11</v>
      </c>
      <c r="G18" s="153">
        <v>77.600179999999995</v>
      </c>
      <c r="H18" s="153">
        <v>260.35000000000002</v>
      </c>
      <c r="I18" s="153">
        <v>433.04018000000002</v>
      </c>
    </row>
    <row r="19" spans="1:9" ht="24" customHeight="1" x14ac:dyDescent="0.35">
      <c r="A19" s="16" t="s">
        <v>50</v>
      </c>
      <c r="B19" s="16" t="s">
        <v>732</v>
      </c>
      <c r="C19" s="153">
        <v>27</v>
      </c>
      <c r="D19" s="153">
        <v>11.99</v>
      </c>
      <c r="E19" s="153">
        <v>13.89</v>
      </c>
      <c r="F19" s="153">
        <v>42.55</v>
      </c>
      <c r="G19" s="153">
        <v>77.600179999999995</v>
      </c>
      <c r="H19" s="153">
        <v>265.83</v>
      </c>
      <c r="I19" s="153">
        <v>438.86018000000001</v>
      </c>
    </row>
    <row r="20" spans="1:9" ht="24" customHeight="1" x14ac:dyDescent="0.35">
      <c r="A20" s="16" t="s">
        <v>50</v>
      </c>
      <c r="B20" s="16" t="s">
        <v>733</v>
      </c>
      <c r="C20" s="153">
        <v>28</v>
      </c>
      <c r="D20" s="153">
        <v>11.99</v>
      </c>
      <c r="E20" s="153">
        <v>13.83</v>
      </c>
      <c r="F20" s="153">
        <v>40.96</v>
      </c>
      <c r="G20" s="153">
        <v>77.600179999999995</v>
      </c>
      <c r="H20" s="153">
        <v>263.49</v>
      </c>
      <c r="I20" s="153">
        <v>435.87018</v>
      </c>
    </row>
    <row r="21" spans="1:9" ht="24" customHeight="1" x14ac:dyDescent="0.35">
      <c r="A21" s="16" t="s">
        <v>50</v>
      </c>
      <c r="B21" s="16" t="s">
        <v>734</v>
      </c>
      <c r="C21" s="153">
        <v>28</v>
      </c>
      <c r="D21" s="153">
        <v>12.72</v>
      </c>
      <c r="E21" s="153">
        <v>13.76</v>
      </c>
      <c r="F21" s="153">
        <v>41.04</v>
      </c>
      <c r="G21" s="153">
        <v>77.600179999999995</v>
      </c>
      <c r="H21" s="153">
        <v>265.02</v>
      </c>
      <c r="I21" s="153">
        <v>438.14017999999999</v>
      </c>
    </row>
    <row r="22" spans="1:9" ht="24" customHeight="1" x14ac:dyDescent="0.35">
      <c r="A22" s="16" t="s">
        <v>50</v>
      </c>
      <c r="B22" s="16" t="s">
        <v>735</v>
      </c>
      <c r="C22" s="153">
        <v>31</v>
      </c>
      <c r="D22" s="153">
        <v>12.72</v>
      </c>
      <c r="E22" s="153">
        <v>13.79</v>
      </c>
      <c r="F22" s="153">
        <v>42.98</v>
      </c>
      <c r="G22" s="153">
        <v>77.600179999999995</v>
      </c>
      <c r="H22" s="153">
        <v>266.61</v>
      </c>
      <c r="I22" s="153">
        <v>444.70017999999999</v>
      </c>
    </row>
    <row r="23" spans="1:9" ht="24" customHeight="1" x14ac:dyDescent="0.35">
      <c r="A23" s="18" t="s">
        <v>50</v>
      </c>
      <c r="B23" s="18" t="s">
        <v>736</v>
      </c>
      <c r="C23" s="154">
        <v>31</v>
      </c>
      <c r="D23" s="154">
        <v>11.62</v>
      </c>
      <c r="E23" s="154">
        <v>13.88</v>
      </c>
      <c r="F23" s="154">
        <v>41.37</v>
      </c>
      <c r="G23" s="154">
        <v>77.600179999999995</v>
      </c>
      <c r="H23" s="154">
        <v>269.01</v>
      </c>
      <c r="I23" s="154">
        <v>444.48018000000002</v>
      </c>
    </row>
    <row r="24" spans="1:9" ht="24" customHeight="1" x14ac:dyDescent="0.35">
      <c r="A24" s="13" t="s">
        <v>50</v>
      </c>
      <c r="B24" s="13" t="s">
        <v>737</v>
      </c>
      <c r="C24" s="152">
        <v>31</v>
      </c>
      <c r="D24" s="152">
        <v>11.63</v>
      </c>
      <c r="E24" s="152">
        <v>13.77</v>
      </c>
      <c r="F24" s="152">
        <v>40.44</v>
      </c>
      <c r="G24" s="152">
        <v>73.316280000000006</v>
      </c>
      <c r="H24" s="152">
        <v>268.10000000000002</v>
      </c>
      <c r="I24" s="152">
        <v>438.25628</v>
      </c>
    </row>
    <row r="25" spans="1:9" ht="24" customHeight="1" x14ac:dyDescent="0.35">
      <c r="A25" s="16" t="s">
        <v>50</v>
      </c>
      <c r="B25" s="16" t="s">
        <v>738</v>
      </c>
      <c r="C25" s="153">
        <v>31</v>
      </c>
      <c r="D25" s="153">
        <v>11.34</v>
      </c>
      <c r="E25" s="153">
        <v>13.79</v>
      </c>
      <c r="F25" s="153">
        <v>41.18</v>
      </c>
      <c r="G25" s="153">
        <v>73.316280000000006</v>
      </c>
      <c r="H25" s="153">
        <v>264.42</v>
      </c>
      <c r="I25" s="153">
        <v>435.04628000000002</v>
      </c>
    </row>
    <row r="26" spans="1:9" ht="24" customHeight="1" x14ac:dyDescent="0.35">
      <c r="A26" s="16" t="s">
        <v>50</v>
      </c>
      <c r="B26" s="16" t="s">
        <v>739</v>
      </c>
      <c r="C26" s="153">
        <v>28</v>
      </c>
      <c r="D26" s="153">
        <v>11.34</v>
      </c>
      <c r="E26" s="153">
        <v>13.73</v>
      </c>
      <c r="F26" s="153">
        <v>41.26</v>
      </c>
      <c r="G26" s="153">
        <v>73.316280000000006</v>
      </c>
      <c r="H26" s="153">
        <v>259.33999999999997</v>
      </c>
      <c r="I26" s="153">
        <v>426.98628000000002</v>
      </c>
    </row>
    <row r="27" spans="1:9" ht="24" customHeight="1" x14ac:dyDescent="0.35">
      <c r="A27" s="16" t="s">
        <v>50</v>
      </c>
      <c r="B27" s="16" t="s">
        <v>740</v>
      </c>
      <c r="C27" s="153">
        <v>28</v>
      </c>
      <c r="D27" s="153">
        <v>11.96</v>
      </c>
      <c r="E27" s="153">
        <v>13.86</v>
      </c>
      <c r="F27" s="153">
        <v>41.12</v>
      </c>
      <c r="G27" s="153">
        <v>73.316280000000006</v>
      </c>
      <c r="H27" s="153">
        <v>247.24</v>
      </c>
      <c r="I27" s="153">
        <v>415.49628000000001</v>
      </c>
    </row>
    <row r="28" spans="1:9" ht="24" customHeight="1" x14ac:dyDescent="0.35">
      <c r="A28" s="16" t="s">
        <v>50</v>
      </c>
      <c r="B28" s="16" t="s">
        <v>741</v>
      </c>
      <c r="C28" s="153">
        <v>30</v>
      </c>
      <c r="D28" s="153">
        <v>11.95</v>
      </c>
      <c r="E28" s="153">
        <v>13.85</v>
      </c>
      <c r="F28" s="153">
        <v>40.74</v>
      </c>
      <c r="G28" s="153">
        <v>73.316280000000006</v>
      </c>
      <c r="H28" s="153">
        <v>258.26</v>
      </c>
      <c r="I28" s="153">
        <v>428.11628000000002</v>
      </c>
    </row>
    <row r="29" spans="1:9" ht="24" customHeight="1" x14ac:dyDescent="0.35">
      <c r="A29" s="16" t="s">
        <v>50</v>
      </c>
      <c r="B29" s="16" t="s">
        <v>742</v>
      </c>
      <c r="C29" s="153">
        <v>30</v>
      </c>
      <c r="D29" s="153">
        <v>11.87</v>
      </c>
      <c r="E29" s="153">
        <v>13.79</v>
      </c>
      <c r="F29" s="153">
        <v>41.04</v>
      </c>
      <c r="G29" s="153">
        <v>73.316280000000006</v>
      </c>
      <c r="H29" s="153">
        <v>260.27</v>
      </c>
      <c r="I29" s="153">
        <v>430.28627999999998</v>
      </c>
    </row>
    <row r="30" spans="1:9" ht="24" customHeight="1" x14ac:dyDescent="0.35">
      <c r="A30" s="16" t="s">
        <v>50</v>
      </c>
      <c r="B30" s="16" t="s">
        <v>743</v>
      </c>
      <c r="C30" s="153">
        <v>31</v>
      </c>
      <c r="D30" s="153">
        <v>11.87</v>
      </c>
      <c r="E30" s="153">
        <v>13.87</v>
      </c>
      <c r="F30" s="153">
        <v>14.16</v>
      </c>
      <c r="G30" s="153">
        <v>73.316280000000006</v>
      </c>
      <c r="H30" s="153">
        <v>263.35000000000002</v>
      </c>
      <c r="I30" s="153">
        <v>407.56628000000001</v>
      </c>
    </row>
    <row r="31" spans="1:9" ht="24" customHeight="1" x14ac:dyDescent="0.35">
      <c r="A31" s="18" t="s">
        <v>50</v>
      </c>
      <c r="B31" s="18" t="s">
        <v>744</v>
      </c>
      <c r="C31" s="154">
        <v>31</v>
      </c>
      <c r="D31" s="154">
        <v>11.63</v>
      </c>
      <c r="E31" s="154">
        <v>13.9</v>
      </c>
      <c r="F31" s="154">
        <v>16.440000000000001</v>
      </c>
      <c r="G31" s="154">
        <v>73.316280000000006</v>
      </c>
      <c r="H31" s="154">
        <v>257.76</v>
      </c>
      <c r="I31" s="154">
        <v>404.04628000000002</v>
      </c>
    </row>
    <row r="32" spans="1:9" ht="24" customHeight="1" x14ac:dyDescent="0.35">
      <c r="A32" s="13" t="s">
        <v>50</v>
      </c>
      <c r="B32" s="13" t="s">
        <v>745</v>
      </c>
      <c r="C32" s="152">
        <v>30</v>
      </c>
      <c r="D32" s="152">
        <v>11.64</v>
      </c>
      <c r="E32" s="152">
        <v>13.89</v>
      </c>
      <c r="F32" s="152">
        <v>34.869999999999997</v>
      </c>
      <c r="G32" s="152">
        <v>73.316280000000006</v>
      </c>
      <c r="H32" s="152">
        <v>258.55</v>
      </c>
      <c r="I32" s="152">
        <v>422.26627999999999</v>
      </c>
    </row>
    <row r="33" spans="1:9" ht="24" customHeight="1" x14ac:dyDescent="0.35">
      <c r="A33" s="16" t="s">
        <v>50</v>
      </c>
      <c r="B33" s="16" t="s">
        <v>746</v>
      </c>
      <c r="C33" s="153">
        <v>30</v>
      </c>
      <c r="D33" s="153">
        <v>11.55</v>
      </c>
      <c r="E33" s="153">
        <v>13.99</v>
      </c>
      <c r="F33" s="153">
        <v>44.56</v>
      </c>
      <c r="G33" s="153">
        <v>73.316280000000006</v>
      </c>
      <c r="H33" s="153">
        <v>257.74</v>
      </c>
      <c r="I33" s="153">
        <v>431.15627999999998</v>
      </c>
    </row>
    <row r="34" spans="1:9" ht="24" customHeight="1" x14ac:dyDescent="0.35">
      <c r="A34" s="16" t="s">
        <v>50</v>
      </c>
      <c r="B34" s="16" t="s">
        <v>747</v>
      </c>
      <c r="C34" s="153">
        <v>30</v>
      </c>
      <c r="D34" s="153">
        <v>11.54</v>
      </c>
      <c r="E34" s="153">
        <v>14.03</v>
      </c>
      <c r="F34" s="153">
        <v>32.28</v>
      </c>
      <c r="G34" s="153">
        <v>73.316280000000006</v>
      </c>
      <c r="H34" s="153">
        <v>257.58</v>
      </c>
      <c r="I34" s="153">
        <v>418.74628000000001</v>
      </c>
    </row>
    <row r="35" spans="1:9" ht="24" customHeight="1" x14ac:dyDescent="0.35">
      <c r="A35" s="16" t="s">
        <v>50</v>
      </c>
      <c r="B35" s="16" t="s">
        <v>748</v>
      </c>
      <c r="C35" s="153">
        <v>30</v>
      </c>
      <c r="D35" s="153">
        <v>11.23</v>
      </c>
      <c r="E35" s="153">
        <v>13.84</v>
      </c>
      <c r="F35" s="153">
        <v>57</v>
      </c>
      <c r="G35" s="153">
        <v>73.316280000000006</v>
      </c>
      <c r="H35" s="153">
        <v>259.31</v>
      </c>
      <c r="I35" s="153">
        <v>444.69628</v>
      </c>
    </row>
    <row r="36" spans="1:9" ht="24" customHeight="1" x14ac:dyDescent="0.35">
      <c r="A36" s="16" t="s">
        <v>50</v>
      </c>
      <c r="B36" s="16" t="s">
        <v>749</v>
      </c>
      <c r="C36" s="153">
        <v>31</v>
      </c>
      <c r="D36" s="153">
        <v>10.66</v>
      </c>
      <c r="E36" s="153">
        <v>13.86</v>
      </c>
      <c r="F36" s="153">
        <v>41.31</v>
      </c>
      <c r="G36" s="153">
        <v>73.316280000000006</v>
      </c>
      <c r="H36" s="153">
        <v>257.2</v>
      </c>
      <c r="I36" s="153">
        <v>427.34627999999998</v>
      </c>
    </row>
    <row r="37" spans="1:9" ht="24" customHeight="1" x14ac:dyDescent="0.35">
      <c r="A37" s="16" t="s">
        <v>50</v>
      </c>
      <c r="B37" s="16" t="s">
        <v>750</v>
      </c>
      <c r="C37" s="153">
        <v>31</v>
      </c>
      <c r="D37" s="153">
        <v>10.87</v>
      </c>
      <c r="E37" s="153">
        <v>13.94</v>
      </c>
      <c r="F37" s="153">
        <v>41.18</v>
      </c>
      <c r="G37" s="153">
        <v>73.316280000000006</v>
      </c>
      <c r="H37" s="153">
        <v>256.45999999999998</v>
      </c>
      <c r="I37" s="153">
        <v>426.76627999999999</v>
      </c>
    </row>
    <row r="38" spans="1:9" ht="24" customHeight="1" x14ac:dyDescent="0.35">
      <c r="A38" s="16" t="s">
        <v>50</v>
      </c>
      <c r="B38" s="16" t="s">
        <v>751</v>
      </c>
      <c r="C38" s="153">
        <v>29</v>
      </c>
      <c r="D38" s="153">
        <v>11.61</v>
      </c>
      <c r="E38" s="153">
        <v>13.97</v>
      </c>
      <c r="F38" s="153">
        <v>42</v>
      </c>
      <c r="G38" s="153">
        <v>73.316280000000006</v>
      </c>
      <c r="H38" s="153">
        <v>254.12</v>
      </c>
      <c r="I38" s="153">
        <v>424.01627999999999</v>
      </c>
    </row>
    <row r="39" spans="1:9" ht="24" customHeight="1" x14ac:dyDescent="0.35">
      <c r="A39" s="18" t="s">
        <v>50</v>
      </c>
      <c r="B39" s="18" t="s">
        <v>752</v>
      </c>
      <c r="C39" s="154">
        <v>29</v>
      </c>
      <c r="D39" s="154">
        <v>11.12</v>
      </c>
      <c r="E39" s="154">
        <v>13.89</v>
      </c>
      <c r="F39" s="154">
        <v>45.64</v>
      </c>
      <c r="G39" s="154">
        <v>73.316280000000006</v>
      </c>
      <c r="H39" s="154">
        <v>254.67</v>
      </c>
      <c r="I39" s="154">
        <v>427.63628</v>
      </c>
    </row>
    <row r="40" spans="1:9" ht="24" customHeight="1" x14ac:dyDescent="0.35">
      <c r="A40" s="13" t="s">
        <v>50</v>
      </c>
      <c r="B40" s="13" t="s">
        <v>753</v>
      </c>
      <c r="C40" s="152">
        <v>30</v>
      </c>
      <c r="D40" s="152">
        <v>11.1</v>
      </c>
      <c r="E40" s="152">
        <v>13.92</v>
      </c>
      <c r="F40" s="152">
        <v>43.84</v>
      </c>
      <c r="G40" s="152">
        <v>77.313149999999993</v>
      </c>
      <c r="H40" s="152">
        <v>252.54</v>
      </c>
      <c r="I40" s="152">
        <v>428.71314999999998</v>
      </c>
    </row>
    <row r="41" spans="1:9" ht="24" customHeight="1" x14ac:dyDescent="0.35">
      <c r="A41" s="16" t="s">
        <v>50</v>
      </c>
      <c r="B41" s="16" t="s">
        <v>754</v>
      </c>
      <c r="C41" s="153">
        <v>30</v>
      </c>
      <c r="D41" s="153">
        <v>11.93</v>
      </c>
      <c r="E41" s="153">
        <v>13.97</v>
      </c>
      <c r="F41" s="153">
        <v>44.23</v>
      </c>
      <c r="G41" s="153">
        <v>77.313149999999993</v>
      </c>
      <c r="H41" s="153">
        <v>252.88</v>
      </c>
      <c r="I41" s="153">
        <v>430.32315</v>
      </c>
    </row>
    <row r="42" spans="1:9" ht="24" customHeight="1" x14ac:dyDescent="0.35">
      <c r="A42" s="16" t="s">
        <v>50</v>
      </c>
      <c r="B42" s="16" t="s">
        <v>755</v>
      </c>
      <c r="C42" s="153">
        <v>30</v>
      </c>
      <c r="D42" s="153">
        <v>11.92</v>
      </c>
      <c r="E42" s="153">
        <v>13.97</v>
      </c>
      <c r="F42" s="153">
        <v>41.1</v>
      </c>
      <c r="G42" s="153">
        <v>77.313149999999993</v>
      </c>
      <c r="H42" s="153">
        <v>253.84</v>
      </c>
      <c r="I42" s="153">
        <v>428.14314999999999</v>
      </c>
    </row>
    <row r="43" spans="1:9" ht="24" customHeight="1" x14ac:dyDescent="0.35">
      <c r="A43" s="16" t="s">
        <v>50</v>
      </c>
      <c r="B43" s="16" t="s">
        <v>756</v>
      </c>
      <c r="C43" s="153">
        <v>30</v>
      </c>
      <c r="D43" s="153">
        <v>11.44</v>
      </c>
      <c r="E43" s="153">
        <v>13.9</v>
      </c>
      <c r="F43" s="153">
        <v>40.25</v>
      </c>
      <c r="G43" s="153">
        <v>77.313149999999993</v>
      </c>
      <c r="H43" s="153">
        <v>252.68</v>
      </c>
      <c r="I43" s="153">
        <v>425.58314999999999</v>
      </c>
    </row>
    <row r="44" spans="1:9" ht="24" customHeight="1" x14ac:dyDescent="0.35">
      <c r="A44" s="16" t="s">
        <v>50</v>
      </c>
      <c r="B44" s="16" t="s">
        <v>757</v>
      </c>
      <c r="C44" s="153">
        <v>30</v>
      </c>
      <c r="D44" s="153">
        <v>11.43</v>
      </c>
      <c r="E44" s="153">
        <v>13.85</v>
      </c>
      <c r="F44" s="153">
        <v>39.56</v>
      </c>
      <c r="G44" s="153">
        <v>77.313149999999993</v>
      </c>
      <c r="H44" s="153">
        <v>249.79</v>
      </c>
      <c r="I44" s="153">
        <v>421.94315</v>
      </c>
    </row>
    <row r="45" spans="1:9" ht="24" customHeight="1" x14ac:dyDescent="0.35">
      <c r="A45" s="16" t="s">
        <v>50</v>
      </c>
      <c r="B45" s="16" t="s">
        <v>758</v>
      </c>
      <c r="C45" s="153">
        <v>30</v>
      </c>
      <c r="D45" s="153">
        <v>11.17</v>
      </c>
      <c r="E45" s="153">
        <v>13.84</v>
      </c>
      <c r="F45" s="153">
        <v>38.909999999999997</v>
      </c>
      <c r="G45" s="153">
        <v>77.313149999999993</v>
      </c>
      <c r="H45" s="153">
        <v>262.48</v>
      </c>
      <c r="I45" s="153">
        <v>433.71314999999998</v>
      </c>
    </row>
    <row r="46" spans="1:9" ht="24" customHeight="1" x14ac:dyDescent="0.35">
      <c r="A46" s="16" t="s">
        <v>50</v>
      </c>
      <c r="B46" s="16" t="s">
        <v>759</v>
      </c>
      <c r="C46" s="153">
        <v>29</v>
      </c>
      <c r="D46" s="153">
        <v>11.9</v>
      </c>
      <c r="E46" s="153">
        <v>13.81</v>
      </c>
      <c r="F46" s="153">
        <v>36.85</v>
      </c>
      <c r="G46" s="153">
        <v>77.313149999999993</v>
      </c>
      <c r="H46" s="153">
        <v>264.95999999999998</v>
      </c>
      <c r="I46" s="153">
        <v>433.83314999999999</v>
      </c>
    </row>
    <row r="47" spans="1:9" ht="24" customHeight="1" x14ac:dyDescent="0.35">
      <c r="A47" s="18" t="s">
        <v>50</v>
      </c>
      <c r="B47" s="18" t="s">
        <v>760</v>
      </c>
      <c r="C47" s="154">
        <v>29</v>
      </c>
      <c r="D47" s="154">
        <v>11.73</v>
      </c>
      <c r="E47" s="154">
        <v>13.85</v>
      </c>
      <c r="F47" s="154">
        <v>36.67</v>
      </c>
      <c r="G47" s="154">
        <v>77.313149999999993</v>
      </c>
      <c r="H47" s="154">
        <v>269.36</v>
      </c>
      <c r="I47" s="154">
        <v>437.92315000000002</v>
      </c>
    </row>
    <row r="48" spans="1:9" ht="24" customHeight="1" x14ac:dyDescent="0.35">
      <c r="A48" s="13" t="s">
        <v>50</v>
      </c>
      <c r="B48" s="13" t="s">
        <v>761</v>
      </c>
      <c r="C48" s="152">
        <v>29</v>
      </c>
      <c r="D48" s="152">
        <v>11.73</v>
      </c>
      <c r="E48" s="152">
        <v>13.72</v>
      </c>
      <c r="F48" s="152">
        <v>37.96</v>
      </c>
      <c r="G48" s="152">
        <v>77.313149999999993</v>
      </c>
      <c r="H48" s="152">
        <v>274.33</v>
      </c>
      <c r="I48" s="152">
        <v>444.05315000000002</v>
      </c>
    </row>
    <row r="49" spans="1:9" ht="24" customHeight="1" x14ac:dyDescent="0.35">
      <c r="A49" s="16" t="s">
        <v>50</v>
      </c>
      <c r="B49" s="16" t="s">
        <v>762</v>
      </c>
      <c r="C49" s="153">
        <v>29</v>
      </c>
      <c r="D49" s="153">
        <v>11.07</v>
      </c>
      <c r="E49" s="153">
        <v>13.64</v>
      </c>
      <c r="F49" s="153">
        <v>38.020000000000003</v>
      </c>
      <c r="G49" s="153">
        <v>77.313149999999993</v>
      </c>
      <c r="H49" s="153">
        <v>267.79000000000002</v>
      </c>
      <c r="I49" s="153">
        <v>436.83314999999999</v>
      </c>
    </row>
    <row r="50" spans="1:9" ht="24" customHeight="1" x14ac:dyDescent="0.35">
      <c r="A50" s="16" t="s">
        <v>50</v>
      </c>
      <c r="B50" s="16" t="s">
        <v>763</v>
      </c>
      <c r="C50" s="153">
        <v>30</v>
      </c>
      <c r="D50" s="153">
        <v>11.06</v>
      </c>
      <c r="E50" s="153">
        <v>14</v>
      </c>
      <c r="F50" s="153">
        <v>40.159999999999997</v>
      </c>
      <c r="G50" s="153">
        <v>77.313149999999993</v>
      </c>
      <c r="H50" s="153">
        <v>267.94</v>
      </c>
      <c r="I50" s="153">
        <v>440.47314999999998</v>
      </c>
    </row>
    <row r="51" spans="1:9" ht="24" customHeight="1" x14ac:dyDescent="0.35">
      <c r="A51" s="16" t="s">
        <v>50</v>
      </c>
      <c r="B51" s="16" t="s">
        <v>764</v>
      </c>
      <c r="C51" s="153">
        <v>30</v>
      </c>
      <c r="D51" s="153">
        <v>11.33</v>
      </c>
      <c r="E51" s="153">
        <v>13.98</v>
      </c>
      <c r="F51" s="153">
        <v>40.21</v>
      </c>
      <c r="G51" s="153">
        <v>77.313149999999993</v>
      </c>
      <c r="H51" s="153">
        <v>264.99</v>
      </c>
      <c r="I51" s="153">
        <v>437.82315</v>
      </c>
    </row>
    <row r="52" spans="1:9" ht="24" customHeight="1" x14ac:dyDescent="0.35">
      <c r="A52" s="16" t="s">
        <v>50</v>
      </c>
      <c r="B52" s="16" t="s">
        <v>765</v>
      </c>
      <c r="C52" s="153">
        <v>31</v>
      </c>
      <c r="D52" s="153">
        <v>11.52</v>
      </c>
      <c r="E52" s="153">
        <v>13.82</v>
      </c>
      <c r="F52" s="153">
        <v>39.020000000000003</v>
      </c>
      <c r="G52" s="153">
        <v>77.313149999999993</v>
      </c>
      <c r="H52" s="153">
        <v>259.5</v>
      </c>
      <c r="I52" s="153">
        <v>432.17315000000002</v>
      </c>
    </row>
    <row r="53" spans="1:9" ht="24" customHeight="1" x14ac:dyDescent="0.35">
      <c r="A53" s="16" t="s">
        <v>50</v>
      </c>
      <c r="B53" s="16" t="s">
        <v>766</v>
      </c>
      <c r="C53" s="153">
        <v>31</v>
      </c>
      <c r="D53" s="153">
        <v>10.96</v>
      </c>
      <c r="E53" s="153">
        <v>13.82</v>
      </c>
      <c r="F53" s="153">
        <v>37.950000000000003</v>
      </c>
      <c r="G53" s="153">
        <v>77.313149999999993</v>
      </c>
      <c r="H53" s="153">
        <v>251.5</v>
      </c>
      <c r="I53" s="153">
        <v>422.54315000000003</v>
      </c>
    </row>
    <row r="54" spans="1:9" ht="24" customHeight="1" x14ac:dyDescent="0.35">
      <c r="A54" s="16" t="s">
        <v>50</v>
      </c>
      <c r="B54" s="16" t="s">
        <v>767</v>
      </c>
      <c r="C54" s="153">
        <v>29</v>
      </c>
      <c r="D54" s="153">
        <v>10.98</v>
      </c>
      <c r="E54" s="153">
        <v>13.89</v>
      </c>
      <c r="F54" s="153">
        <v>39.49</v>
      </c>
      <c r="G54" s="153">
        <v>77.313149999999993</v>
      </c>
      <c r="H54" s="153">
        <v>251.88</v>
      </c>
      <c r="I54" s="153">
        <v>422.55315000000002</v>
      </c>
    </row>
    <row r="55" spans="1:9" ht="24" customHeight="1" x14ac:dyDescent="0.35">
      <c r="A55" s="18" t="s">
        <v>768</v>
      </c>
      <c r="B55" s="18" t="s">
        <v>51</v>
      </c>
      <c r="C55" s="154">
        <v>29</v>
      </c>
      <c r="D55" s="154">
        <v>11.67</v>
      </c>
      <c r="E55" s="154">
        <v>13.81</v>
      </c>
      <c r="F55" s="154">
        <v>39.72</v>
      </c>
      <c r="G55" s="154">
        <v>77.313149999999993</v>
      </c>
      <c r="H55" s="154">
        <v>250.94</v>
      </c>
      <c r="I55" s="154">
        <v>422.45314999999999</v>
      </c>
    </row>
    <row r="56" spans="1:9" ht="15.5" x14ac:dyDescent="0.35">
      <c r="A56" s="202" t="s">
        <v>986</v>
      </c>
      <c r="B56" s="203"/>
      <c r="C56" s="156">
        <v>713</v>
      </c>
      <c r="D56" s="156">
        <v>266.935</v>
      </c>
      <c r="E56" s="156">
        <v>332.96</v>
      </c>
      <c r="F56" s="156">
        <v>953.06500000000005</v>
      </c>
      <c r="G56" s="156">
        <v>1825.8368800000001</v>
      </c>
      <c r="H56" s="156">
        <v>6255.875</v>
      </c>
      <c r="I56" s="156">
        <v>10347.67188</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30" t="s">
        <v>1629</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 hidden="1" customHeight="1" x14ac:dyDescent="0.35">
      <c r="A5" s="228" t="s">
        <v>1630</v>
      </c>
      <c r="B5" s="228"/>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5">
      <c r="A6" s="228" t="s">
        <v>1631</v>
      </c>
      <c r="B6" s="228"/>
      <c r="C6" s="158" t="s">
        <v>1632</v>
      </c>
      <c r="D6" s="158" t="s">
        <v>1633</v>
      </c>
      <c r="E6" s="158" t="s">
        <v>1634</v>
      </c>
      <c r="F6" s="158" t="s">
        <v>1635</v>
      </c>
      <c r="G6" s="158" t="s">
        <v>1636</v>
      </c>
      <c r="H6" s="158" t="s">
        <v>1637</v>
      </c>
      <c r="I6" s="158" t="s">
        <v>1638</v>
      </c>
      <c r="J6" s="158" t="s">
        <v>1639</v>
      </c>
      <c r="K6" s="158" t="s">
        <v>1640</v>
      </c>
      <c r="L6" s="158" t="s">
        <v>1641</v>
      </c>
      <c r="M6" s="158" t="s">
        <v>1642</v>
      </c>
      <c r="N6" s="158" t="s">
        <v>1643</v>
      </c>
      <c r="O6" s="158" t="s">
        <v>1644</v>
      </c>
      <c r="P6" s="158" t="s">
        <v>1645</v>
      </c>
      <c r="Q6" s="158" t="s">
        <v>1646</v>
      </c>
      <c r="R6" s="158" t="s">
        <v>1647</v>
      </c>
      <c r="S6" s="158" t="s">
        <v>1648</v>
      </c>
      <c r="T6" s="158" t="s">
        <v>1649</v>
      </c>
      <c r="U6" s="158" t="s">
        <v>1650</v>
      </c>
      <c r="V6" s="158" t="s">
        <v>1651</v>
      </c>
      <c r="W6" s="158" t="s">
        <v>1652</v>
      </c>
      <c r="X6" s="158" t="s">
        <v>1653</v>
      </c>
      <c r="Y6" s="158" t="s">
        <v>1654</v>
      </c>
      <c r="Z6" s="158" t="s">
        <v>1655</v>
      </c>
      <c r="AA6" s="158" t="s">
        <v>1656</v>
      </c>
      <c r="AB6" s="158" t="s">
        <v>1657</v>
      </c>
      <c r="AC6" s="158" t="s">
        <v>1658</v>
      </c>
      <c r="AD6" s="158" t="s">
        <v>1659</v>
      </c>
      <c r="AE6" s="158" t="s">
        <v>1660</v>
      </c>
      <c r="AF6" s="158" t="s">
        <v>1661</v>
      </c>
      <c r="AG6" s="158" t="s">
        <v>1662</v>
      </c>
      <c r="AH6" s="158" t="s">
        <v>1663</v>
      </c>
      <c r="AI6" s="158" t="s">
        <v>1664</v>
      </c>
      <c r="AJ6" s="158" t="s">
        <v>1665</v>
      </c>
      <c r="AK6" s="158" t="s">
        <v>1666</v>
      </c>
      <c r="AL6" s="158" t="s">
        <v>1667</v>
      </c>
      <c r="AM6" s="158" t="s">
        <v>1668</v>
      </c>
      <c r="AN6" s="158" t="s">
        <v>1669</v>
      </c>
      <c r="AO6" s="158" t="s">
        <v>1670</v>
      </c>
      <c r="AP6" s="158" t="s">
        <v>1671</v>
      </c>
      <c r="AQ6" s="158" t="s">
        <v>1672</v>
      </c>
      <c r="AR6" s="158" t="s">
        <v>1673</v>
      </c>
      <c r="AS6" s="158" t="s">
        <v>1674</v>
      </c>
      <c r="AT6" s="158" t="s">
        <v>1675</v>
      </c>
      <c r="AU6" s="158" t="s">
        <v>1676</v>
      </c>
      <c r="AV6" s="158" t="s">
        <v>1677</v>
      </c>
      <c r="AW6" s="158" t="s">
        <v>1678</v>
      </c>
      <c r="AX6" s="158" t="s">
        <v>1679</v>
      </c>
      <c r="AY6" s="158" t="s">
        <v>1680</v>
      </c>
      <c r="AZ6" s="158" t="s">
        <v>1681</v>
      </c>
      <c r="BA6" s="158" t="s">
        <v>1682</v>
      </c>
      <c r="BB6" s="158" t="s">
        <v>1683</v>
      </c>
      <c r="BC6" s="158" t="s">
        <v>1684</v>
      </c>
      <c r="BD6" s="158" t="s">
        <v>1685</v>
      </c>
      <c r="BE6" s="158" t="s">
        <v>1686</v>
      </c>
      <c r="BF6" s="158" t="s">
        <v>1687</v>
      </c>
      <c r="BG6" s="158" t="s">
        <v>1688</v>
      </c>
      <c r="BH6" s="158" t="s">
        <v>1689</v>
      </c>
      <c r="BI6" s="158" t="s">
        <v>1690</v>
      </c>
      <c r="BJ6" s="158" t="s">
        <v>1691</v>
      </c>
      <c r="BK6" s="158" t="s">
        <v>1692</v>
      </c>
      <c r="BL6" s="158" t="s">
        <v>1693</v>
      </c>
      <c r="BM6" s="158" t="s">
        <v>1694</v>
      </c>
      <c r="BN6" s="158" t="s">
        <v>1695</v>
      </c>
      <c r="BO6" s="158" t="s">
        <v>1696</v>
      </c>
      <c r="BP6" s="158" t="s">
        <v>1697</v>
      </c>
      <c r="BQ6" s="158" t="s">
        <v>1698</v>
      </c>
      <c r="BR6" s="158" t="s">
        <v>1699</v>
      </c>
      <c r="BS6" s="158" t="s">
        <v>1700</v>
      </c>
      <c r="BT6" s="158" t="s">
        <v>1701</v>
      </c>
      <c r="BU6" s="158" t="s">
        <v>1702</v>
      </c>
      <c r="BV6" s="158" t="s">
        <v>1703</v>
      </c>
      <c r="BW6" s="158" t="s">
        <v>1704</v>
      </c>
      <c r="BX6" s="158" t="s">
        <v>1705</v>
      </c>
      <c r="BY6" s="158" t="s">
        <v>1706</v>
      </c>
      <c r="BZ6" s="158" t="s">
        <v>1707</v>
      </c>
      <c r="CA6" s="158" t="s">
        <v>1708</v>
      </c>
      <c r="CB6" s="158" t="s">
        <v>1709</v>
      </c>
      <c r="CC6" s="158" t="s">
        <v>1710</v>
      </c>
      <c r="CD6" s="158" t="s">
        <v>1711</v>
      </c>
      <c r="CE6" s="158" t="s">
        <v>1712</v>
      </c>
      <c r="CF6" s="158" t="s">
        <v>1713</v>
      </c>
      <c r="CG6" s="158" t="s">
        <v>1714</v>
      </c>
      <c r="CH6" s="158" t="s">
        <v>1715</v>
      </c>
      <c r="CI6" s="158" t="s">
        <v>1716</v>
      </c>
      <c r="CJ6" s="158" t="s">
        <v>1717</v>
      </c>
      <c r="CK6" s="158" t="s">
        <v>1718</v>
      </c>
      <c r="CL6" s="158" t="s">
        <v>1719</v>
      </c>
      <c r="CM6" s="158" t="s">
        <v>1720</v>
      </c>
      <c r="CN6" s="158" t="s">
        <v>1721</v>
      </c>
      <c r="CO6" s="158" t="s">
        <v>1722</v>
      </c>
      <c r="CP6" s="158" t="s">
        <v>1723</v>
      </c>
      <c r="CQ6" s="158" t="s">
        <v>1724</v>
      </c>
      <c r="CR6" s="158" t="s">
        <v>1725</v>
      </c>
      <c r="CS6" s="158" t="s">
        <v>1726</v>
      </c>
      <c r="CT6" s="158" t="s">
        <v>1727</v>
      </c>
      <c r="CU6" s="158" t="s">
        <v>1728</v>
      </c>
      <c r="CV6" s="158" t="s">
        <v>1729</v>
      </c>
      <c r="CW6" s="158" t="s">
        <v>1730</v>
      </c>
      <c r="CX6" s="158" t="s">
        <v>1731</v>
      </c>
      <c r="CY6" s="158" t="s">
        <v>1732</v>
      </c>
      <c r="CZ6" s="158" t="s">
        <v>1733</v>
      </c>
      <c r="DA6" s="158" t="s">
        <v>1734</v>
      </c>
      <c r="DB6" s="158" t="s">
        <v>1735</v>
      </c>
      <c r="DC6" s="158" t="s">
        <v>1736</v>
      </c>
      <c r="DD6" s="158" t="s">
        <v>1737</v>
      </c>
      <c r="DE6" s="158" t="s">
        <v>1738</v>
      </c>
      <c r="DF6" s="158" t="s">
        <v>1739</v>
      </c>
      <c r="DG6" s="158" t="s">
        <v>1740</v>
      </c>
      <c r="DH6" s="158" t="s">
        <v>1741</v>
      </c>
      <c r="DI6" s="158" t="s">
        <v>1742</v>
      </c>
      <c r="DJ6" s="158" t="s">
        <v>1743</v>
      </c>
      <c r="DK6" s="158" t="s">
        <v>1744</v>
      </c>
      <c r="DL6" s="158" t="s">
        <v>1745</v>
      </c>
      <c r="DM6" s="158" t="s">
        <v>1746</v>
      </c>
      <c r="DN6" s="158" t="s">
        <v>1747</v>
      </c>
      <c r="DO6" s="158" t="s">
        <v>1748</v>
      </c>
      <c r="DP6" s="158" t="s">
        <v>1749</v>
      </c>
      <c r="DQ6" s="158" t="s">
        <v>1750</v>
      </c>
      <c r="DR6" s="158" t="s">
        <v>1751</v>
      </c>
      <c r="DS6" s="158" t="s">
        <v>1752</v>
      </c>
      <c r="DT6" s="158" t="s">
        <v>1753</v>
      </c>
      <c r="DU6" s="158" t="s">
        <v>1754</v>
      </c>
      <c r="DV6" s="158" t="s">
        <v>1755</v>
      </c>
      <c r="DW6" s="158" t="s">
        <v>1756</v>
      </c>
      <c r="DX6" s="158" t="s">
        <v>1757</v>
      </c>
      <c r="DY6" s="158" t="s">
        <v>1758</v>
      </c>
      <c r="DZ6" s="158" t="s">
        <v>1759</v>
      </c>
      <c r="EA6" s="158" t="s">
        <v>1760</v>
      </c>
      <c r="EB6" s="158" t="s">
        <v>1761</v>
      </c>
      <c r="EC6" s="158" t="s">
        <v>1762</v>
      </c>
      <c r="ED6" s="158" t="s">
        <v>1763</v>
      </c>
      <c r="EE6" s="158" t="s">
        <v>1764</v>
      </c>
      <c r="EF6" s="158" t="s">
        <v>1765</v>
      </c>
      <c r="EG6" s="158" t="s">
        <v>1766</v>
      </c>
      <c r="EH6" s="158" t="s">
        <v>1767</v>
      </c>
      <c r="EI6" s="158" t="s">
        <v>1768</v>
      </c>
      <c r="EJ6" s="158" t="s">
        <v>1769</v>
      </c>
      <c r="EK6" s="158" t="s">
        <v>1770</v>
      </c>
      <c r="EL6" s="158" t="s">
        <v>1771</v>
      </c>
      <c r="EM6" s="158" t="s">
        <v>1772</v>
      </c>
      <c r="EN6" s="158" t="s">
        <v>1773</v>
      </c>
      <c r="EO6" s="158" t="s">
        <v>1774</v>
      </c>
      <c r="EP6" s="158" t="s">
        <v>1775</v>
      </c>
      <c r="EQ6" s="158" t="s">
        <v>1776</v>
      </c>
      <c r="ER6" s="158" t="s">
        <v>1777</v>
      </c>
      <c r="ES6" s="158" t="s">
        <v>1778</v>
      </c>
      <c r="ET6" s="158" t="s">
        <v>1779</v>
      </c>
      <c r="EU6" s="158" t="s">
        <v>1780</v>
      </c>
      <c r="EV6" s="158" t="s">
        <v>1781</v>
      </c>
      <c r="EW6" s="158" t="s">
        <v>1782</v>
      </c>
      <c r="EX6" s="158" t="s">
        <v>1783</v>
      </c>
      <c r="EY6" s="158" t="s">
        <v>1784</v>
      </c>
      <c r="EZ6" s="158" t="s">
        <v>1785</v>
      </c>
      <c r="FA6" s="158" t="s">
        <v>1786</v>
      </c>
      <c r="FB6" s="158" t="s">
        <v>1787</v>
      </c>
      <c r="FC6" s="158" t="s">
        <v>1788</v>
      </c>
      <c r="FD6" s="158" t="s">
        <v>1789</v>
      </c>
      <c r="FE6" s="158" t="s">
        <v>1790</v>
      </c>
      <c r="FF6" s="158" t="s">
        <v>1791</v>
      </c>
      <c r="FG6" s="158" t="s">
        <v>1792</v>
      </c>
      <c r="FH6" s="158" t="s">
        <v>1793</v>
      </c>
      <c r="FI6" s="158" t="s">
        <v>1794</v>
      </c>
      <c r="FJ6" s="158" t="s">
        <v>1795</v>
      </c>
      <c r="FK6" s="158" t="s">
        <v>1796</v>
      </c>
      <c r="FL6" s="158" t="s">
        <v>1797</v>
      </c>
      <c r="FM6" s="158" t="s">
        <v>1798</v>
      </c>
      <c r="FN6" s="158" t="s">
        <v>1799</v>
      </c>
      <c r="FO6" s="158" t="s">
        <v>1800</v>
      </c>
      <c r="FP6" s="158" t="s">
        <v>1801</v>
      </c>
      <c r="FQ6" s="158" t="s">
        <v>1802</v>
      </c>
      <c r="FR6" s="158" t="s">
        <v>1803</v>
      </c>
      <c r="FS6" s="158" t="s">
        <v>1804</v>
      </c>
      <c r="FT6" s="158" t="s">
        <v>1805</v>
      </c>
      <c r="FU6" s="158" t="s">
        <v>1806</v>
      </c>
      <c r="FV6" s="158" t="s">
        <v>1807</v>
      </c>
      <c r="FW6" s="158" t="s">
        <v>1808</v>
      </c>
      <c r="FX6" s="158" t="s">
        <v>1809</v>
      </c>
      <c r="FY6" s="158" t="s">
        <v>1810</v>
      </c>
      <c r="FZ6" s="158" t="s">
        <v>1811</v>
      </c>
      <c r="GA6" s="158" t="s">
        <v>1812</v>
      </c>
      <c r="GB6" s="158" t="s">
        <v>1813</v>
      </c>
      <c r="GC6" s="158" t="s">
        <v>1814</v>
      </c>
      <c r="GD6" s="158" t="s">
        <v>1815</v>
      </c>
      <c r="GE6" s="158" t="s">
        <v>1816</v>
      </c>
      <c r="GF6" s="158" t="s">
        <v>1817</v>
      </c>
      <c r="GG6" s="158" t="s">
        <v>1818</v>
      </c>
      <c r="GH6" s="158" t="s">
        <v>1819</v>
      </c>
      <c r="GI6" s="158" t="s">
        <v>1820</v>
      </c>
      <c r="GJ6" s="158" t="s">
        <v>1821</v>
      </c>
      <c r="GK6" s="158" t="s">
        <v>1822</v>
      </c>
      <c r="GL6" s="158" t="s">
        <v>1823</v>
      </c>
      <c r="GM6" s="158" t="s">
        <v>1824</v>
      </c>
      <c r="GN6" s="158" t="s">
        <v>1825</v>
      </c>
      <c r="GO6" s="158" t="s">
        <v>1826</v>
      </c>
      <c r="GP6" s="158" t="s">
        <v>1827</v>
      </c>
      <c r="GQ6" s="158" t="s">
        <v>1828</v>
      </c>
      <c r="GR6" s="158" t="s">
        <v>1829</v>
      </c>
      <c r="GS6" s="158" t="s">
        <v>1830</v>
      </c>
      <c r="GT6" s="158" t="s">
        <v>1831</v>
      </c>
      <c r="GU6" s="158" t="s">
        <v>1832</v>
      </c>
      <c r="GV6" s="158" t="s">
        <v>1833</v>
      </c>
      <c r="GW6" s="158" t="s">
        <v>1834</v>
      </c>
      <c r="GX6" s="158" t="s">
        <v>1835</v>
      </c>
      <c r="GY6" s="158" t="s">
        <v>1836</v>
      </c>
      <c r="GZ6" s="158" t="s">
        <v>1837</v>
      </c>
      <c r="HA6" s="158" t="s">
        <v>1838</v>
      </c>
      <c r="HB6" s="158" t="s">
        <v>1839</v>
      </c>
      <c r="HC6" s="158" t="s">
        <v>1840</v>
      </c>
      <c r="HD6" s="158" t="s">
        <v>1841</v>
      </c>
      <c r="HE6" s="158" t="s">
        <v>1842</v>
      </c>
      <c r="HF6" s="158" t="s">
        <v>1843</v>
      </c>
      <c r="HG6" s="158" t="s">
        <v>1844</v>
      </c>
      <c r="HH6" s="158" t="s">
        <v>1845</v>
      </c>
      <c r="HI6" s="158" t="s">
        <v>1846</v>
      </c>
      <c r="HJ6" s="158" t="s">
        <v>1847</v>
      </c>
      <c r="HK6" s="158" t="s">
        <v>1848</v>
      </c>
      <c r="HL6" s="158" t="s">
        <v>1849</v>
      </c>
      <c r="HM6" s="158" t="s">
        <v>1850</v>
      </c>
      <c r="HN6" s="158" t="s">
        <v>1851</v>
      </c>
      <c r="HO6" s="158" t="s">
        <v>1852</v>
      </c>
      <c r="HP6" s="158" t="s">
        <v>1853</v>
      </c>
      <c r="HQ6" s="158" t="s">
        <v>1854</v>
      </c>
      <c r="HR6" s="158" t="s">
        <v>1855</v>
      </c>
      <c r="HS6" s="158" t="s">
        <v>1856</v>
      </c>
      <c r="HT6" s="158" t="s">
        <v>1857</v>
      </c>
      <c r="HU6" s="158" t="s">
        <v>1858</v>
      </c>
      <c r="HV6" s="158" t="s">
        <v>1859</v>
      </c>
      <c r="HW6" s="158" t="s">
        <v>1860</v>
      </c>
      <c r="HX6" s="158" t="s">
        <v>1861</v>
      </c>
      <c r="HY6" s="158" t="s">
        <v>1862</v>
      </c>
      <c r="HZ6" s="158" t="s">
        <v>1863</v>
      </c>
      <c r="IA6" s="158" t="s">
        <v>1864</v>
      </c>
      <c r="IB6" s="158" t="s">
        <v>1865</v>
      </c>
      <c r="IC6" s="158" t="s">
        <v>1866</v>
      </c>
      <c r="ID6" s="158" t="s">
        <v>1867</v>
      </c>
      <c r="IE6" s="158" t="s">
        <v>1868</v>
      </c>
      <c r="IF6" s="158" t="s">
        <v>1869</v>
      </c>
      <c r="IG6" s="158" t="s">
        <v>1870</v>
      </c>
      <c r="IH6" s="158" t="s">
        <v>1871</v>
      </c>
      <c r="II6" s="158" t="s">
        <v>1872</v>
      </c>
      <c r="IJ6" s="158" t="s">
        <v>1873</v>
      </c>
      <c r="IK6" s="158" t="s">
        <v>1874</v>
      </c>
      <c r="IL6" s="158" t="s">
        <v>1875</v>
      </c>
      <c r="IM6" s="158" t="s">
        <v>1876</v>
      </c>
      <c r="IN6" s="158" t="s">
        <v>1877</v>
      </c>
      <c r="IO6" s="158" t="s">
        <v>1878</v>
      </c>
      <c r="IP6" s="158" t="s">
        <v>1879</v>
      </c>
      <c r="IQ6" s="158" t="s">
        <v>1880</v>
      </c>
      <c r="IR6" s="158" t="s">
        <v>1881</v>
      </c>
      <c r="IS6" s="158" t="s">
        <v>1882</v>
      </c>
      <c r="IT6" s="158" t="s">
        <v>1883</v>
      </c>
      <c r="IU6" s="158" t="s">
        <v>1884</v>
      </c>
      <c r="IV6" s="158" t="s">
        <v>1885</v>
      </c>
      <c r="IW6" s="158" t="s">
        <v>1886</v>
      </c>
      <c r="IX6" s="158" t="s">
        <v>1887</v>
      </c>
      <c r="IY6" s="158" t="s">
        <v>1888</v>
      </c>
      <c r="IZ6" s="158" t="s">
        <v>1889</v>
      </c>
      <c r="JA6" s="158" t="s">
        <v>1890</v>
      </c>
      <c r="JB6" s="158" t="s">
        <v>1891</v>
      </c>
      <c r="JC6" s="158" t="s">
        <v>1892</v>
      </c>
      <c r="JD6" s="158" t="s">
        <v>1893</v>
      </c>
      <c r="JE6" s="158" t="s">
        <v>1894</v>
      </c>
      <c r="JF6" s="158" t="s">
        <v>1895</v>
      </c>
      <c r="JG6" s="158" t="s">
        <v>1896</v>
      </c>
      <c r="JH6" s="158" t="s">
        <v>1897</v>
      </c>
      <c r="JI6" s="158" t="s">
        <v>1898</v>
      </c>
      <c r="JJ6" s="158" t="s">
        <v>1899</v>
      </c>
      <c r="JK6" s="158" t="s">
        <v>1900</v>
      </c>
      <c r="JL6" s="158" t="s">
        <v>1901</v>
      </c>
      <c r="JM6" s="158" t="s">
        <v>1902</v>
      </c>
      <c r="JN6" s="158" t="s">
        <v>1903</v>
      </c>
      <c r="JO6" s="158" t="s">
        <v>1904</v>
      </c>
      <c r="JP6" s="158" t="s">
        <v>1905</v>
      </c>
      <c r="JQ6" s="158" t="s">
        <v>1906</v>
      </c>
      <c r="JR6" s="158" t="s">
        <v>1907</v>
      </c>
      <c r="JS6" s="158" t="s">
        <v>1908</v>
      </c>
      <c r="JT6" s="158" t="s">
        <v>1909</v>
      </c>
      <c r="JU6" s="158" t="s">
        <v>1910</v>
      </c>
      <c r="JV6" s="158" t="s">
        <v>1911</v>
      </c>
      <c r="JW6" s="158" t="s">
        <v>1912</v>
      </c>
      <c r="JX6" s="158" t="s">
        <v>1913</v>
      </c>
      <c r="JY6" s="158" t="s">
        <v>1914</v>
      </c>
      <c r="JZ6" s="158" t="s">
        <v>1915</v>
      </c>
      <c r="KA6" s="158" t="s">
        <v>1916</v>
      </c>
      <c r="KB6" s="158" t="s">
        <v>1917</v>
      </c>
      <c r="KC6" s="158" t="s">
        <v>1918</v>
      </c>
      <c r="KD6" s="158" t="s">
        <v>1919</v>
      </c>
      <c r="KE6" s="158" t="s">
        <v>1920</v>
      </c>
      <c r="KF6" s="158" t="s">
        <v>1921</v>
      </c>
      <c r="KG6" s="158" t="s">
        <v>1922</v>
      </c>
      <c r="KH6" s="158" t="s">
        <v>1923</v>
      </c>
      <c r="KI6" s="158" t="s">
        <v>1924</v>
      </c>
    </row>
    <row r="7" spans="1:295" ht="27" customHeight="1" x14ac:dyDescent="0.35">
      <c r="A7" s="228" t="s">
        <v>17</v>
      </c>
      <c r="B7" s="228"/>
      <c r="C7" s="229" t="s">
        <v>1925</v>
      </c>
      <c r="D7" s="229"/>
      <c r="E7" s="229"/>
      <c r="F7" s="229" t="s">
        <v>1926</v>
      </c>
      <c r="G7" s="229" t="s">
        <v>1927</v>
      </c>
      <c r="H7" s="229"/>
      <c r="I7" s="229"/>
      <c r="J7" s="229"/>
      <c r="K7" s="229" t="s">
        <v>1928</v>
      </c>
      <c r="L7" s="229"/>
      <c r="M7" s="229"/>
      <c r="N7" s="229" t="s">
        <v>1929</v>
      </c>
      <c r="O7" s="229" t="s">
        <v>1930</v>
      </c>
      <c r="P7" s="229"/>
      <c r="Q7" s="229" t="s">
        <v>1931</v>
      </c>
      <c r="R7" s="229"/>
      <c r="S7" s="229" t="s">
        <v>1932</v>
      </c>
      <c r="T7" s="229"/>
      <c r="U7" s="229" t="s">
        <v>1933</v>
      </c>
      <c r="V7" s="229"/>
      <c r="W7" s="229"/>
      <c r="X7" s="229" t="s">
        <v>1934</v>
      </c>
      <c r="Y7" s="229"/>
      <c r="Z7" s="229"/>
      <c r="AA7" s="229" t="s">
        <v>1935</v>
      </c>
      <c r="AB7" s="229"/>
      <c r="AC7" s="229"/>
      <c r="AD7" s="229"/>
      <c r="AE7" s="229"/>
      <c r="AF7" s="229"/>
      <c r="AG7" s="229"/>
      <c r="AH7" s="229"/>
      <c r="AI7" s="229"/>
      <c r="AJ7" s="229" t="s">
        <v>1936</v>
      </c>
      <c r="AK7" s="229"/>
      <c r="AL7" s="229"/>
      <c r="AM7" s="229" t="s">
        <v>1937</v>
      </c>
      <c r="AN7" s="229"/>
      <c r="AO7" s="229" t="s">
        <v>1938</v>
      </c>
      <c r="AP7" s="229"/>
      <c r="AQ7" s="229" t="s">
        <v>1939</v>
      </c>
      <c r="AR7" s="229"/>
      <c r="AS7" s="229"/>
      <c r="AT7" s="229" t="s">
        <v>1940</v>
      </c>
      <c r="AU7" s="229"/>
      <c r="AV7" s="229" t="s">
        <v>1941</v>
      </c>
      <c r="AW7" s="229"/>
      <c r="AX7" s="229" t="s">
        <v>1940</v>
      </c>
      <c r="AY7" s="229"/>
      <c r="AZ7" s="229"/>
      <c r="BA7" s="229" t="s">
        <v>1942</v>
      </c>
      <c r="BB7" s="229" t="s">
        <v>1943</v>
      </c>
      <c r="BC7" s="229" t="s">
        <v>1944</v>
      </c>
      <c r="BD7" s="229"/>
      <c r="BE7" s="229"/>
      <c r="BF7" s="229" t="s">
        <v>1945</v>
      </c>
      <c r="BG7" s="229"/>
      <c r="BH7" s="229"/>
      <c r="BI7" s="229"/>
      <c r="BJ7" s="229"/>
      <c r="BK7" s="229" t="s">
        <v>1946</v>
      </c>
      <c r="BL7" s="229" t="s">
        <v>1947</v>
      </c>
      <c r="BM7" s="229"/>
      <c r="BN7" s="229" t="s">
        <v>1948</v>
      </c>
      <c r="BO7" s="229"/>
      <c r="BP7" s="229"/>
      <c r="BQ7" s="229" t="s">
        <v>1949</v>
      </c>
      <c r="BR7" s="229"/>
      <c r="BS7" s="229"/>
      <c r="BT7" s="229"/>
      <c r="BU7" s="229" t="s">
        <v>1950</v>
      </c>
      <c r="BV7" s="229" t="s">
        <v>1951</v>
      </c>
      <c r="BW7" s="229" t="s">
        <v>1952</v>
      </c>
      <c r="BX7" s="229"/>
      <c r="BY7" s="229"/>
      <c r="BZ7" s="229"/>
      <c r="CA7" s="229" t="s">
        <v>1953</v>
      </c>
      <c r="CB7" s="229"/>
      <c r="CC7" s="229"/>
      <c r="CD7" s="229"/>
      <c r="CE7" s="229"/>
      <c r="CF7" s="229" t="s">
        <v>1954</v>
      </c>
      <c r="CG7" s="229"/>
      <c r="CH7" s="229"/>
      <c r="CI7" s="229"/>
      <c r="CJ7" s="229" t="s">
        <v>1955</v>
      </c>
      <c r="CK7" s="229"/>
      <c r="CL7" s="229" t="s">
        <v>1956</v>
      </c>
      <c r="CM7" s="229"/>
      <c r="CN7" s="229" t="s">
        <v>1957</v>
      </c>
      <c r="CO7" s="229" t="s">
        <v>1958</v>
      </c>
      <c r="CP7" s="229"/>
      <c r="CQ7" s="229"/>
      <c r="CR7" s="229" t="s">
        <v>1959</v>
      </c>
      <c r="CS7" s="229"/>
      <c r="CT7" s="229"/>
      <c r="CU7" s="229"/>
      <c r="CV7" s="229"/>
      <c r="CW7" s="229" t="s">
        <v>1960</v>
      </c>
      <c r="CX7" s="229" t="s">
        <v>1961</v>
      </c>
      <c r="CY7" s="229"/>
      <c r="CZ7" s="229"/>
      <c r="DA7" s="229"/>
      <c r="DB7" s="229"/>
      <c r="DC7" s="229"/>
      <c r="DD7" s="229" t="s">
        <v>1962</v>
      </c>
      <c r="DE7" s="229"/>
      <c r="DF7" s="229"/>
      <c r="DG7" s="229" t="s">
        <v>1963</v>
      </c>
      <c r="DH7" s="229"/>
      <c r="DI7" s="229" t="s">
        <v>1964</v>
      </c>
      <c r="DJ7" s="229"/>
      <c r="DK7" s="229" t="s">
        <v>1965</v>
      </c>
      <c r="DL7" s="229" t="s">
        <v>1966</v>
      </c>
      <c r="DM7" s="229"/>
      <c r="DN7" s="229"/>
      <c r="DO7" s="229"/>
      <c r="DP7" s="229"/>
      <c r="DQ7" s="229" t="s">
        <v>1967</v>
      </c>
      <c r="DR7" s="229" t="s">
        <v>1968</v>
      </c>
      <c r="DS7" s="229" t="s">
        <v>1969</v>
      </c>
      <c r="DT7" s="229"/>
      <c r="DU7" s="229"/>
      <c r="DV7" s="229"/>
      <c r="DW7" s="229"/>
      <c r="DX7" s="229"/>
      <c r="DY7" s="229"/>
      <c r="DZ7" s="229"/>
      <c r="EA7" s="229" t="s">
        <v>1970</v>
      </c>
      <c r="EB7" s="229" t="s">
        <v>1971</v>
      </c>
      <c r="EC7" s="229"/>
      <c r="ED7" s="229"/>
      <c r="EE7" s="229" t="s">
        <v>1970</v>
      </c>
      <c r="EF7" s="229"/>
      <c r="EG7" s="229" t="s">
        <v>1972</v>
      </c>
      <c r="EH7" s="229" t="s">
        <v>1973</v>
      </c>
      <c r="EI7" s="229"/>
      <c r="EJ7" s="229" t="s">
        <v>1974</v>
      </c>
      <c r="EK7" s="229"/>
      <c r="EL7" s="229"/>
      <c r="EM7" s="229"/>
      <c r="EN7" s="229"/>
      <c r="EO7" s="229"/>
      <c r="EP7" s="229"/>
      <c r="EQ7" s="229"/>
      <c r="ER7" s="229"/>
      <c r="ES7" s="229"/>
      <c r="ET7" s="229" t="s">
        <v>1975</v>
      </c>
      <c r="EU7" s="229" t="s">
        <v>1976</v>
      </c>
      <c r="EV7" s="229" t="s">
        <v>1977</v>
      </c>
      <c r="EW7" s="229" t="s">
        <v>1978</v>
      </c>
      <c r="EX7" s="229" t="s">
        <v>1979</v>
      </c>
      <c r="EY7" s="229" t="s">
        <v>1980</v>
      </c>
      <c r="EZ7" s="229" t="s">
        <v>1981</v>
      </c>
      <c r="FA7" s="229"/>
      <c r="FB7" s="229" t="s">
        <v>1982</v>
      </c>
      <c r="FC7" s="229"/>
      <c r="FD7" s="229" t="s">
        <v>1983</v>
      </c>
      <c r="FE7" s="229"/>
      <c r="FF7" s="229"/>
      <c r="FG7" s="229" t="s">
        <v>1984</v>
      </c>
      <c r="FH7" s="229"/>
      <c r="FI7" s="229"/>
      <c r="FJ7" s="229" t="s">
        <v>1985</v>
      </c>
      <c r="FK7" s="229"/>
      <c r="FL7" s="229"/>
      <c r="FM7" s="229" t="s">
        <v>1986</v>
      </c>
      <c r="FN7" s="229"/>
      <c r="FO7" s="229"/>
      <c r="FP7" s="229" t="s">
        <v>1987</v>
      </c>
      <c r="FQ7" s="229"/>
      <c r="FR7" s="229"/>
      <c r="FS7" s="229" t="s">
        <v>1988</v>
      </c>
      <c r="FT7" s="229" t="s">
        <v>1987</v>
      </c>
      <c r="FU7" s="229"/>
      <c r="FV7" s="229"/>
      <c r="FW7" s="229"/>
      <c r="FX7" s="229" t="s">
        <v>1989</v>
      </c>
      <c r="FY7" s="229" t="s">
        <v>1990</v>
      </c>
      <c r="FZ7" s="229" t="s">
        <v>1991</v>
      </c>
      <c r="GA7" s="229" t="s">
        <v>1992</v>
      </c>
      <c r="GB7" s="229" t="s">
        <v>1993</v>
      </c>
      <c r="GC7" s="229" t="s">
        <v>1994</v>
      </c>
      <c r="GD7" s="229"/>
      <c r="GE7" s="229" t="s">
        <v>1995</v>
      </c>
      <c r="GF7" s="229" t="s">
        <v>1996</v>
      </c>
      <c r="GG7" s="229" t="s">
        <v>1997</v>
      </c>
      <c r="GH7" s="229" t="s">
        <v>1998</v>
      </c>
      <c r="GI7" s="229" t="s">
        <v>1999</v>
      </c>
      <c r="GJ7" s="229"/>
      <c r="GK7" s="229" t="s">
        <v>1998</v>
      </c>
      <c r="GL7" s="229" t="s">
        <v>2000</v>
      </c>
      <c r="GM7" s="229"/>
      <c r="GN7" s="229" t="s">
        <v>2001</v>
      </c>
      <c r="GO7" s="229" t="s">
        <v>2002</v>
      </c>
      <c r="GP7" s="229" t="s">
        <v>1997</v>
      </c>
      <c r="GQ7" s="229"/>
      <c r="GR7" s="229" t="s">
        <v>2003</v>
      </c>
      <c r="GS7" s="229"/>
      <c r="GT7" s="229"/>
      <c r="GU7" s="229" t="s">
        <v>2004</v>
      </c>
      <c r="GV7" s="229" t="s">
        <v>1999</v>
      </c>
      <c r="GW7" s="229"/>
      <c r="GX7" s="229" t="s">
        <v>2005</v>
      </c>
      <c r="GY7" s="229" t="s">
        <v>2006</v>
      </c>
      <c r="GZ7" s="229"/>
      <c r="HA7" s="229" t="s">
        <v>2005</v>
      </c>
      <c r="HB7" s="229" t="s">
        <v>2007</v>
      </c>
      <c r="HC7" s="229"/>
      <c r="HD7" s="229" t="s">
        <v>2008</v>
      </c>
      <c r="HE7" s="229" t="s">
        <v>2009</v>
      </c>
      <c r="HF7" s="229" t="s">
        <v>2010</v>
      </c>
      <c r="HG7" s="229" t="s">
        <v>2011</v>
      </c>
      <c r="HH7" s="229" t="s">
        <v>2009</v>
      </c>
      <c r="HI7" s="229" t="s">
        <v>2012</v>
      </c>
      <c r="HJ7" s="229"/>
      <c r="HK7" s="229"/>
      <c r="HL7" s="229"/>
      <c r="HM7" s="229"/>
      <c r="HN7" s="229"/>
      <c r="HO7" s="229" t="s">
        <v>2013</v>
      </c>
      <c r="HP7" s="229"/>
      <c r="HQ7" s="229"/>
      <c r="HR7" s="229"/>
      <c r="HS7" s="229"/>
      <c r="HT7" s="229"/>
      <c r="HU7" s="229"/>
      <c r="HV7" s="229"/>
      <c r="HW7" s="229"/>
      <c r="HX7" s="229"/>
      <c r="HY7" s="229" t="s">
        <v>2014</v>
      </c>
      <c r="HZ7" s="229"/>
      <c r="IA7" s="229" t="s">
        <v>2015</v>
      </c>
      <c r="IB7" s="229"/>
      <c r="IC7" s="229"/>
      <c r="ID7" s="229"/>
      <c r="IE7" s="229"/>
      <c r="IF7" s="229"/>
      <c r="IG7" s="229"/>
      <c r="IH7" s="229"/>
      <c r="II7" s="229"/>
      <c r="IJ7" s="229" t="s">
        <v>2016</v>
      </c>
      <c r="IK7" s="229"/>
      <c r="IL7" s="229"/>
      <c r="IM7" s="229"/>
      <c r="IN7" s="229"/>
      <c r="IO7" s="229" t="s">
        <v>2017</v>
      </c>
      <c r="IP7" s="229"/>
      <c r="IQ7" s="229" t="s">
        <v>2018</v>
      </c>
      <c r="IR7" s="229"/>
      <c r="IS7" s="229" t="s">
        <v>2019</v>
      </c>
      <c r="IT7" s="229"/>
      <c r="IU7" s="229"/>
      <c r="IV7" s="229"/>
      <c r="IW7" s="229" t="s">
        <v>2020</v>
      </c>
      <c r="IX7" s="229"/>
      <c r="IY7" s="229" t="s">
        <v>2021</v>
      </c>
      <c r="IZ7" s="229" t="s">
        <v>2022</v>
      </c>
      <c r="JA7" s="229" t="s">
        <v>2023</v>
      </c>
      <c r="JB7" s="229" t="s">
        <v>2024</v>
      </c>
      <c r="JC7" s="229"/>
      <c r="JD7" s="229" t="s">
        <v>2025</v>
      </c>
      <c r="JE7" s="229"/>
      <c r="JF7" s="229" t="s">
        <v>2026</v>
      </c>
      <c r="JG7" s="229"/>
      <c r="JH7" s="229"/>
      <c r="JI7" s="229" t="s">
        <v>2027</v>
      </c>
      <c r="JJ7" s="229"/>
      <c r="JK7" s="229"/>
      <c r="JL7" s="229"/>
      <c r="JM7" s="229"/>
      <c r="JN7" s="229"/>
      <c r="JO7" s="229" t="s">
        <v>2028</v>
      </c>
      <c r="JP7" s="229"/>
      <c r="JQ7" s="229" t="s">
        <v>2029</v>
      </c>
      <c r="JR7" s="229"/>
      <c r="JS7" s="229"/>
      <c r="JT7" s="229" t="s">
        <v>2030</v>
      </c>
      <c r="JU7" s="229" t="s">
        <v>2031</v>
      </c>
      <c r="JV7" s="229" t="s">
        <v>2032</v>
      </c>
      <c r="JW7" s="229" t="s">
        <v>2015</v>
      </c>
      <c r="JX7" s="229" t="s">
        <v>2033</v>
      </c>
      <c r="JY7" s="229" t="s">
        <v>2034</v>
      </c>
      <c r="JZ7" s="229" t="s">
        <v>2035</v>
      </c>
      <c r="KA7" s="229"/>
      <c r="KB7" s="229"/>
      <c r="KC7" s="229" t="s">
        <v>2036</v>
      </c>
      <c r="KD7" s="229"/>
      <c r="KE7" s="229"/>
      <c r="KF7" s="229" t="s">
        <v>2031</v>
      </c>
      <c r="KG7" s="229" t="s">
        <v>2037</v>
      </c>
      <c r="KH7" s="229" t="s">
        <v>2038</v>
      </c>
      <c r="KI7" s="229"/>
    </row>
    <row r="8" spans="1:295" ht="27" customHeight="1" x14ac:dyDescent="0.35">
      <c r="A8" s="157" t="s">
        <v>46</v>
      </c>
      <c r="B8" s="157" t="s">
        <v>492</v>
      </c>
      <c r="C8" s="158" t="s">
        <v>342</v>
      </c>
      <c r="D8" s="158" t="s">
        <v>2039</v>
      </c>
      <c r="E8" s="158" t="s">
        <v>2040</v>
      </c>
      <c r="F8" s="158" t="s">
        <v>2041</v>
      </c>
      <c r="G8" s="158" t="s">
        <v>2042</v>
      </c>
      <c r="H8" s="158" t="s">
        <v>385</v>
      </c>
      <c r="I8" s="158" t="s">
        <v>2043</v>
      </c>
      <c r="J8" s="158" t="s">
        <v>2044</v>
      </c>
      <c r="K8" s="158" t="s">
        <v>2045</v>
      </c>
      <c r="L8" s="158" t="s">
        <v>2046</v>
      </c>
      <c r="M8" s="158" t="s">
        <v>347</v>
      </c>
      <c r="N8" s="158" t="s">
        <v>2047</v>
      </c>
      <c r="O8" s="159" t="s">
        <v>2048</v>
      </c>
      <c r="P8" s="158" t="s">
        <v>2049</v>
      </c>
      <c r="Q8" s="158" t="s">
        <v>2050</v>
      </c>
      <c r="R8" s="158" t="s">
        <v>2049</v>
      </c>
      <c r="S8" s="158" t="s">
        <v>2051</v>
      </c>
      <c r="T8" s="158" t="s">
        <v>2044</v>
      </c>
      <c r="U8" s="158" t="s">
        <v>2052</v>
      </c>
      <c r="V8" s="158" t="s">
        <v>2053</v>
      </c>
      <c r="W8" s="158" t="s">
        <v>2054</v>
      </c>
      <c r="X8" s="158" t="s">
        <v>2055</v>
      </c>
      <c r="Y8" s="158" t="s">
        <v>2056</v>
      </c>
      <c r="Z8" s="158" t="s">
        <v>2057</v>
      </c>
      <c r="AA8" s="158" t="s">
        <v>2058</v>
      </c>
      <c r="AB8" s="158" t="s">
        <v>2059</v>
      </c>
      <c r="AC8" s="158" t="s">
        <v>2060</v>
      </c>
      <c r="AD8" s="158" t="s">
        <v>2061</v>
      </c>
      <c r="AE8" s="158" t="s">
        <v>2062</v>
      </c>
      <c r="AF8" s="158" t="s">
        <v>2047</v>
      </c>
      <c r="AG8" s="158" t="s">
        <v>2048</v>
      </c>
      <c r="AH8" s="158" t="s">
        <v>2063</v>
      </c>
      <c r="AI8" s="158" t="s">
        <v>2064</v>
      </c>
      <c r="AJ8" s="159" t="s">
        <v>2065</v>
      </c>
      <c r="AK8" s="159" t="s">
        <v>2066</v>
      </c>
      <c r="AL8" s="158" t="s">
        <v>2067</v>
      </c>
      <c r="AM8" s="158" t="s">
        <v>2065</v>
      </c>
      <c r="AN8" s="158" t="s">
        <v>2066</v>
      </c>
      <c r="AO8" s="158" t="s">
        <v>2068</v>
      </c>
      <c r="AP8" s="158" t="s">
        <v>2069</v>
      </c>
      <c r="AQ8" s="158" t="s">
        <v>2070</v>
      </c>
      <c r="AR8" s="158" t="s">
        <v>2071</v>
      </c>
      <c r="AS8" s="158" t="s">
        <v>2072</v>
      </c>
      <c r="AT8" s="159" t="s">
        <v>2073</v>
      </c>
      <c r="AU8" s="159" t="s">
        <v>2074</v>
      </c>
      <c r="AV8" s="158" t="s">
        <v>2075</v>
      </c>
      <c r="AW8" s="158" t="s">
        <v>255</v>
      </c>
      <c r="AX8" s="158" t="s">
        <v>2076</v>
      </c>
      <c r="AY8" s="158" t="s">
        <v>2077</v>
      </c>
      <c r="AZ8" s="158" t="s">
        <v>2078</v>
      </c>
      <c r="BA8" s="158" t="s">
        <v>2079</v>
      </c>
      <c r="BB8" s="159" t="s">
        <v>2080</v>
      </c>
      <c r="BC8" s="158" t="s">
        <v>447</v>
      </c>
      <c r="BD8" s="158" t="s">
        <v>2081</v>
      </c>
      <c r="BE8" s="158" t="s">
        <v>2082</v>
      </c>
      <c r="BF8" s="158" t="s">
        <v>2073</v>
      </c>
      <c r="BG8" s="158" t="s">
        <v>2074</v>
      </c>
      <c r="BH8" s="158" t="s">
        <v>2083</v>
      </c>
      <c r="BI8" s="158" t="s">
        <v>2084</v>
      </c>
      <c r="BJ8" s="158" t="s">
        <v>2085</v>
      </c>
      <c r="BK8" s="158" t="s">
        <v>2086</v>
      </c>
      <c r="BL8" s="158" t="s">
        <v>2087</v>
      </c>
      <c r="BM8" s="158" t="s">
        <v>2088</v>
      </c>
      <c r="BN8" s="158" t="s">
        <v>2080</v>
      </c>
      <c r="BO8" s="158" t="s">
        <v>2089</v>
      </c>
      <c r="BP8" s="158" t="s">
        <v>2090</v>
      </c>
      <c r="BQ8" s="158" t="s">
        <v>2091</v>
      </c>
      <c r="BR8" s="158" t="s">
        <v>2092</v>
      </c>
      <c r="BS8" s="158" t="s">
        <v>2093</v>
      </c>
      <c r="BT8" s="158" t="s">
        <v>2094</v>
      </c>
      <c r="BU8" s="158" t="s">
        <v>2094</v>
      </c>
      <c r="BV8" s="158" t="s">
        <v>2095</v>
      </c>
      <c r="BW8" s="158" t="s">
        <v>2096</v>
      </c>
      <c r="BX8" s="158" t="s">
        <v>2097</v>
      </c>
      <c r="BY8" s="158" t="s">
        <v>2098</v>
      </c>
      <c r="BZ8" s="158" t="s">
        <v>2099</v>
      </c>
      <c r="CA8" s="158" t="s">
        <v>2100</v>
      </c>
      <c r="CB8" s="158" t="s">
        <v>2101</v>
      </c>
      <c r="CC8" s="158" t="s">
        <v>2102</v>
      </c>
      <c r="CD8" s="158" t="s">
        <v>2103</v>
      </c>
      <c r="CE8" s="158" t="s">
        <v>2104</v>
      </c>
      <c r="CF8" s="158" t="s">
        <v>2105</v>
      </c>
      <c r="CG8" s="158" t="s">
        <v>2106</v>
      </c>
      <c r="CH8" s="158" t="s">
        <v>2107</v>
      </c>
      <c r="CI8" s="158" t="s">
        <v>2108</v>
      </c>
      <c r="CJ8" s="158" t="s">
        <v>2109</v>
      </c>
      <c r="CK8" s="158" t="s">
        <v>2110</v>
      </c>
      <c r="CL8" s="158" t="s">
        <v>2111</v>
      </c>
      <c r="CM8" s="158" t="s">
        <v>2112</v>
      </c>
      <c r="CN8" s="158" t="s">
        <v>2113</v>
      </c>
      <c r="CO8" s="158" t="s">
        <v>2114</v>
      </c>
      <c r="CP8" s="158" t="s">
        <v>2115</v>
      </c>
      <c r="CQ8" s="158" t="s">
        <v>2116</v>
      </c>
      <c r="CR8" s="158" t="s">
        <v>2117</v>
      </c>
      <c r="CS8" s="158" t="s">
        <v>2118</v>
      </c>
      <c r="CT8" s="158" t="s">
        <v>2119</v>
      </c>
      <c r="CU8" s="158" t="s">
        <v>2120</v>
      </c>
      <c r="CV8" s="158" t="s">
        <v>2121</v>
      </c>
      <c r="CW8" s="158" t="s">
        <v>2122</v>
      </c>
      <c r="CX8" s="158" t="s">
        <v>336</v>
      </c>
      <c r="CY8" s="158" t="s">
        <v>2123</v>
      </c>
      <c r="CZ8" s="158" t="s">
        <v>264</v>
      </c>
      <c r="DA8" s="158" t="s">
        <v>2124</v>
      </c>
      <c r="DB8" s="158" t="s">
        <v>2125</v>
      </c>
      <c r="DC8" s="158" t="s">
        <v>2126</v>
      </c>
      <c r="DD8" s="158" t="s">
        <v>2107</v>
      </c>
      <c r="DE8" s="158" t="s">
        <v>2108</v>
      </c>
      <c r="DF8" s="158" t="s">
        <v>2127</v>
      </c>
      <c r="DG8" s="158" t="s">
        <v>2128</v>
      </c>
      <c r="DH8" s="158" t="s">
        <v>2129</v>
      </c>
      <c r="DI8" s="158" t="s">
        <v>2130</v>
      </c>
      <c r="DJ8" s="158" t="s">
        <v>2131</v>
      </c>
      <c r="DK8" s="158" t="s">
        <v>2132</v>
      </c>
      <c r="DL8" s="158" t="s">
        <v>2123</v>
      </c>
      <c r="DM8" s="158" t="s">
        <v>264</v>
      </c>
      <c r="DN8" s="158" t="s">
        <v>2124</v>
      </c>
      <c r="DO8" s="158" t="s">
        <v>2133</v>
      </c>
      <c r="DP8" s="158" t="s">
        <v>2134</v>
      </c>
      <c r="DQ8" s="158" t="s">
        <v>2135</v>
      </c>
      <c r="DR8" s="158" t="s">
        <v>2136</v>
      </c>
      <c r="DS8" s="158" t="s">
        <v>2137</v>
      </c>
      <c r="DT8" s="158" t="s">
        <v>2138</v>
      </c>
      <c r="DU8" s="158" t="s">
        <v>336</v>
      </c>
      <c r="DV8" s="158" t="s">
        <v>2123</v>
      </c>
      <c r="DW8" s="158" t="s">
        <v>2127</v>
      </c>
      <c r="DX8" s="158" t="s">
        <v>2136</v>
      </c>
      <c r="DY8" s="158" t="s">
        <v>2139</v>
      </c>
      <c r="DZ8" s="158" t="s">
        <v>2140</v>
      </c>
      <c r="EA8" s="158" t="s">
        <v>2141</v>
      </c>
      <c r="EB8" s="158" t="s">
        <v>2142</v>
      </c>
      <c r="EC8" s="158" t="s">
        <v>2143</v>
      </c>
      <c r="ED8" s="158" t="s">
        <v>2144</v>
      </c>
      <c r="EE8" s="158" t="s">
        <v>2145</v>
      </c>
      <c r="EF8" s="158" t="s">
        <v>2146</v>
      </c>
      <c r="EG8" s="158" t="s">
        <v>2081</v>
      </c>
      <c r="EH8" s="158" t="s">
        <v>2091</v>
      </c>
      <c r="EI8" s="158" t="s">
        <v>2147</v>
      </c>
      <c r="EJ8" s="158" t="s">
        <v>2148</v>
      </c>
      <c r="EK8" s="158" t="s">
        <v>2149</v>
      </c>
      <c r="EL8" s="158" t="s">
        <v>2150</v>
      </c>
      <c r="EM8" s="158" t="s">
        <v>2151</v>
      </c>
      <c r="EN8" s="158" t="s">
        <v>2152</v>
      </c>
      <c r="EO8" s="158" t="s">
        <v>2153</v>
      </c>
      <c r="EP8" s="158" t="s">
        <v>2154</v>
      </c>
      <c r="EQ8" s="158" t="s">
        <v>2155</v>
      </c>
      <c r="ER8" s="158" t="s">
        <v>2156</v>
      </c>
      <c r="ES8" s="158" t="s">
        <v>2157</v>
      </c>
      <c r="ET8" s="158" t="s">
        <v>251</v>
      </c>
      <c r="EU8" s="158" t="s">
        <v>2158</v>
      </c>
      <c r="EV8" s="158" t="s">
        <v>2159</v>
      </c>
      <c r="EW8" s="158" t="s">
        <v>2160</v>
      </c>
      <c r="EX8" s="158" t="s">
        <v>2161</v>
      </c>
      <c r="EY8" s="158" t="s">
        <v>2162</v>
      </c>
      <c r="EZ8" s="158" t="s">
        <v>2163</v>
      </c>
      <c r="FA8" s="158" t="s">
        <v>2164</v>
      </c>
      <c r="FB8" s="158" t="s">
        <v>2146</v>
      </c>
      <c r="FC8" s="158" t="s">
        <v>2151</v>
      </c>
      <c r="FD8" s="158" t="s">
        <v>2165</v>
      </c>
      <c r="FE8" s="158" t="s">
        <v>2166</v>
      </c>
      <c r="FF8" s="158" t="s">
        <v>2167</v>
      </c>
      <c r="FG8" s="158" t="s">
        <v>2168</v>
      </c>
      <c r="FH8" s="158" t="s">
        <v>2169</v>
      </c>
      <c r="FI8" s="158" t="s">
        <v>2170</v>
      </c>
      <c r="FJ8" s="158" t="s">
        <v>2100</v>
      </c>
      <c r="FK8" s="158" t="s">
        <v>2101</v>
      </c>
      <c r="FL8" s="158" t="s">
        <v>2171</v>
      </c>
      <c r="FM8" s="158" t="s">
        <v>2139</v>
      </c>
      <c r="FN8" s="158" t="s">
        <v>2140</v>
      </c>
      <c r="FO8" s="158" t="s">
        <v>2172</v>
      </c>
      <c r="FP8" s="158" t="s">
        <v>2173</v>
      </c>
      <c r="FQ8" s="159" t="s">
        <v>2174</v>
      </c>
      <c r="FR8" s="158" t="s">
        <v>2175</v>
      </c>
      <c r="FS8" s="158" t="s">
        <v>2176</v>
      </c>
      <c r="FT8" s="158" t="s">
        <v>40</v>
      </c>
      <c r="FU8" s="158" t="s">
        <v>2177</v>
      </c>
      <c r="FV8" s="158" t="s">
        <v>2178</v>
      </c>
      <c r="FW8" s="158" t="s">
        <v>2179</v>
      </c>
      <c r="FX8" s="158" t="s">
        <v>2180</v>
      </c>
      <c r="FY8" s="158" t="s">
        <v>2181</v>
      </c>
      <c r="FZ8" s="158" t="s">
        <v>2182</v>
      </c>
      <c r="GA8" s="158" t="s">
        <v>2148</v>
      </c>
      <c r="GB8" s="159" t="s">
        <v>2183</v>
      </c>
      <c r="GC8" s="158" t="s">
        <v>2173</v>
      </c>
      <c r="GD8" s="158" t="s">
        <v>2172</v>
      </c>
      <c r="GE8" s="158" t="s">
        <v>2184</v>
      </c>
      <c r="GF8" s="159" t="s">
        <v>2185</v>
      </c>
      <c r="GG8" s="158" t="s">
        <v>2186</v>
      </c>
      <c r="GH8" s="158" t="s">
        <v>2187</v>
      </c>
      <c r="GI8" s="158" t="s">
        <v>336</v>
      </c>
      <c r="GJ8" s="158" t="s">
        <v>2188</v>
      </c>
      <c r="GK8" s="158" t="s">
        <v>2189</v>
      </c>
      <c r="GL8" s="158" t="s">
        <v>2190</v>
      </c>
      <c r="GM8" s="158" t="s">
        <v>2191</v>
      </c>
      <c r="GN8" s="158" t="s">
        <v>2192</v>
      </c>
      <c r="GO8" s="158" t="s">
        <v>2193</v>
      </c>
      <c r="GP8" s="158" t="s">
        <v>2194</v>
      </c>
      <c r="GQ8" s="159" t="s">
        <v>2193</v>
      </c>
      <c r="GR8" s="158" t="s">
        <v>2195</v>
      </c>
      <c r="GS8" s="158" t="s">
        <v>284</v>
      </c>
      <c r="GT8" s="158" t="s">
        <v>2196</v>
      </c>
      <c r="GU8" s="158" t="s">
        <v>2197</v>
      </c>
      <c r="GV8" s="158" t="s">
        <v>2198</v>
      </c>
      <c r="GW8" s="158" t="s">
        <v>2199</v>
      </c>
      <c r="GX8" s="158" t="s">
        <v>2200</v>
      </c>
      <c r="GY8" s="158" t="s">
        <v>2201</v>
      </c>
      <c r="GZ8" s="158" t="s">
        <v>2202</v>
      </c>
      <c r="HA8" s="158" t="s">
        <v>2203</v>
      </c>
      <c r="HB8" s="159" t="s">
        <v>2204</v>
      </c>
      <c r="HC8" s="159" t="s">
        <v>2205</v>
      </c>
      <c r="HD8" s="158" t="s">
        <v>2206</v>
      </c>
      <c r="HE8" s="158" t="s">
        <v>2206</v>
      </c>
      <c r="HF8" s="158" t="s">
        <v>469</v>
      </c>
      <c r="HG8" s="158" t="s">
        <v>469</v>
      </c>
      <c r="HH8" s="158" t="s">
        <v>2207</v>
      </c>
      <c r="HI8" s="159" t="s">
        <v>2204</v>
      </c>
      <c r="HJ8" s="159" t="s">
        <v>2205</v>
      </c>
      <c r="HK8" s="158" t="s">
        <v>2208</v>
      </c>
      <c r="HL8" s="158" t="s">
        <v>2209</v>
      </c>
      <c r="HM8" s="158" t="s">
        <v>2210</v>
      </c>
      <c r="HN8" s="158" t="s">
        <v>2211</v>
      </c>
      <c r="HO8" s="158" t="s">
        <v>2212</v>
      </c>
      <c r="HP8" s="158" t="s">
        <v>2213</v>
      </c>
      <c r="HQ8" s="158" t="s">
        <v>2214</v>
      </c>
      <c r="HR8" s="158" t="s">
        <v>2215</v>
      </c>
      <c r="HS8" s="158" t="s">
        <v>2216</v>
      </c>
      <c r="HT8" s="158" t="s">
        <v>2217</v>
      </c>
      <c r="HU8" s="158" t="s">
        <v>2218</v>
      </c>
      <c r="HV8" s="158" t="s">
        <v>2219</v>
      </c>
      <c r="HW8" s="158" t="s">
        <v>2220</v>
      </c>
      <c r="HX8" s="158" t="s">
        <v>2221</v>
      </c>
      <c r="HY8" s="158" t="s">
        <v>2222</v>
      </c>
      <c r="HZ8" s="158" t="s">
        <v>2223</v>
      </c>
      <c r="IA8" s="158" t="s">
        <v>2224</v>
      </c>
      <c r="IB8" s="158" t="s">
        <v>2225</v>
      </c>
      <c r="IC8" s="158" t="s">
        <v>2226</v>
      </c>
      <c r="ID8" s="158" t="s">
        <v>2227</v>
      </c>
      <c r="IE8" s="158" t="s">
        <v>2228</v>
      </c>
      <c r="IF8" s="158" t="s">
        <v>2214</v>
      </c>
      <c r="IG8" s="158" t="s">
        <v>2215</v>
      </c>
      <c r="IH8" s="158" t="s">
        <v>2229</v>
      </c>
      <c r="II8" s="158" t="s">
        <v>2230</v>
      </c>
      <c r="IJ8" s="158" t="s">
        <v>2207</v>
      </c>
      <c r="IK8" s="158" t="s">
        <v>2147</v>
      </c>
      <c r="IL8" s="159" t="s">
        <v>2231</v>
      </c>
      <c r="IM8" s="159" t="s">
        <v>2232</v>
      </c>
      <c r="IN8" s="158" t="s">
        <v>2233</v>
      </c>
      <c r="IO8" s="158" t="s">
        <v>2232</v>
      </c>
      <c r="IP8" s="158" t="s">
        <v>2234</v>
      </c>
      <c r="IQ8" s="158" t="s">
        <v>184</v>
      </c>
      <c r="IR8" s="158" t="s">
        <v>2235</v>
      </c>
      <c r="IS8" s="159" t="s">
        <v>2234</v>
      </c>
      <c r="IT8" s="158" t="s">
        <v>2236</v>
      </c>
      <c r="IU8" s="158" t="s">
        <v>2237</v>
      </c>
      <c r="IV8" s="158" t="s">
        <v>184</v>
      </c>
      <c r="IW8" s="159" t="s">
        <v>2231</v>
      </c>
      <c r="IX8" s="158" t="s">
        <v>2235</v>
      </c>
      <c r="IY8" s="158" t="s">
        <v>480</v>
      </c>
      <c r="IZ8" s="158" t="s">
        <v>480</v>
      </c>
      <c r="JA8" s="158" t="s">
        <v>2238</v>
      </c>
      <c r="JB8" s="158" t="s">
        <v>2239</v>
      </c>
      <c r="JC8" s="158" t="s">
        <v>2240</v>
      </c>
      <c r="JD8" s="158" t="s">
        <v>2241</v>
      </c>
      <c r="JE8" s="158" t="s">
        <v>2242</v>
      </c>
      <c r="JF8" s="158" t="s">
        <v>2240</v>
      </c>
      <c r="JG8" s="158" t="s">
        <v>2243</v>
      </c>
      <c r="JH8" s="158" t="s">
        <v>2244</v>
      </c>
      <c r="JI8" s="158" t="s">
        <v>2243</v>
      </c>
      <c r="JJ8" s="158" t="s">
        <v>2245</v>
      </c>
      <c r="JK8" s="158" t="s">
        <v>2246</v>
      </c>
      <c r="JL8" s="158" t="s">
        <v>2247</v>
      </c>
      <c r="JM8" s="158" t="s">
        <v>2248</v>
      </c>
      <c r="JN8" s="158" t="s">
        <v>2249</v>
      </c>
      <c r="JO8" s="158" t="s">
        <v>2250</v>
      </c>
      <c r="JP8" s="158" t="s">
        <v>2251</v>
      </c>
      <c r="JQ8" s="158" t="s">
        <v>2252</v>
      </c>
      <c r="JR8" s="158" t="s">
        <v>2253</v>
      </c>
      <c r="JS8" s="158" t="s">
        <v>2254</v>
      </c>
      <c r="JT8" s="158" t="s">
        <v>2255</v>
      </c>
      <c r="JU8" s="158" t="s">
        <v>2228</v>
      </c>
      <c r="JV8" s="158" t="s">
        <v>2256</v>
      </c>
      <c r="JW8" s="158" t="s">
        <v>2257</v>
      </c>
      <c r="JX8" s="158" t="s">
        <v>2258</v>
      </c>
      <c r="JY8" s="158" t="s">
        <v>2259</v>
      </c>
      <c r="JZ8" s="158" t="s">
        <v>2260</v>
      </c>
      <c r="KA8" s="158" t="s">
        <v>2208</v>
      </c>
      <c r="KB8" s="158" t="s">
        <v>2261</v>
      </c>
      <c r="KC8" s="158" t="s">
        <v>2260</v>
      </c>
      <c r="KD8" s="158" t="s">
        <v>2209</v>
      </c>
      <c r="KE8" s="158" t="s">
        <v>2262</v>
      </c>
      <c r="KF8" s="158" t="s">
        <v>2263</v>
      </c>
      <c r="KG8" s="158" t="s">
        <v>2263</v>
      </c>
      <c r="KH8" s="158" t="s">
        <v>2264</v>
      </c>
      <c r="KI8" s="158" t="s">
        <v>2093</v>
      </c>
    </row>
    <row r="9" spans="1:295" ht="18" customHeight="1" x14ac:dyDescent="0.35">
      <c r="A9" s="160" t="s">
        <v>50</v>
      </c>
      <c r="B9" s="160" t="s">
        <v>721</v>
      </c>
      <c r="C9" s="161">
        <v>0</v>
      </c>
      <c r="D9" s="162">
        <v>16.496700000000001</v>
      </c>
      <c r="E9" s="162">
        <v>-20.043199999999999</v>
      </c>
      <c r="F9" s="162">
        <v>-39.397300000000001</v>
      </c>
      <c r="G9" s="162">
        <v>8.2601999999999993</v>
      </c>
      <c r="H9" s="163"/>
      <c r="I9" s="162">
        <v>29.261099999999999</v>
      </c>
      <c r="J9" s="162">
        <v>-31.930700000000002</v>
      </c>
      <c r="K9" s="162">
        <v>45.803600000000003</v>
      </c>
      <c r="L9" s="162">
        <v>22.965299999999999</v>
      </c>
      <c r="M9" s="162">
        <v>22.601600000000001</v>
      </c>
      <c r="N9" s="162">
        <v>0</v>
      </c>
      <c r="O9" s="162">
        <v>-48.628</v>
      </c>
      <c r="P9" s="162">
        <v>44</v>
      </c>
      <c r="Q9" s="162">
        <v>18.216000000000001</v>
      </c>
      <c r="R9" s="162">
        <v>-44</v>
      </c>
      <c r="S9" s="162">
        <v>3.7130999999999998</v>
      </c>
      <c r="T9" s="162">
        <v>5.7897999999999996</v>
      </c>
      <c r="U9" s="162">
        <v>16.2288</v>
      </c>
      <c r="V9" s="162">
        <v>16.4331</v>
      </c>
      <c r="W9" s="162">
        <v>27.4099</v>
      </c>
      <c r="X9" s="162">
        <v>14.658300000000001</v>
      </c>
      <c r="Y9" s="162">
        <v>1.6914</v>
      </c>
      <c r="Z9" s="162">
        <v>7.6073000000000004</v>
      </c>
      <c r="AA9" s="163"/>
      <c r="AB9" s="163"/>
      <c r="AC9" s="162">
        <v>-42.14</v>
      </c>
      <c r="AD9" s="162">
        <v>-42.08</v>
      </c>
      <c r="AE9" s="163"/>
      <c r="AF9" s="162">
        <v>0</v>
      </c>
      <c r="AG9" s="162">
        <v>46.2</v>
      </c>
      <c r="AH9" s="162">
        <v>23.186</v>
      </c>
      <c r="AI9" s="162">
        <v>0.19500000000000001</v>
      </c>
      <c r="AJ9" s="162">
        <v>-40.18</v>
      </c>
      <c r="AK9" s="162">
        <v>-40.06</v>
      </c>
      <c r="AL9" s="162">
        <v>-45.06</v>
      </c>
      <c r="AM9" s="162">
        <v>40.520000000000003</v>
      </c>
      <c r="AN9" s="162">
        <v>40.65</v>
      </c>
      <c r="AO9" s="162">
        <v>15.9954</v>
      </c>
      <c r="AP9" s="162">
        <v>-2.9287999999999998</v>
      </c>
      <c r="AQ9" s="162">
        <v>53.807299999999998</v>
      </c>
      <c r="AR9" s="162">
        <v>55.5124</v>
      </c>
      <c r="AS9" s="162">
        <v>46.061900000000001</v>
      </c>
      <c r="AT9" s="162">
        <v>-38.580199999999998</v>
      </c>
      <c r="AU9" s="162">
        <v>-38.535800000000002</v>
      </c>
      <c r="AV9" s="162">
        <v>14.2722</v>
      </c>
      <c r="AW9" s="162">
        <v>13.595800000000001</v>
      </c>
      <c r="AX9" s="162">
        <v>60.817500000000003</v>
      </c>
      <c r="AY9" s="162">
        <v>62.1571</v>
      </c>
      <c r="AZ9" s="162">
        <v>5.7744</v>
      </c>
      <c r="BA9" s="162">
        <v>29.5778</v>
      </c>
      <c r="BB9" s="162">
        <v>-449.8657</v>
      </c>
      <c r="BC9" s="162">
        <v>-4.0476000000000001</v>
      </c>
      <c r="BD9" s="162">
        <v>-12.3</v>
      </c>
      <c r="BE9" s="162">
        <v>-13.7</v>
      </c>
      <c r="BF9" s="162">
        <v>45.521500000000003</v>
      </c>
      <c r="BG9" s="162">
        <v>44.6402</v>
      </c>
      <c r="BH9" s="162">
        <v>-3.1556000000000002</v>
      </c>
      <c r="BI9" s="163"/>
      <c r="BJ9" s="162">
        <v>-78.700199999999995</v>
      </c>
      <c r="BK9" s="162">
        <v>3.7155</v>
      </c>
      <c r="BL9" s="163"/>
      <c r="BM9" s="162">
        <v>3.01</v>
      </c>
      <c r="BN9" s="162">
        <v>503.92149999999998</v>
      </c>
      <c r="BO9" s="162">
        <v>116.367</v>
      </c>
      <c r="BP9" s="162">
        <v>116.3976</v>
      </c>
      <c r="BQ9" s="162">
        <v>-591.17179999999996</v>
      </c>
      <c r="BR9" s="162">
        <v>403.6112</v>
      </c>
      <c r="BS9" s="163"/>
      <c r="BT9" s="162">
        <v>-69.971800000000002</v>
      </c>
      <c r="BU9" s="162">
        <v>70.864500000000007</v>
      </c>
      <c r="BV9" s="162">
        <v>76.832599999999999</v>
      </c>
      <c r="BW9" s="162">
        <v>27.52</v>
      </c>
      <c r="BX9" s="162">
        <v>22.39</v>
      </c>
      <c r="BY9" s="162">
        <v>53.63</v>
      </c>
      <c r="BZ9" s="162">
        <v>74.260000000000005</v>
      </c>
      <c r="CA9" s="162">
        <v>22.241099999999999</v>
      </c>
      <c r="CB9" s="162">
        <v>22.509</v>
      </c>
      <c r="CC9" s="162">
        <v>40.650300000000001</v>
      </c>
      <c r="CD9" s="162">
        <v>40.622300000000003</v>
      </c>
      <c r="CE9" s="162">
        <v>36.421900000000001</v>
      </c>
      <c r="CF9" s="162">
        <v>-78.577799999999996</v>
      </c>
      <c r="CG9" s="162">
        <v>-78.740399999999994</v>
      </c>
      <c r="CH9" s="162">
        <v>2.7035</v>
      </c>
      <c r="CI9" s="163"/>
      <c r="CJ9" s="163"/>
      <c r="CK9" s="163"/>
      <c r="CL9" s="162">
        <v>66.8</v>
      </c>
      <c r="CM9" s="162">
        <v>59.7</v>
      </c>
      <c r="CN9" s="162">
        <v>-14.12</v>
      </c>
      <c r="CO9" s="162">
        <v>50.402900000000002</v>
      </c>
      <c r="CP9" s="162">
        <v>49.179600000000001</v>
      </c>
      <c r="CQ9" s="162">
        <v>49.298499999999997</v>
      </c>
      <c r="CR9" s="162">
        <v>-55.750999999999998</v>
      </c>
      <c r="CS9" s="162">
        <v>-54.907899999999998</v>
      </c>
      <c r="CT9" s="162">
        <v>54.877400000000002</v>
      </c>
      <c r="CU9" s="162">
        <v>-42.329000000000001</v>
      </c>
      <c r="CV9" s="162">
        <v>60.507800000000003</v>
      </c>
      <c r="CW9" s="162">
        <v>13.107699999999999</v>
      </c>
      <c r="CX9" s="162">
        <v>33.159999999999997</v>
      </c>
      <c r="CY9" s="162">
        <v>71.66</v>
      </c>
      <c r="CZ9" s="162">
        <v>35.866700000000002</v>
      </c>
      <c r="DA9" s="162">
        <v>33.988999999999997</v>
      </c>
      <c r="DB9" s="162">
        <v>-26.65</v>
      </c>
      <c r="DC9" s="163"/>
      <c r="DD9" s="163"/>
      <c r="DE9" s="163"/>
      <c r="DF9" s="162">
        <v>-142.39510000000001</v>
      </c>
      <c r="DG9" s="162">
        <v>-2.0000000000000001E-4</v>
      </c>
      <c r="DH9" s="162">
        <v>-16.3535</v>
      </c>
      <c r="DI9" s="162">
        <v>-87.2</v>
      </c>
      <c r="DJ9" s="162">
        <v>-87.2</v>
      </c>
      <c r="DK9" s="162">
        <v>23.804600000000001</v>
      </c>
      <c r="DL9" s="162">
        <v>36.923200000000001</v>
      </c>
      <c r="DM9" s="162">
        <v>50.736499999999999</v>
      </c>
      <c r="DN9" s="162">
        <v>52.166699999999999</v>
      </c>
      <c r="DO9" s="162">
        <v>36.479999999999997</v>
      </c>
      <c r="DP9" s="162">
        <v>-8.1199999999999992</v>
      </c>
      <c r="DQ9" s="162">
        <v>65.131</v>
      </c>
      <c r="DR9" s="162">
        <v>140.833</v>
      </c>
      <c r="DS9" s="163"/>
      <c r="DT9" s="162">
        <v>-42.96</v>
      </c>
      <c r="DU9" s="162">
        <v>42.56</v>
      </c>
      <c r="DV9" s="162">
        <v>81.92</v>
      </c>
      <c r="DW9" s="162">
        <v>143.2182</v>
      </c>
      <c r="DX9" s="162">
        <v>138.89089999999999</v>
      </c>
      <c r="DY9" s="162">
        <v>56.070300000000003</v>
      </c>
      <c r="DZ9" s="162">
        <v>53.345500000000001</v>
      </c>
      <c r="EA9" s="162">
        <v>239.6695</v>
      </c>
      <c r="EB9" s="162">
        <v>196.40450000000001</v>
      </c>
      <c r="EC9" s="162">
        <v>188.9051</v>
      </c>
      <c r="ED9" s="162">
        <v>190.37690000000001</v>
      </c>
      <c r="EE9" s="162">
        <v>127.4209</v>
      </c>
      <c r="EF9" s="162">
        <v>111.5677</v>
      </c>
      <c r="EG9" s="162">
        <v>-24.065000000000001</v>
      </c>
      <c r="EH9" s="162">
        <v>604.81209999999999</v>
      </c>
      <c r="EI9" s="162">
        <v>537.85739999999998</v>
      </c>
      <c r="EJ9" s="163"/>
      <c r="EK9" s="162">
        <v>-25.813700000000001</v>
      </c>
      <c r="EL9" s="162">
        <v>-24.0307</v>
      </c>
      <c r="EM9" s="162">
        <v>-43.752800000000001</v>
      </c>
      <c r="EN9" s="162">
        <v>33.018799999999999</v>
      </c>
      <c r="EO9" s="162">
        <v>31.5627</v>
      </c>
      <c r="EP9" s="162">
        <v>173.62799999999999</v>
      </c>
      <c r="EQ9" s="162">
        <v>-42.4</v>
      </c>
      <c r="ER9" s="162">
        <v>-43.107300000000002</v>
      </c>
      <c r="ES9" s="162">
        <v>-74.610200000000006</v>
      </c>
      <c r="ET9" s="162">
        <v>0</v>
      </c>
      <c r="EU9" s="162">
        <v>-23.61</v>
      </c>
      <c r="EV9" s="162">
        <v>122.3</v>
      </c>
      <c r="EW9" s="162">
        <v>11.077199999999999</v>
      </c>
      <c r="EX9" s="162">
        <v>15.773300000000001</v>
      </c>
      <c r="EY9" s="162">
        <v>-33.0914</v>
      </c>
      <c r="EZ9" s="162">
        <v>-32.384999999999998</v>
      </c>
      <c r="FA9" s="162">
        <v>8.6676000000000002</v>
      </c>
      <c r="FB9" s="162">
        <v>-108.5932</v>
      </c>
      <c r="FC9" s="162">
        <v>72.160200000000003</v>
      </c>
      <c r="FD9" s="163"/>
      <c r="FE9" s="162">
        <v>20.092600000000001</v>
      </c>
      <c r="FF9" s="162">
        <v>20.063500000000001</v>
      </c>
      <c r="FG9" s="162">
        <v>42.573599999999999</v>
      </c>
      <c r="FH9" s="162">
        <v>41.771799999999999</v>
      </c>
      <c r="FI9" s="162">
        <v>40.838299999999997</v>
      </c>
      <c r="FJ9" s="162">
        <v>-22.774100000000001</v>
      </c>
      <c r="FK9" s="162">
        <v>-22.774100000000001</v>
      </c>
      <c r="FL9" s="162">
        <v>94.612799999999993</v>
      </c>
      <c r="FM9" s="162">
        <v>-53.407800000000002</v>
      </c>
      <c r="FN9" s="162">
        <v>-52.937600000000003</v>
      </c>
      <c r="FO9" s="162">
        <v>52.261099999999999</v>
      </c>
      <c r="FP9" s="162">
        <v>55.257199999999997</v>
      </c>
      <c r="FQ9" s="162">
        <v>39.069800000000001</v>
      </c>
      <c r="FR9" s="162">
        <v>5.4</v>
      </c>
      <c r="FS9" s="162">
        <v>4.8663999999999996</v>
      </c>
      <c r="FT9" s="162">
        <v>0.95120000000000005</v>
      </c>
      <c r="FU9" s="162">
        <v>-2.14</v>
      </c>
      <c r="FV9" s="162">
        <v>19.27</v>
      </c>
      <c r="FW9" s="162">
        <v>38.910200000000003</v>
      </c>
      <c r="FX9" s="162">
        <v>8.9913000000000007</v>
      </c>
      <c r="FY9" s="162">
        <v>-2.4180000000000001</v>
      </c>
      <c r="FZ9" s="162">
        <v>4.4349999999999996</v>
      </c>
      <c r="GA9" s="163"/>
      <c r="GB9" s="162">
        <v>43.34</v>
      </c>
      <c r="GC9" s="162">
        <v>-56.792000000000002</v>
      </c>
      <c r="GD9" s="162">
        <v>-52.402099999999997</v>
      </c>
      <c r="GE9" s="162">
        <v>13.68</v>
      </c>
      <c r="GF9" s="162">
        <v>77.444699999999997</v>
      </c>
      <c r="GG9" s="162">
        <v>27.8</v>
      </c>
      <c r="GH9" s="162">
        <v>-16.306899999999999</v>
      </c>
      <c r="GI9" s="162">
        <v>-2.1006999999999998</v>
      </c>
      <c r="GJ9" s="162">
        <v>-2.0628000000000002</v>
      </c>
      <c r="GK9" s="162">
        <v>1.6189</v>
      </c>
      <c r="GL9" s="163"/>
      <c r="GM9" s="163"/>
      <c r="GN9" s="162">
        <v>-14.0494</v>
      </c>
      <c r="GO9" s="162">
        <v>-24.776299999999999</v>
      </c>
      <c r="GP9" s="162">
        <v>16.6633</v>
      </c>
      <c r="GQ9" s="162">
        <v>25.628699999999998</v>
      </c>
      <c r="GR9" s="162">
        <v>63.239100000000001</v>
      </c>
      <c r="GS9" s="162">
        <v>65.202600000000004</v>
      </c>
      <c r="GT9" s="162">
        <v>-113.0742</v>
      </c>
      <c r="GU9" s="162">
        <v>-18.206900000000001</v>
      </c>
      <c r="GV9" s="162">
        <v>24.442499999999999</v>
      </c>
      <c r="GW9" s="162">
        <v>-43.623800000000003</v>
      </c>
      <c r="GX9" s="163"/>
      <c r="GY9" s="162">
        <v>8.9859000000000009</v>
      </c>
      <c r="GZ9" s="162">
        <v>8.6921999999999997</v>
      </c>
      <c r="HA9" s="163"/>
      <c r="HB9" s="162">
        <v>164.73269999999999</v>
      </c>
      <c r="HC9" s="162">
        <v>164.75389999999999</v>
      </c>
      <c r="HD9" s="162">
        <v>100.6</v>
      </c>
      <c r="HE9" s="162">
        <v>-100.956</v>
      </c>
      <c r="HF9" s="162">
        <v>-346.14780000000002</v>
      </c>
      <c r="HG9" s="162">
        <v>345.57220000000001</v>
      </c>
      <c r="HH9" s="162">
        <v>512.07939999999996</v>
      </c>
      <c r="HI9" s="162">
        <v>-156.6249</v>
      </c>
      <c r="HJ9" s="162">
        <v>-157.14400000000001</v>
      </c>
      <c r="HK9" s="162">
        <v>-29.514399999999998</v>
      </c>
      <c r="HL9" s="162">
        <v>-19.939</v>
      </c>
      <c r="HM9" s="162">
        <v>75.899799999999999</v>
      </c>
      <c r="HN9" s="162">
        <v>76.429299999999998</v>
      </c>
      <c r="HO9" s="163"/>
      <c r="HP9" s="163"/>
      <c r="HQ9" s="162">
        <v>35.258400000000002</v>
      </c>
      <c r="HR9" s="162">
        <v>35.192500000000003</v>
      </c>
      <c r="HS9" s="162">
        <v>-77.333600000000004</v>
      </c>
      <c r="HT9" s="162">
        <v>-76.970699999999994</v>
      </c>
      <c r="HU9" s="162">
        <v>47.35</v>
      </c>
      <c r="HV9" s="162">
        <v>46.81</v>
      </c>
      <c r="HW9" s="162">
        <v>58.3</v>
      </c>
      <c r="HX9" s="162">
        <v>58.2</v>
      </c>
      <c r="HY9" s="162">
        <v>21.350899999999999</v>
      </c>
      <c r="HZ9" s="162">
        <v>35.200000000000003</v>
      </c>
      <c r="IA9" s="162">
        <v>-374.71949999999998</v>
      </c>
      <c r="IB9" s="162">
        <v>97.549099999999996</v>
      </c>
      <c r="IC9" s="162">
        <v>97.297499999999999</v>
      </c>
      <c r="ID9" s="162">
        <v>10.5</v>
      </c>
      <c r="IE9" s="162">
        <v>20</v>
      </c>
      <c r="IF9" s="162">
        <v>-33.200000000000003</v>
      </c>
      <c r="IG9" s="162">
        <v>-33.6</v>
      </c>
      <c r="IH9" s="162">
        <v>1.3057000000000001</v>
      </c>
      <c r="II9" s="162">
        <v>0.90390000000000004</v>
      </c>
      <c r="IJ9" s="162">
        <v>-503.68709999999999</v>
      </c>
      <c r="IK9" s="162">
        <v>-494.01010000000002</v>
      </c>
      <c r="IL9" s="162">
        <v>541.41309999999999</v>
      </c>
      <c r="IM9" s="162">
        <v>441.6739</v>
      </c>
      <c r="IN9" s="162">
        <v>-3.2345999999999999</v>
      </c>
      <c r="IO9" s="162">
        <v>-435.38249999999999</v>
      </c>
      <c r="IP9" s="162">
        <v>434.05399999999997</v>
      </c>
      <c r="IQ9" s="162">
        <v>-135.982</v>
      </c>
      <c r="IR9" s="162">
        <v>-266.40609999999998</v>
      </c>
      <c r="IS9" s="162">
        <v>-420.36590000000001</v>
      </c>
      <c r="IT9" s="162">
        <v>141.00319999999999</v>
      </c>
      <c r="IU9" s="162">
        <v>139.6232</v>
      </c>
      <c r="IV9" s="162">
        <v>145.03729999999999</v>
      </c>
      <c r="IW9" s="162">
        <v>-521.37519999999995</v>
      </c>
      <c r="IX9" s="162">
        <v>277.40710000000001</v>
      </c>
      <c r="IY9" s="162">
        <v>-251.79339999999999</v>
      </c>
      <c r="IZ9" s="162">
        <v>250.15690000000001</v>
      </c>
      <c r="JA9" s="162">
        <v>-8.7273999999999994</v>
      </c>
      <c r="JB9" s="163"/>
      <c r="JC9" s="162">
        <v>21.36</v>
      </c>
      <c r="JD9" s="162">
        <v>5.7610000000000001</v>
      </c>
      <c r="JE9" s="162">
        <v>5.7939999999999996</v>
      </c>
      <c r="JF9" s="162">
        <v>-21.04</v>
      </c>
      <c r="JG9" s="162">
        <v>0</v>
      </c>
      <c r="JH9" s="163"/>
      <c r="JI9" s="162">
        <v>0.11749999999999999</v>
      </c>
      <c r="JJ9" s="162">
        <v>-28.563400000000001</v>
      </c>
      <c r="JK9" s="162">
        <v>-11.894399999999999</v>
      </c>
      <c r="JL9" s="162">
        <v>13.7</v>
      </c>
      <c r="JM9" s="162">
        <v>48.648000000000003</v>
      </c>
      <c r="JN9" s="162">
        <v>49.792000000000002</v>
      </c>
      <c r="JO9" s="162">
        <v>11.405200000000001</v>
      </c>
      <c r="JP9" s="162">
        <v>13.4665</v>
      </c>
      <c r="JQ9" s="162">
        <v>49.314399999999999</v>
      </c>
      <c r="JR9" s="162">
        <v>49.194099999999999</v>
      </c>
      <c r="JS9" s="162">
        <v>50.182200000000002</v>
      </c>
      <c r="JT9" s="163"/>
      <c r="JU9" s="162">
        <v>-17.5</v>
      </c>
      <c r="JV9" s="162">
        <v>22.902799999999999</v>
      </c>
      <c r="JW9" s="162">
        <v>5.99</v>
      </c>
      <c r="JX9" s="163"/>
      <c r="JY9" s="162">
        <v>-18.818899999999999</v>
      </c>
      <c r="JZ9" s="162">
        <v>51.789000000000001</v>
      </c>
      <c r="KA9" s="162">
        <v>29.547699999999999</v>
      </c>
      <c r="KB9" s="162">
        <v>-18.3934</v>
      </c>
      <c r="KC9" s="162">
        <v>-51.846899999999998</v>
      </c>
      <c r="KD9" s="162">
        <v>18.5061</v>
      </c>
      <c r="KE9" s="162">
        <v>32.368699999999997</v>
      </c>
      <c r="KF9" s="162">
        <v>10.3</v>
      </c>
      <c r="KG9" s="162">
        <v>-10.3</v>
      </c>
      <c r="KH9" s="162">
        <v>164.8203</v>
      </c>
      <c r="KI9" s="162">
        <v>-90.169899999999998</v>
      </c>
    </row>
    <row r="10" spans="1:295" ht="18" customHeight="1" x14ac:dyDescent="0.35">
      <c r="A10" s="160" t="s">
        <v>50</v>
      </c>
      <c r="B10" s="160" t="s">
        <v>722</v>
      </c>
      <c r="C10" s="164">
        <v>0</v>
      </c>
      <c r="D10" s="165">
        <v>16.136299999999999</v>
      </c>
      <c r="E10" s="165">
        <v>-19.827300000000001</v>
      </c>
      <c r="F10" s="165">
        <v>-39.060299999999998</v>
      </c>
      <c r="G10" s="165">
        <v>8.8989999999999991</v>
      </c>
      <c r="H10" s="166"/>
      <c r="I10" s="165">
        <v>27.2987</v>
      </c>
      <c r="J10" s="165">
        <v>-31.359100000000002</v>
      </c>
      <c r="K10" s="165">
        <v>43.109499999999997</v>
      </c>
      <c r="L10" s="165">
        <v>22.1113</v>
      </c>
      <c r="M10" s="165">
        <v>21.698399999999999</v>
      </c>
      <c r="N10" s="165">
        <v>-4.4400000000000004</v>
      </c>
      <c r="O10" s="165">
        <v>-46.411000000000001</v>
      </c>
      <c r="P10" s="165">
        <v>41.8</v>
      </c>
      <c r="Q10" s="165">
        <v>17.388000000000002</v>
      </c>
      <c r="R10" s="165">
        <v>-41.8</v>
      </c>
      <c r="S10" s="165">
        <v>4.0697000000000001</v>
      </c>
      <c r="T10" s="165">
        <v>4.6782000000000004</v>
      </c>
      <c r="U10" s="165">
        <v>16.218599999999999</v>
      </c>
      <c r="V10" s="165">
        <v>16.386399999999998</v>
      </c>
      <c r="W10" s="165">
        <v>27.415700000000001</v>
      </c>
      <c r="X10" s="165">
        <v>14.6287</v>
      </c>
      <c r="Y10" s="165">
        <v>2.2383000000000002</v>
      </c>
      <c r="Z10" s="165">
        <v>7.8916000000000004</v>
      </c>
      <c r="AA10" s="166"/>
      <c r="AB10" s="166"/>
      <c r="AC10" s="165">
        <v>-42.97</v>
      </c>
      <c r="AD10" s="165">
        <v>-42.82</v>
      </c>
      <c r="AE10" s="166"/>
      <c r="AF10" s="165">
        <v>4.4400000000000004</v>
      </c>
      <c r="AG10" s="165">
        <v>44</v>
      </c>
      <c r="AH10" s="165">
        <v>22.974</v>
      </c>
      <c r="AI10" s="165">
        <v>0.193</v>
      </c>
      <c r="AJ10" s="165">
        <v>-44.22</v>
      </c>
      <c r="AK10" s="165">
        <v>-44.24</v>
      </c>
      <c r="AL10" s="165">
        <v>-39.79</v>
      </c>
      <c r="AM10" s="165">
        <v>43.45</v>
      </c>
      <c r="AN10" s="165">
        <v>43.65</v>
      </c>
      <c r="AO10" s="165">
        <v>14.6875</v>
      </c>
      <c r="AP10" s="165">
        <v>-2.2896999999999998</v>
      </c>
      <c r="AQ10" s="165">
        <v>52.9435</v>
      </c>
      <c r="AR10" s="165">
        <v>55.156300000000002</v>
      </c>
      <c r="AS10" s="165">
        <v>46.907899999999998</v>
      </c>
      <c r="AT10" s="165">
        <v>-42.197099999999999</v>
      </c>
      <c r="AU10" s="165">
        <v>-43.970100000000002</v>
      </c>
      <c r="AV10" s="165">
        <v>36.736699999999999</v>
      </c>
      <c r="AW10" s="165">
        <v>36.120600000000003</v>
      </c>
      <c r="AX10" s="165">
        <v>59.611899999999999</v>
      </c>
      <c r="AY10" s="165">
        <v>60.1477</v>
      </c>
      <c r="AZ10" s="165">
        <v>8.3917000000000002</v>
      </c>
      <c r="BA10" s="165">
        <v>46.470100000000002</v>
      </c>
      <c r="BB10" s="165">
        <v>-478.54919999999998</v>
      </c>
      <c r="BC10" s="165">
        <v>-2.9167999999999998</v>
      </c>
      <c r="BD10" s="165">
        <v>-13.6</v>
      </c>
      <c r="BE10" s="165">
        <v>-14.9</v>
      </c>
      <c r="BF10" s="165">
        <v>50.492699999999999</v>
      </c>
      <c r="BG10" s="165">
        <v>49.124200000000002</v>
      </c>
      <c r="BH10" s="165">
        <v>-2.6642999999999999</v>
      </c>
      <c r="BI10" s="166"/>
      <c r="BJ10" s="165">
        <v>-84.7727</v>
      </c>
      <c r="BK10" s="165">
        <v>2.73</v>
      </c>
      <c r="BL10" s="166"/>
      <c r="BM10" s="165">
        <v>2.9468000000000001</v>
      </c>
      <c r="BN10" s="165">
        <v>538.3768</v>
      </c>
      <c r="BO10" s="165">
        <v>110.477</v>
      </c>
      <c r="BP10" s="165">
        <v>110.50749999999999</v>
      </c>
      <c r="BQ10" s="165">
        <v>-594.14490000000001</v>
      </c>
      <c r="BR10" s="165">
        <v>412.31139999999999</v>
      </c>
      <c r="BS10" s="166"/>
      <c r="BT10" s="165">
        <v>-66.234899999999996</v>
      </c>
      <c r="BU10" s="165">
        <v>66.589399999999998</v>
      </c>
      <c r="BV10" s="165">
        <v>72.611199999999997</v>
      </c>
      <c r="BW10" s="165">
        <v>26.9</v>
      </c>
      <c r="BX10" s="165">
        <v>21.6</v>
      </c>
      <c r="BY10" s="165">
        <v>50.92</v>
      </c>
      <c r="BZ10" s="165">
        <v>71.260000000000005</v>
      </c>
      <c r="CA10" s="165">
        <v>24.6523</v>
      </c>
      <c r="CB10" s="165">
        <v>23.982500000000002</v>
      </c>
      <c r="CC10" s="165">
        <v>36.720500000000001</v>
      </c>
      <c r="CD10" s="165">
        <v>36.436399999999999</v>
      </c>
      <c r="CE10" s="165">
        <v>36.2776</v>
      </c>
      <c r="CF10" s="165">
        <v>-74.569599999999994</v>
      </c>
      <c r="CG10" s="165">
        <v>-73.699299999999994</v>
      </c>
      <c r="CH10" s="165">
        <v>2.6924999999999999</v>
      </c>
      <c r="CI10" s="166"/>
      <c r="CJ10" s="166"/>
      <c r="CK10" s="166"/>
      <c r="CL10" s="165">
        <v>63.8</v>
      </c>
      <c r="CM10" s="165">
        <v>59</v>
      </c>
      <c r="CN10" s="165">
        <v>-13.2</v>
      </c>
      <c r="CO10" s="165">
        <v>49.523299999999999</v>
      </c>
      <c r="CP10" s="165">
        <v>47.988500000000002</v>
      </c>
      <c r="CQ10" s="165">
        <v>47.860199999999999</v>
      </c>
      <c r="CR10" s="165">
        <v>-61.264299999999999</v>
      </c>
      <c r="CS10" s="165">
        <v>-60.558999999999997</v>
      </c>
      <c r="CT10" s="165">
        <v>61.647399999999998</v>
      </c>
      <c r="CU10" s="165">
        <v>-41.735199999999999</v>
      </c>
      <c r="CV10" s="165">
        <v>66.655500000000004</v>
      </c>
      <c r="CW10" s="165">
        <v>12.662000000000001</v>
      </c>
      <c r="CX10" s="165">
        <v>29.53</v>
      </c>
      <c r="CY10" s="165">
        <v>69.180000000000007</v>
      </c>
      <c r="CZ10" s="165">
        <v>34.4604</v>
      </c>
      <c r="DA10" s="165">
        <v>32.6706</v>
      </c>
      <c r="DB10" s="165">
        <v>-25.75</v>
      </c>
      <c r="DC10" s="166"/>
      <c r="DD10" s="166"/>
      <c r="DE10" s="166"/>
      <c r="DF10" s="165">
        <v>-140.81059999999999</v>
      </c>
      <c r="DG10" s="165">
        <v>-2.0000000000000001E-4</v>
      </c>
      <c r="DH10" s="165">
        <v>-15.729200000000001</v>
      </c>
      <c r="DI10" s="165">
        <v>-82.4</v>
      </c>
      <c r="DJ10" s="165">
        <v>-82.4</v>
      </c>
      <c r="DK10" s="165">
        <v>23.189399999999999</v>
      </c>
      <c r="DL10" s="165">
        <v>34.579500000000003</v>
      </c>
      <c r="DM10" s="165">
        <v>47.918599999999998</v>
      </c>
      <c r="DN10" s="165">
        <v>49.237099999999998</v>
      </c>
      <c r="DO10" s="165">
        <v>34.229999999999997</v>
      </c>
      <c r="DP10" s="165">
        <v>-7.82</v>
      </c>
      <c r="DQ10" s="165">
        <v>65.642499999999998</v>
      </c>
      <c r="DR10" s="165">
        <v>140.023</v>
      </c>
      <c r="DS10" s="166"/>
      <c r="DT10" s="165">
        <v>-46.96</v>
      </c>
      <c r="DU10" s="165">
        <v>39.36</v>
      </c>
      <c r="DV10" s="165">
        <v>84.05</v>
      </c>
      <c r="DW10" s="165">
        <v>142.19999999999999</v>
      </c>
      <c r="DX10" s="165">
        <v>137.65450000000001</v>
      </c>
      <c r="DY10" s="165">
        <v>57.488300000000002</v>
      </c>
      <c r="DZ10" s="165">
        <v>58.681800000000003</v>
      </c>
      <c r="EA10" s="165">
        <v>239.30590000000001</v>
      </c>
      <c r="EB10" s="165">
        <v>193.88679999999999</v>
      </c>
      <c r="EC10" s="165">
        <v>185.6183</v>
      </c>
      <c r="ED10" s="165">
        <v>189.5188</v>
      </c>
      <c r="EE10" s="165">
        <v>125.7903</v>
      </c>
      <c r="EF10" s="165">
        <v>112.491</v>
      </c>
      <c r="EG10" s="165">
        <v>-23.606000000000002</v>
      </c>
      <c r="EH10" s="165">
        <v>602.65179999999998</v>
      </c>
      <c r="EI10" s="165">
        <v>540.72299999999996</v>
      </c>
      <c r="EJ10" s="166"/>
      <c r="EK10" s="165">
        <v>-26.7806</v>
      </c>
      <c r="EL10" s="165">
        <v>-25.208100000000002</v>
      </c>
      <c r="EM10" s="165">
        <v>-43.524500000000003</v>
      </c>
      <c r="EN10" s="165">
        <v>35.664999999999999</v>
      </c>
      <c r="EO10" s="165">
        <v>33.4161</v>
      </c>
      <c r="EP10" s="165">
        <v>169.02</v>
      </c>
      <c r="EQ10" s="165">
        <v>-41.877200000000002</v>
      </c>
      <c r="ER10" s="165">
        <v>-42.710500000000003</v>
      </c>
      <c r="ES10" s="165">
        <v>-75.0334</v>
      </c>
      <c r="ET10" s="165">
        <v>0</v>
      </c>
      <c r="EU10" s="165">
        <v>-21.08</v>
      </c>
      <c r="EV10" s="165">
        <v>110.3</v>
      </c>
      <c r="EW10" s="165">
        <v>10.757</v>
      </c>
      <c r="EX10" s="165">
        <v>22.710899999999999</v>
      </c>
      <c r="EY10" s="165">
        <v>-33.109400000000001</v>
      </c>
      <c r="EZ10" s="165">
        <v>-32.588999999999999</v>
      </c>
      <c r="FA10" s="165">
        <v>7.7374999999999998</v>
      </c>
      <c r="FB10" s="165">
        <v>-108.8027</v>
      </c>
      <c r="FC10" s="165">
        <v>70.526499999999999</v>
      </c>
      <c r="FD10" s="166"/>
      <c r="FE10" s="165">
        <v>20.6249</v>
      </c>
      <c r="FF10" s="165">
        <v>20.581900000000001</v>
      </c>
      <c r="FG10" s="165">
        <v>42.062100000000001</v>
      </c>
      <c r="FH10" s="165">
        <v>42.326900000000002</v>
      </c>
      <c r="FI10" s="165">
        <v>40.190399999999997</v>
      </c>
      <c r="FJ10" s="165">
        <v>-25.285900000000002</v>
      </c>
      <c r="FK10" s="165">
        <v>-25.453399999999998</v>
      </c>
      <c r="FL10" s="165">
        <v>106.5022</v>
      </c>
      <c r="FM10" s="165">
        <v>-56.868899999999996</v>
      </c>
      <c r="FN10" s="165">
        <v>-55.625900000000001</v>
      </c>
      <c r="FO10" s="165">
        <v>60.506399999999999</v>
      </c>
      <c r="FP10" s="165">
        <v>62.244</v>
      </c>
      <c r="FQ10" s="165">
        <v>41.948300000000003</v>
      </c>
      <c r="FR10" s="165">
        <v>3.55</v>
      </c>
      <c r="FS10" s="165">
        <v>3.7555999999999998</v>
      </c>
      <c r="FT10" s="165">
        <v>0.93540000000000001</v>
      </c>
      <c r="FU10" s="165">
        <v>-1.46</v>
      </c>
      <c r="FV10" s="165">
        <v>20.61</v>
      </c>
      <c r="FW10" s="165">
        <v>41.2864</v>
      </c>
      <c r="FX10" s="166"/>
      <c r="FY10" s="165">
        <v>-2.6110000000000002</v>
      </c>
      <c r="FZ10" s="165">
        <v>4.3929999999999998</v>
      </c>
      <c r="GA10" s="166"/>
      <c r="GB10" s="165">
        <v>42.23</v>
      </c>
      <c r="GC10" s="165">
        <v>-63.921500000000002</v>
      </c>
      <c r="GD10" s="165">
        <v>-60.336100000000002</v>
      </c>
      <c r="GE10" s="165">
        <v>14.03</v>
      </c>
      <c r="GF10" s="165">
        <v>77.493799999999993</v>
      </c>
      <c r="GG10" s="165">
        <v>26.9</v>
      </c>
      <c r="GH10" s="165">
        <v>-16.6785</v>
      </c>
      <c r="GI10" s="165">
        <v>-1.8139000000000001</v>
      </c>
      <c r="GJ10" s="165">
        <v>-2.0914000000000001</v>
      </c>
      <c r="GK10" s="165">
        <v>1.5335000000000001</v>
      </c>
      <c r="GL10" s="166"/>
      <c r="GM10" s="166"/>
      <c r="GN10" s="166"/>
      <c r="GO10" s="165">
        <v>-24.2425</v>
      </c>
      <c r="GP10" s="165">
        <v>17.9879</v>
      </c>
      <c r="GQ10" s="165">
        <v>25.264199999999999</v>
      </c>
      <c r="GR10" s="165">
        <v>64.304000000000002</v>
      </c>
      <c r="GS10" s="165">
        <v>68.023099999999999</v>
      </c>
      <c r="GT10" s="165">
        <v>-115.6604</v>
      </c>
      <c r="GU10" s="165">
        <v>-17.247</v>
      </c>
      <c r="GV10" s="165">
        <v>24.530200000000001</v>
      </c>
      <c r="GW10" s="165">
        <v>-41.430700000000002</v>
      </c>
      <c r="GX10" s="165">
        <v>9.94</v>
      </c>
      <c r="GY10" s="165">
        <v>8.3315999999999999</v>
      </c>
      <c r="GZ10" s="165">
        <v>8.1542999999999992</v>
      </c>
      <c r="HA10" s="166"/>
      <c r="HB10" s="165">
        <v>162.03790000000001</v>
      </c>
      <c r="HC10" s="165">
        <v>163.4742</v>
      </c>
      <c r="HD10" s="165">
        <v>99.7</v>
      </c>
      <c r="HE10" s="165">
        <v>-100.176</v>
      </c>
      <c r="HF10" s="165">
        <v>-349.22750000000002</v>
      </c>
      <c r="HG10" s="165">
        <v>349.7063</v>
      </c>
      <c r="HH10" s="165">
        <v>512.39250000000004</v>
      </c>
      <c r="HI10" s="165">
        <v>-153.90199999999999</v>
      </c>
      <c r="HJ10" s="165">
        <v>-153.2713</v>
      </c>
      <c r="HK10" s="165">
        <v>-32.165100000000002</v>
      </c>
      <c r="HL10" s="165">
        <v>-22.116299999999999</v>
      </c>
      <c r="HM10" s="165">
        <v>78.970600000000005</v>
      </c>
      <c r="HN10" s="165">
        <v>78.169399999999996</v>
      </c>
      <c r="HO10" s="166"/>
      <c r="HP10" s="166"/>
      <c r="HQ10" s="165">
        <v>36.247199999999999</v>
      </c>
      <c r="HR10" s="165">
        <v>36.170299999999997</v>
      </c>
      <c r="HS10" s="165">
        <v>-72.188000000000002</v>
      </c>
      <c r="HT10" s="165">
        <v>-72.142899999999997</v>
      </c>
      <c r="HU10" s="165">
        <v>46.55</v>
      </c>
      <c r="HV10" s="165">
        <v>46.29</v>
      </c>
      <c r="HW10" s="165">
        <v>55.7</v>
      </c>
      <c r="HX10" s="165">
        <v>55.4</v>
      </c>
      <c r="HY10" s="165">
        <v>21.207799999999999</v>
      </c>
      <c r="HZ10" s="165">
        <v>33.36</v>
      </c>
      <c r="IA10" s="165">
        <v>-367.94439999999997</v>
      </c>
      <c r="IB10" s="165">
        <v>97.832099999999997</v>
      </c>
      <c r="IC10" s="165">
        <v>97.592399999999998</v>
      </c>
      <c r="ID10" s="165">
        <v>10.5</v>
      </c>
      <c r="IE10" s="165">
        <v>17.100000000000001</v>
      </c>
      <c r="IF10" s="165">
        <v>-35.200000000000003</v>
      </c>
      <c r="IG10" s="165">
        <v>-35.299999999999997</v>
      </c>
      <c r="IH10" s="165">
        <v>1.2137</v>
      </c>
      <c r="II10" s="165">
        <v>0.98399999999999999</v>
      </c>
      <c r="IJ10" s="165">
        <v>-503.22410000000002</v>
      </c>
      <c r="IK10" s="165">
        <v>-487.58300000000003</v>
      </c>
      <c r="IL10" s="165">
        <v>527.0634</v>
      </c>
      <c r="IM10" s="165">
        <v>437.18389999999999</v>
      </c>
      <c r="IN10" s="165">
        <v>-8.0030999999999999</v>
      </c>
      <c r="IO10" s="165">
        <v>-427.9735</v>
      </c>
      <c r="IP10" s="165">
        <v>428.97719999999998</v>
      </c>
      <c r="IQ10" s="165">
        <v>-128.08449999999999</v>
      </c>
      <c r="IR10" s="165">
        <v>-270.0428</v>
      </c>
      <c r="IS10" s="165">
        <v>-422.24419999999998</v>
      </c>
      <c r="IT10" s="165">
        <v>144.334</v>
      </c>
      <c r="IU10" s="165">
        <v>145.71969999999999</v>
      </c>
      <c r="IV10" s="165">
        <v>126.97450000000001</v>
      </c>
      <c r="IW10" s="165">
        <v>-510.7208</v>
      </c>
      <c r="IX10" s="165">
        <v>275.77050000000003</v>
      </c>
      <c r="IY10" s="165">
        <v>-245.0239</v>
      </c>
      <c r="IZ10" s="165">
        <v>238.6284</v>
      </c>
      <c r="JA10" s="165">
        <v>-8.6752000000000002</v>
      </c>
      <c r="JB10" s="166"/>
      <c r="JC10" s="165">
        <v>21.6</v>
      </c>
      <c r="JD10" s="165">
        <v>5.8879999999999999</v>
      </c>
      <c r="JE10" s="165">
        <v>5.8529999999999998</v>
      </c>
      <c r="JF10" s="165">
        <v>-21.92</v>
      </c>
      <c r="JG10" s="165">
        <v>-0.08</v>
      </c>
      <c r="JH10" s="166"/>
      <c r="JI10" s="165">
        <v>3.2000000000000001E-2</v>
      </c>
      <c r="JJ10" s="165">
        <v>-29.0913</v>
      </c>
      <c r="JK10" s="165">
        <v>-11.5434</v>
      </c>
      <c r="JL10" s="165">
        <v>14.8</v>
      </c>
      <c r="JM10" s="165">
        <v>50.534999999999997</v>
      </c>
      <c r="JN10" s="165">
        <v>51.347999999999999</v>
      </c>
      <c r="JO10" s="166"/>
      <c r="JP10" s="165">
        <v>13.4582</v>
      </c>
      <c r="JQ10" s="165">
        <v>51.643999999999998</v>
      </c>
      <c r="JR10" s="165">
        <v>50.749699999999997</v>
      </c>
      <c r="JS10" s="165">
        <v>50.939500000000002</v>
      </c>
      <c r="JT10" s="166"/>
      <c r="JU10" s="165">
        <v>-16.3</v>
      </c>
      <c r="JV10" s="165">
        <v>23.590900000000001</v>
      </c>
      <c r="JW10" s="165">
        <v>5.85</v>
      </c>
      <c r="JX10" s="166"/>
      <c r="JY10" s="165">
        <v>-24.751000000000001</v>
      </c>
      <c r="JZ10" s="165">
        <v>53.9056</v>
      </c>
      <c r="KA10" s="165">
        <v>32.551600000000001</v>
      </c>
      <c r="KB10" s="165">
        <v>-23.966200000000001</v>
      </c>
      <c r="KC10" s="165">
        <v>-53.404699999999998</v>
      </c>
      <c r="KD10" s="165">
        <v>21.723299999999998</v>
      </c>
      <c r="KE10" s="165">
        <v>30.825600000000001</v>
      </c>
      <c r="KF10" s="165">
        <v>8</v>
      </c>
      <c r="KG10" s="165">
        <v>-7.8</v>
      </c>
      <c r="KH10" s="165">
        <v>164.09610000000001</v>
      </c>
      <c r="KI10" s="165">
        <v>-92.728700000000003</v>
      </c>
    </row>
    <row r="11" spans="1:295" ht="18" customHeight="1" x14ac:dyDescent="0.35">
      <c r="A11" s="160" t="s">
        <v>50</v>
      </c>
      <c r="B11" s="160" t="s">
        <v>723</v>
      </c>
      <c r="C11" s="164">
        <v>0</v>
      </c>
      <c r="D11" s="165">
        <v>15.861700000000001</v>
      </c>
      <c r="E11" s="165">
        <v>-19.388000000000002</v>
      </c>
      <c r="F11" s="165">
        <v>-39.772199999999998</v>
      </c>
      <c r="G11" s="165">
        <v>11.791399999999999</v>
      </c>
      <c r="H11" s="166"/>
      <c r="I11" s="165">
        <v>26.661999999999999</v>
      </c>
      <c r="J11" s="165">
        <v>-28.804200000000002</v>
      </c>
      <c r="K11" s="165">
        <v>42.652000000000001</v>
      </c>
      <c r="L11" s="165">
        <v>21.671299999999999</v>
      </c>
      <c r="M11" s="165">
        <v>21.116499999999998</v>
      </c>
      <c r="N11" s="165">
        <v>0</v>
      </c>
      <c r="O11" s="165">
        <v>-45.933</v>
      </c>
      <c r="P11" s="165">
        <v>41.8</v>
      </c>
      <c r="Q11" s="165">
        <v>17.388000000000002</v>
      </c>
      <c r="R11" s="165">
        <v>-41.8</v>
      </c>
      <c r="S11" s="165">
        <v>3.9028</v>
      </c>
      <c r="T11" s="165">
        <v>1.8724000000000001</v>
      </c>
      <c r="U11" s="165">
        <v>15.9285</v>
      </c>
      <c r="V11" s="165">
        <v>16.020600000000002</v>
      </c>
      <c r="W11" s="165">
        <v>26.650300000000001</v>
      </c>
      <c r="X11" s="165">
        <v>14.678000000000001</v>
      </c>
      <c r="Y11" s="165">
        <v>1.6813</v>
      </c>
      <c r="Z11" s="165">
        <v>8.2910000000000004</v>
      </c>
      <c r="AA11" s="166"/>
      <c r="AB11" s="166"/>
      <c r="AC11" s="165">
        <v>-36.21</v>
      </c>
      <c r="AD11" s="165">
        <v>-36.44</v>
      </c>
      <c r="AE11" s="166"/>
      <c r="AF11" s="165">
        <v>0</v>
      </c>
      <c r="AG11" s="165">
        <v>44</v>
      </c>
      <c r="AH11" s="165">
        <v>22.013000000000002</v>
      </c>
      <c r="AI11" s="165">
        <v>0.186</v>
      </c>
      <c r="AJ11" s="165">
        <v>-28.87</v>
      </c>
      <c r="AK11" s="165">
        <v>-29.24</v>
      </c>
      <c r="AL11" s="165">
        <v>-54.33</v>
      </c>
      <c r="AM11" s="165">
        <v>29.46</v>
      </c>
      <c r="AN11" s="165">
        <v>29.04</v>
      </c>
      <c r="AO11" s="165">
        <v>14.895200000000001</v>
      </c>
      <c r="AP11" s="165">
        <v>-2.3906000000000001</v>
      </c>
      <c r="AQ11" s="165">
        <v>51.722799999999999</v>
      </c>
      <c r="AR11" s="165">
        <v>54.049199999999999</v>
      </c>
      <c r="AS11" s="165">
        <v>47.590600000000002</v>
      </c>
      <c r="AT11" s="165">
        <v>-34.561500000000002</v>
      </c>
      <c r="AU11" s="165">
        <v>-34.935699999999997</v>
      </c>
      <c r="AV11" s="165">
        <v>13.625500000000001</v>
      </c>
      <c r="AW11" s="165">
        <v>13.1023</v>
      </c>
      <c r="AX11" s="165">
        <v>60.1477</v>
      </c>
      <c r="AY11" s="165">
        <v>61.889200000000002</v>
      </c>
      <c r="AZ11" s="165">
        <v>6.2977999999999996</v>
      </c>
      <c r="BA11" s="165">
        <v>31.534099999999999</v>
      </c>
      <c r="BB11" s="165">
        <v>-473.1216</v>
      </c>
      <c r="BC11" s="165">
        <v>-1.5851</v>
      </c>
      <c r="BD11" s="165">
        <v>-13.2</v>
      </c>
      <c r="BE11" s="165">
        <v>-14.8</v>
      </c>
      <c r="BF11" s="165">
        <v>41.746600000000001</v>
      </c>
      <c r="BG11" s="165">
        <v>40.987200000000001</v>
      </c>
      <c r="BH11" s="165">
        <v>-2.5453000000000001</v>
      </c>
      <c r="BI11" s="166"/>
      <c r="BJ11" s="165">
        <v>-91.792199999999994</v>
      </c>
      <c r="BK11" s="165">
        <v>2.3029000000000002</v>
      </c>
      <c r="BL11" s="166"/>
      <c r="BM11" s="165">
        <v>3.0586000000000002</v>
      </c>
      <c r="BN11" s="165">
        <v>525.95579999999995</v>
      </c>
      <c r="BO11" s="165">
        <v>109.1036</v>
      </c>
      <c r="BP11" s="165">
        <v>109.13420000000001</v>
      </c>
      <c r="BQ11" s="165">
        <v>-590.06500000000005</v>
      </c>
      <c r="BR11" s="165">
        <v>403.69850000000002</v>
      </c>
      <c r="BS11" s="166"/>
      <c r="BT11" s="165">
        <v>-66.774699999999996</v>
      </c>
      <c r="BU11" s="165">
        <v>71.040400000000005</v>
      </c>
      <c r="BV11" s="165">
        <v>69.497600000000006</v>
      </c>
      <c r="BW11" s="165">
        <v>26.58</v>
      </c>
      <c r="BX11" s="165">
        <v>20.87</v>
      </c>
      <c r="BY11" s="165">
        <v>48.81</v>
      </c>
      <c r="BZ11" s="165">
        <v>69.83</v>
      </c>
      <c r="CA11" s="165">
        <v>44.076099999999997</v>
      </c>
      <c r="CB11" s="165">
        <v>44.344000000000001</v>
      </c>
      <c r="CC11" s="165">
        <v>17.873999999999999</v>
      </c>
      <c r="CD11" s="165">
        <v>17.8216</v>
      </c>
      <c r="CE11" s="165">
        <v>39.071100000000001</v>
      </c>
      <c r="CF11" s="165">
        <v>-70.644300000000001</v>
      </c>
      <c r="CG11" s="165">
        <v>-70.361900000000006</v>
      </c>
      <c r="CH11" s="165">
        <v>3.6461000000000001</v>
      </c>
      <c r="CI11" s="166"/>
      <c r="CJ11" s="166"/>
      <c r="CK11" s="166"/>
      <c r="CL11" s="165">
        <v>63.9</v>
      </c>
      <c r="CM11" s="165">
        <v>57.5</v>
      </c>
      <c r="CN11" s="165">
        <v>-13.07</v>
      </c>
      <c r="CO11" s="165">
        <v>47.800199999999997</v>
      </c>
      <c r="CP11" s="165">
        <v>46.836500000000001</v>
      </c>
      <c r="CQ11" s="165">
        <v>46.794400000000003</v>
      </c>
      <c r="CR11" s="165">
        <v>-62.723599999999998</v>
      </c>
      <c r="CS11" s="165">
        <v>-61.938499999999998</v>
      </c>
      <c r="CT11" s="165">
        <v>67.399699999999996</v>
      </c>
      <c r="CU11" s="165">
        <v>-44.570099999999996</v>
      </c>
      <c r="CV11" s="165">
        <v>74.443899999999999</v>
      </c>
      <c r="CW11" s="165">
        <v>12.055</v>
      </c>
      <c r="CX11" s="165">
        <v>28.8</v>
      </c>
      <c r="CY11" s="165">
        <v>68.3</v>
      </c>
      <c r="CZ11" s="165">
        <v>33.991700000000002</v>
      </c>
      <c r="DA11" s="165">
        <v>32.231099999999998</v>
      </c>
      <c r="DB11" s="165">
        <v>-25.8</v>
      </c>
      <c r="DC11" s="166"/>
      <c r="DD11" s="166"/>
      <c r="DE11" s="166"/>
      <c r="DF11" s="165">
        <v>-151.9051</v>
      </c>
      <c r="DG11" s="165">
        <v>-2.9999999999999997E-4</v>
      </c>
      <c r="DH11" s="165">
        <v>-15.8314</v>
      </c>
      <c r="DI11" s="165">
        <v>-77.599999999999994</v>
      </c>
      <c r="DJ11" s="165">
        <v>-77.5</v>
      </c>
      <c r="DK11" s="165">
        <v>22.409400000000002</v>
      </c>
      <c r="DL11" s="165">
        <v>32.8217</v>
      </c>
      <c r="DM11" s="165">
        <v>46.979300000000002</v>
      </c>
      <c r="DN11" s="165">
        <v>46.893300000000004</v>
      </c>
      <c r="DO11" s="165">
        <v>32.82</v>
      </c>
      <c r="DP11" s="165">
        <v>-8</v>
      </c>
      <c r="DQ11" s="165">
        <v>65.0535</v>
      </c>
      <c r="DR11" s="165">
        <v>149.71850000000001</v>
      </c>
      <c r="DS11" s="166"/>
      <c r="DT11" s="165">
        <v>-43.98</v>
      </c>
      <c r="DU11" s="165">
        <v>36.53</v>
      </c>
      <c r="DV11" s="165">
        <v>77.709999999999994</v>
      </c>
      <c r="DW11" s="165">
        <v>150.29089999999999</v>
      </c>
      <c r="DX11" s="165">
        <v>148.05459999999999</v>
      </c>
      <c r="DY11" s="165">
        <v>78.012</v>
      </c>
      <c r="DZ11" s="165">
        <v>76.154499999999999</v>
      </c>
      <c r="EA11" s="165">
        <v>245.267</v>
      </c>
      <c r="EB11" s="165">
        <v>202.23009999999999</v>
      </c>
      <c r="EC11" s="165">
        <v>196.35489999999999</v>
      </c>
      <c r="ED11" s="165">
        <v>198.19</v>
      </c>
      <c r="EE11" s="165">
        <v>110.23050000000001</v>
      </c>
      <c r="EF11" s="165">
        <v>96.807199999999995</v>
      </c>
      <c r="EG11" s="165">
        <v>-24.077999999999999</v>
      </c>
      <c r="EH11" s="165">
        <v>607.45079999999996</v>
      </c>
      <c r="EI11" s="165">
        <v>549.66669999999999</v>
      </c>
      <c r="EJ11" s="166"/>
      <c r="EK11" s="165">
        <v>-26.819099999999999</v>
      </c>
      <c r="EL11" s="165">
        <v>-24.912800000000001</v>
      </c>
      <c r="EM11" s="165">
        <v>-27.0062</v>
      </c>
      <c r="EN11" s="165">
        <v>51.930399999999999</v>
      </c>
      <c r="EO11" s="165">
        <v>48.951999999999998</v>
      </c>
      <c r="EP11" s="165">
        <v>56.88</v>
      </c>
      <c r="EQ11" s="165">
        <v>-24.635100000000001</v>
      </c>
      <c r="ER11" s="165">
        <v>-25.2347</v>
      </c>
      <c r="ES11" s="165">
        <v>-59.0777</v>
      </c>
      <c r="ET11" s="165">
        <v>0</v>
      </c>
      <c r="EU11" s="165">
        <v>-24.34</v>
      </c>
      <c r="EV11" s="165">
        <v>1</v>
      </c>
      <c r="EW11" s="165">
        <v>10.567399999999999</v>
      </c>
      <c r="EX11" s="165">
        <v>54.149500000000003</v>
      </c>
      <c r="EY11" s="165">
        <v>-33.633200000000002</v>
      </c>
      <c r="EZ11" s="165">
        <v>-33.039099999999998</v>
      </c>
      <c r="FA11" s="165">
        <v>7.6475</v>
      </c>
      <c r="FB11" s="165">
        <v>-93.721100000000007</v>
      </c>
      <c r="FC11" s="165">
        <v>55.55</v>
      </c>
      <c r="FD11" s="166"/>
      <c r="FE11" s="165">
        <v>20.829599999999999</v>
      </c>
      <c r="FF11" s="165">
        <v>20.661200000000001</v>
      </c>
      <c r="FG11" s="165">
        <v>42.3232</v>
      </c>
      <c r="FH11" s="165">
        <v>42.151400000000002</v>
      </c>
      <c r="FI11" s="165">
        <v>41.287300000000002</v>
      </c>
      <c r="FJ11" s="165">
        <v>-43.036299999999997</v>
      </c>
      <c r="FK11" s="165">
        <v>-44.878300000000003</v>
      </c>
      <c r="FL11" s="165">
        <v>170.63800000000001</v>
      </c>
      <c r="FM11" s="165">
        <v>-75.718599999999995</v>
      </c>
      <c r="FN11" s="165">
        <v>-75.484399999999994</v>
      </c>
      <c r="FO11" s="165">
        <v>105.7133</v>
      </c>
      <c r="FP11" s="165">
        <v>108.66930000000001</v>
      </c>
      <c r="FQ11" s="165">
        <v>57.6663</v>
      </c>
      <c r="FR11" s="165">
        <v>9.85</v>
      </c>
      <c r="FS11" s="165">
        <v>0.8649</v>
      </c>
      <c r="FT11" s="165">
        <v>0.83409999999999995</v>
      </c>
      <c r="FU11" s="165">
        <v>0.72</v>
      </c>
      <c r="FV11" s="165">
        <v>20.190000000000001</v>
      </c>
      <c r="FW11" s="165">
        <v>56.608400000000003</v>
      </c>
      <c r="FX11" s="166"/>
      <c r="FY11" s="165">
        <v>-2.734</v>
      </c>
      <c r="FZ11" s="165">
        <v>4.3959999999999999</v>
      </c>
      <c r="GA11" s="166"/>
      <c r="GB11" s="165">
        <v>42.42</v>
      </c>
      <c r="GC11" s="165">
        <v>-111.30029999999999</v>
      </c>
      <c r="GD11" s="165">
        <v>-103.82989999999999</v>
      </c>
      <c r="GE11" s="165">
        <v>14.09</v>
      </c>
      <c r="GF11" s="165">
        <v>70.620099999999994</v>
      </c>
      <c r="GG11" s="165">
        <v>28.2</v>
      </c>
      <c r="GH11" s="165">
        <v>-13.9765</v>
      </c>
      <c r="GI11" s="165">
        <v>-3.0918000000000001</v>
      </c>
      <c r="GJ11" s="165">
        <v>-3.2501000000000002</v>
      </c>
      <c r="GK11" s="165">
        <v>1.4696</v>
      </c>
      <c r="GL11" s="166"/>
      <c r="GM11" s="166"/>
      <c r="GN11" s="165">
        <v>-13.3148</v>
      </c>
      <c r="GO11" s="165">
        <v>-21.0518</v>
      </c>
      <c r="GP11" s="165">
        <v>17.7394</v>
      </c>
      <c r="GQ11" s="165">
        <v>21.943200000000001</v>
      </c>
      <c r="GR11" s="165">
        <v>69.0501</v>
      </c>
      <c r="GS11" s="165">
        <v>65.780500000000004</v>
      </c>
      <c r="GT11" s="165">
        <v>-93.832400000000007</v>
      </c>
      <c r="GU11" s="165">
        <v>-16.709199999999999</v>
      </c>
      <c r="GV11" s="165">
        <v>24.2422</v>
      </c>
      <c r="GW11" s="165">
        <v>-43.391399999999997</v>
      </c>
      <c r="GX11" s="165">
        <v>10.4397</v>
      </c>
      <c r="GY11" s="165">
        <v>7.9702000000000002</v>
      </c>
      <c r="GZ11" s="165">
        <v>7.6375000000000002</v>
      </c>
      <c r="HA11" s="165">
        <v>11.4758</v>
      </c>
      <c r="HB11" s="165">
        <v>164.08099999999999</v>
      </c>
      <c r="HC11" s="165">
        <v>163.4041</v>
      </c>
      <c r="HD11" s="165">
        <v>97.6</v>
      </c>
      <c r="HE11" s="165">
        <v>-98.893900000000002</v>
      </c>
      <c r="HF11" s="165">
        <v>-338.11919999999998</v>
      </c>
      <c r="HG11" s="165">
        <v>341.69080000000002</v>
      </c>
      <c r="HH11" s="165">
        <v>507.65170000000001</v>
      </c>
      <c r="HI11" s="165">
        <v>-157.19280000000001</v>
      </c>
      <c r="HJ11" s="165">
        <v>-155.38499999999999</v>
      </c>
      <c r="HK11" s="165">
        <v>-29.520700000000001</v>
      </c>
      <c r="HL11" s="165">
        <v>-19.376200000000001</v>
      </c>
      <c r="HM11" s="165">
        <v>78.681299999999993</v>
      </c>
      <c r="HN11" s="165">
        <v>79.108800000000002</v>
      </c>
      <c r="HO11" s="166"/>
      <c r="HP11" s="166"/>
      <c r="HQ11" s="165">
        <v>36.3461</v>
      </c>
      <c r="HR11" s="165">
        <v>35.566000000000003</v>
      </c>
      <c r="HS11" s="165">
        <v>-71.492699999999999</v>
      </c>
      <c r="HT11" s="165">
        <v>-70.716399999999993</v>
      </c>
      <c r="HU11" s="165">
        <v>43.81</v>
      </c>
      <c r="HV11" s="165">
        <v>43.7</v>
      </c>
      <c r="HW11" s="165">
        <v>56.6</v>
      </c>
      <c r="HX11" s="165">
        <v>57.2</v>
      </c>
      <c r="HY11" s="165">
        <v>21.288900000000002</v>
      </c>
      <c r="HZ11" s="165">
        <v>33.6</v>
      </c>
      <c r="IA11" s="165">
        <v>-368.84989999999999</v>
      </c>
      <c r="IB11" s="165">
        <v>98.697199999999995</v>
      </c>
      <c r="IC11" s="165">
        <v>97.524699999999996</v>
      </c>
      <c r="ID11" s="165">
        <v>10.5</v>
      </c>
      <c r="IE11" s="165">
        <v>18.8</v>
      </c>
      <c r="IF11" s="165">
        <v>-35.200000000000003</v>
      </c>
      <c r="IG11" s="165">
        <v>-34.5</v>
      </c>
      <c r="IH11" s="166"/>
      <c r="II11" s="165">
        <v>0.87009999999999998</v>
      </c>
      <c r="IJ11" s="165">
        <v>-504.24509999999998</v>
      </c>
      <c r="IK11" s="165">
        <v>-500.78300000000002</v>
      </c>
      <c r="IL11" s="165">
        <v>537.00049999999999</v>
      </c>
      <c r="IM11" s="165">
        <v>440.78899999999999</v>
      </c>
      <c r="IN11" s="165">
        <v>-8.2362000000000002</v>
      </c>
      <c r="IO11" s="165">
        <v>-436.31369999999998</v>
      </c>
      <c r="IP11" s="165">
        <v>432.45850000000002</v>
      </c>
      <c r="IQ11" s="165">
        <v>-120.9235</v>
      </c>
      <c r="IR11" s="165">
        <v>-271.39519999999999</v>
      </c>
      <c r="IS11" s="165">
        <v>-426.89440000000002</v>
      </c>
      <c r="IT11" s="165">
        <v>151.17160000000001</v>
      </c>
      <c r="IU11" s="165">
        <v>148.52930000000001</v>
      </c>
      <c r="IV11" s="165">
        <v>126.5232</v>
      </c>
      <c r="IW11" s="165">
        <v>-510.90359999999998</v>
      </c>
      <c r="IX11" s="165">
        <v>282.50790000000001</v>
      </c>
      <c r="IY11" s="165">
        <v>-240.88829999999999</v>
      </c>
      <c r="IZ11" s="165">
        <v>243.13800000000001</v>
      </c>
      <c r="JA11" s="165">
        <v>-8.016</v>
      </c>
      <c r="JB11" s="166"/>
      <c r="JC11" s="165">
        <v>21.76</v>
      </c>
      <c r="JD11" s="165">
        <v>5.9489999999999998</v>
      </c>
      <c r="JE11" s="165">
        <v>5.9269999999999996</v>
      </c>
      <c r="JF11" s="165">
        <v>-21.44</v>
      </c>
      <c r="JG11" s="165">
        <v>0.08</v>
      </c>
      <c r="JH11" s="166"/>
      <c r="JI11" s="165">
        <v>-0.70040000000000002</v>
      </c>
      <c r="JJ11" s="165">
        <v>-27.8035</v>
      </c>
      <c r="JK11" s="165">
        <v>-11.366400000000001</v>
      </c>
      <c r="JL11" s="165">
        <v>13.8</v>
      </c>
      <c r="JM11" s="165">
        <v>51.045999999999999</v>
      </c>
      <c r="JN11" s="165">
        <v>51.567999999999998</v>
      </c>
      <c r="JO11" s="166"/>
      <c r="JP11" s="165">
        <v>13.553100000000001</v>
      </c>
      <c r="JQ11" s="165">
        <v>52.062600000000003</v>
      </c>
      <c r="JR11" s="165">
        <v>50.5441</v>
      </c>
      <c r="JS11" s="165">
        <v>52.192300000000003</v>
      </c>
      <c r="JT11" s="166"/>
      <c r="JU11" s="165">
        <v>-17.399999999999999</v>
      </c>
      <c r="JV11" s="165">
        <v>22.322399999999998</v>
      </c>
      <c r="JW11" s="165">
        <v>5.48</v>
      </c>
      <c r="JX11" s="166"/>
      <c r="JY11" s="165">
        <v>-20.156099999999999</v>
      </c>
      <c r="JZ11" s="165">
        <v>51.215800000000002</v>
      </c>
      <c r="KA11" s="165">
        <v>29.143599999999999</v>
      </c>
      <c r="KB11" s="165">
        <v>-20.791399999999999</v>
      </c>
      <c r="KC11" s="165">
        <v>-50.567799999999998</v>
      </c>
      <c r="KD11" s="165">
        <v>18.802499999999998</v>
      </c>
      <c r="KE11" s="165">
        <v>31.1676</v>
      </c>
      <c r="KF11" s="165">
        <v>8</v>
      </c>
      <c r="KG11" s="165">
        <v>-8.1</v>
      </c>
      <c r="KH11" s="165">
        <v>166.67670000000001</v>
      </c>
      <c r="KI11" s="165">
        <v>-105.9913</v>
      </c>
    </row>
    <row r="12" spans="1:295" ht="18" customHeight="1" x14ac:dyDescent="0.35">
      <c r="A12" s="160" t="s">
        <v>50</v>
      </c>
      <c r="B12" s="160" t="s">
        <v>724</v>
      </c>
      <c r="C12" s="164">
        <v>0</v>
      </c>
      <c r="D12" s="165">
        <v>15.6313</v>
      </c>
      <c r="E12" s="165">
        <v>-19.044899999999998</v>
      </c>
      <c r="F12" s="165">
        <v>-39.481299999999997</v>
      </c>
      <c r="G12" s="165">
        <v>11.7018</v>
      </c>
      <c r="H12" s="166"/>
      <c r="I12" s="165">
        <v>25.997499999999999</v>
      </c>
      <c r="J12" s="165">
        <v>-32.917299999999997</v>
      </c>
      <c r="K12" s="165">
        <v>41.138599999999997</v>
      </c>
      <c r="L12" s="165">
        <v>21.041399999999999</v>
      </c>
      <c r="M12" s="165">
        <v>20.358699999999999</v>
      </c>
      <c r="N12" s="165">
        <v>0</v>
      </c>
      <c r="O12" s="165">
        <v>-44.674999999999997</v>
      </c>
      <c r="P12" s="165">
        <v>41.8</v>
      </c>
      <c r="Q12" s="165">
        <v>17.388000000000002</v>
      </c>
      <c r="R12" s="165">
        <v>-41.8</v>
      </c>
      <c r="S12" s="165">
        <v>3.8344</v>
      </c>
      <c r="T12" s="165">
        <v>5.2938000000000001</v>
      </c>
      <c r="U12" s="165">
        <v>15.360300000000001</v>
      </c>
      <c r="V12" s="165">
        <v>15.364000000000001</v>
      </c>
      <c r="W12" s="165">
        <v>25.900200000000002</v>
      </c>
      <c r="X12" s="165">
        <v>13.654999999999999</v>
      </c>
      <c r="Y12" s="165">
        <v>1.7315</v>
      </c>
      <c r="Z12" s="165">
        <v>7.726</v>
      </c>
      <c r="AA12" s="166"/>
      <c r="AB12" s="166"/>
      <c r="AC12" s="165">
        <v>-36.21</v>
      </c>
      <c r="AD12" s="165">
        <v>-36.31</v>
      </c>
      <c r="AE12" s="166"/>
      <c r="AF12" s="165">
        <v>0</v>
      </c>
      <c r="AG12" s="165">
        <v>44</v>
      </c>
      <c r="AH12" s="165">
        <v>22.221</v>
      </c>
      <c r="AI12" s="165">
        <v>0.189</v>
      </c>
      <c r="AJ12" s="165">
        <v>-32.78</v>
      </c>
      <c r="AK12" s="165">
        <v>-32.909999999999997</v>
      </c>
      <c r="AL12" s="165">
        <v>-48.25</v>
      </c>
      <c r="AM12" s="165">
        <v>32.659999999999997</v>
      </c>
      <c r="AN12" s="165">
        <v>33.33</v>
      </c>
      <c r="AO12" s="165">
        <v>14.9937</v>
      </c>
      <c r="AP12" s="165">
        <v>-2.4155000000000002</v>
      </c>
      <c r="AQ12" s="165">
        <v>50.2179</v>
      </c>
      <c r="AR12" s="165">
        <v>52.048999999999999</v>
      </c>
      <c r="AS12" s="165">
        <v>47.7239</v>
      </c>
      <c r="AT12" s="165">
        <v>-34.561500000000002</v>
      </c>
      <c r="AU12" s="165">
        <v>-34.630299999999998</v>
      </c>
      <c r="AV12" s="165">
        <v>18.864899999999999</v>
      </c>
      <c r="AW12" s="165">
        <v>25.127099999999999</v>
      </c>
      <c r="AX12" s="165">
        <v>58.138300000000001</v>
      </c>
      <c r="AY12" s="165">
        <v>58.808100000000003</v>
      </c>
      <c r="AZ12" s="165">
        <v>8.9151000000000007</v>
      </c>
      <c r="BA12" s="165">
        <v>45.278799999999997</v>
      </c>
      <c r="BB12" s="165">
        <v>-503.81909999999999</v>
      </c>
      <c r="BC12" s="165">
        <v>-4.0743</v>
      </c>
      <c r="BD12" s="165">
        <v>-13</v>
      </c>
      <c r="BE12" s="165">
        <v>-14.8</v>
      </c>
      <c r="BF12" s="165">
        <v>41.8797</v>
      </c>
      <c r="BG12" s="165">
        <v>41.156300000000002</v>
      </c>
      <c r="BH12" s="165">
        <v>-2.5914000000000001</v>
      </c>
      <c r="BI12" s="166"/>
      <c r="BJ12" s="165">
        <v>-86.585899999999995</v>
      </c>
      <c r="BK12" s="165">
        <v>0.49530000000000002</v>
      </c>
      <c r="BL12" s="166"/>
      <c r="BM12" s="165">
        <v>2.3984999999999999</v>
      </c>
      <c r="BN12" s="165">
        <v>559.03790000000004</v>
      </c>
      <c r="BO12" s="165">
        <v>112.49120000000001</v>
      </c>
      <c r="BP12" s="165">
        <v>112.6438</v>
      </c>
      <c r="BQ12" s="165">
        <v>-603.5951</v>
      </c>
      <c r="BR12" s="165">
        <v>421.46010000000001</v>
      </c>
      <c r="BS12" s="166"/>
      <c r="BT12" s="165">
        <v>-66.735299999999995</v>
      </c>
      <c r="BU12" s="165">
        <v>68.488100000000003</v>
      </c>
      <c r="BV12" s="165">
        <v>66.384</v>
      </c>
      <c r="BW12" s="165">
        <v>26.67</v>
      </c>
      <c r="BX12" s="165">
        <v>20.64</v>
      </c>
      <c r="BY12" s="165">
        <v>47.31</v>
      </c>
      <c r="BZ12" s="165">
        <v>67.41</v>
      </c>
      <c r="CA12" s="165">
        <v>36.4405</v>
      </c>
      <c r="CB12" s="165">
        <v>37.3782</v>
      </c>
      <c r="CC12" s="165">
        <v>23.053899999999999</v>
      </c>
      <c r="CD12" s="165">
        <v>23.3139</v>
      </c>
      <c r="CE12" s="165">
        <v>38.077399999999997</v>
      </c>
      <c r="CF12" s="165">
        <v>-70.638300000000001</v>
      </c>
      <c r="CG12" s="165">
        <v>-70.263499999999993</v>
      </c>
      <c r="CH12" s="165">
        <v>1.8030999999999999</v>
      </c>
      <c r="CI12" s="166"/>
      <c r="CJ12" s="166"/>
      <c r="CK12" s="166"/>
      <c r="CL12" s="165">
        <v>60.2</v>
      </c>
      <c r="CM12" s="165">
        <v>55.2</v>
      </c>
      <c r="CN12" s="165">
        <v>-12.57</v>
      </c>
      <c r="CO12" s="165">
        <v>45.593000000000004</v>
      </c>
      <c r="CP12" s="165">
        <v>44.624200000000002</v>
      </c>
      <c r="CQ12" s="165">
        <v>44.225099999999998</v>
      </c>
      <c r="CR12" s="165">
        <v>-71.165300000000002</v>
      </c>
      <c r="CS12" s="165">
        <v>-70.1601</v>
      </c>
      <c r="CT12" s="165">
        <v>87.210999999999999</v>
      </c>
      <c r="CU12" s="165">
        <v>-52.247500000000002</v>
      </c>
      <c r="CV12" s="165">
        <v>92.600800000000007</v>
      </c>
      <c r="CW12" s="165">
        <v>12.2097</v>
      </c>
      <c r="CX12" s="165">
        <v>26.63</v>
      </c>
      <c r="CY12" s="165">
        <v>66.010000000000005</v>
      </c>
      <c r="CZ12" s="165">
        <v>32.5854</v>
      </c>
      <c r="DA12" s="165">
        <v>30.912800000000001</v>
      </c>
      <c r="DB12" s="165">
        <v>-25.05</v>
      </c>
      <c r="DC12" s="166"/>
      <c r="DD12" s="166"/>
      <c r="DE12" s="166"/>
      <c r="DF12" s="165">
        <v>-141.1994</v>
      </c>
      <c r="DG12" s="165">
        <v>-2.0000000000000001E-4</v>
      </c>
      <c r="DH12" s="165">
        <v>-15.2784</v>
      </c>
      <c r="DI12" s="165">
        <v>-75.3</v>
      </c>
      <c r="DJ12" s="165">
        <v>-75.2</v>
      </c>
      <c r="DK12" s="165">
        <v>22.079799999999999</v>
      </c>
      <c r="DL12" s="165">
        <v>32.235700000000001</v>
      </c>
      <c r="DM12" s="165">
        <v>43.691800000000001</v>
      </c>
      <c r="DN12" s="165">
        <v>45.1355</v>
      </c>
      <c r="DO12" s="165">
        <v>31.47</v>
      </c>
      <c r="DP12" s="165">
        <v>-7.2</v>
      </c>
      <c r="DQ12" s="165">
        <v>65.471999999999994</v>
      </c>
      <c r="DR12" s="165">
        <v>139.55289999999999</v>
      </c>
      <c r="DS12" s="166"/>
      <c r="DT12" s="165">
        <v>-44.45</v>
      </c>
      <c r="DU12" s="165">
        <v>34.78</v>
      </c>
      <c r="DV12" s="165">
        <v>77.91</v>
      </c>
      <c r="DW12" s="165">
        <v>141.0727</v>
      </c>
      <c r="DX12" s="165">
        <v>137.5455</v>
      </c>
      <c r="DY12" s="165">
        <v>70.807000000000002</v>
      </c>
      <c r="DZ12" s="165">
        <v>70.645499999999998</v>
      </c>
      <c r="EA12" s="165">
        <v>240.85</v>
      </c>
      <c r="EB12" s="165">
        <v>192.96789999999999</v>
      </c>
      <c r="EC12" s="165">
        <v>186.4391</v>
      </c>
      <c r="ED12" s="165">
        <v>188.358</v>
      </c>
      <c r="EE12" s="165">
        <v>126.4563</v>
      </c>
      <c r="EF12" s="165">
        <v>110.7826</v>
      </c>
      <c r="EG12" s="165">
        <v>-22.942</v>
      </c>
      <c r="EH12" s="165">
        <v>611.04849999999999</v>
      </c>
      <c r="EI12" s="165">
        <v>528.71640000000002</v>
      </c>
      <c r="EJ12" s="166"/>
      <c r="EK12" s="165">
        <v>-26.6187</v>
      </c>
      <c r="EL12" s="165">
        <v>-25.2119</v>
      </c>
      <c r="EM12" s="165">
        <v>-46.343499999999999</v>
      </c>
      <c r="EN12" s="165">
        <v>40.445500000000003</v>
      </c>
      <c r="EO12" s="165">
        <v>39.644799999999996</v>
      </c>
      <c r="EP12" s="165">
        <v>169.02</v>
      </c>
      <c r="EQ12" s="165">
        <v>-43.630200000000002</v>
      </c>
      <c r="ER12" s="165">
        <v>-44.358600000000003</v>
      </c>
      <c r="ES12" s="165">
        <v>-75.384500000000003</v>
      </c>
      <c r="ET12" s="165">
        <v>15.77</v>
      </c>
      <c r="EU12" s="165">
        <v>-16.12</v>
      </c>
      <c r="EV12" s="165">
        <v>99.3</v>
      </c>
      <c r="EW12" s="165">
        <v>10.348800000000001</v>
      </c>
      <c r="EX12" s="165">
        <v>35.818600000000004</v>
      </c>
      <c r="EY12" s="165">
        <v>-33.4026</v>
      </c>
      <c r="EZ12" s="165">
        <v>-32.501300000000001</v>
      </c>
      <c r="FA12" s="165">
        <v>8.0081000000000007</v>
      </c>
      <c r="FB12" s="165">
        <v>-109.5335</v>
      </c>
      <c r="FC12" s="165">
        <v>71.87</v>
      </c>
      <c r="FD12" s="166"/>
      <c r="FE12" s="165">
        <v>20.7121</v>
      </c>
      <c r="FF12" s="165">
        <v>20.6691</v>
      </c>
      <c r="FG12" s="165">
        <v>41.021900000000002</v>
      </c>
      <c r="FH12" s="165">
        <v>41.999400000000001</v>
      </c>
      <c r="FI12" s="165">
        <v>39.150799999999997</v>
      </c>
      <c r="FJ12" s="165">
        <v>-38.682400000000001</v>
      </c>
      <c r="FK12" s="165">
        <v>-38.682400000000001</v>
      </c>
      <c r="FL12" s="165">
        <v>166.78649999999999</v>
      </c>
      <c r="FM12" s="165">
        <v>-69.2637</v>
      </c>
      <c r="FN12" s="165">
        <v>-69.796400000000006</v>
      </c>
      <c r="FO12" s="165">
        <v>105.88120000000001</v>
      </c>
      <c r="FP12" s="165">
        <v>114.6747</v>
      </c>
      <c r="FQ12" s="165">
        <v>47.8444</v>
      </c>
      <c r="FR12" s="165">
        <v>10.72</v>
      </c>
      <c r="FS12" s="165">
        <v>4.0557999999999996</v>
      </c>
      <c r="FT12" s="165">
        <v>0.83279999999999998</v>
      </c>
      <c r="FU12" s="165">
        <v>-1.59</v>
      </c>
      <c r="FV12" s="165">
        <v>19.39</v>
      </c>
      <c r="FW12" s="165">
        <v>47.475700000000003</v>
      </c>
      <c r="FX12" s="166"/>
      <c r="FY12" s="165">
        <v>-2.819</v>
      </c>
      <c r="FZ12" s="165">
        <v>4.4059999999999997</v>
      </c>
      <c r="GA12" s="166"/>
      <c r="GB12" s="165">
        <v>38.549999999999997</v>
      </c>
      <c r="GC12" s="165">
        <v>-116.9898</v>
      </c>
      <c r="GD12" s="165">
        <v>-107.00060000000001</v>
      </c>
      <c r="GE12" s="165">
        <v>14.47</v>
      </c>
      <c r="GF12" s="165">
        <v>68.446100000000001</v>
      </c>
      <c r="GG12" s="165">
        <v>28.7</v>
      </c>
      <c r="GH12" s="165">
        <v>-14.5534</v>
      </c>
      <c r="GI12" s="165">
        <v>-2.4866999999999999</v>
      </c>
      <c r="GJ12" s="165">
        <v>-2.5680000000000001</v>
      </c>
      <c r="GK12" s="165">
        <v>1.4117</v>
      </c>
      <c r="GL12" s="166"/>
      <c r="GM12" s="166"/>
      <c r="GN12" s="165">
        <v>-12.3193</v>
      </c>
      <c r="GO12" s="165">
        <v>-21.479500000000002</v>
      </c>
      <c r="GP12" s="165">
        <v>16.836600000000001</v>
      </c>
      <c r="GQ12" s="165">
        <v>22.578099999999999</v>
      </c>
      <c r="GR12" s="165">
        <v>67.324700000000007</v>
      </c>
      <c r="GS12" s="165">
        <v>66.684799999999996</v>
      </c>
      <c r="GT12" s="165">
        <v>-98.307100000000005</v>
      </c>
      <c r="GU12" s="165">
        <v>-16.454999999999998</v>
      </c>
      <c r="GV12" s="165">
        <v>23.8184</v>
      </c>
      <c r="GW12" s="165">
        <v>-40.8065</v>
      </c>
      <c r="GX12" s="165">
        <v>10.4222</v>
      </c>
      <c r="GY12" s="165">
        <v>7.6185999999999998</v>
      </c>
      <c r="GZ12" s="165">
        <v>7.3422000000000001</v>
      </c>
      <c r="HA12" s="165">
        <v>12</v>
      </c>
      <c r="HB12" s="165">
        <v>159.02979999999999</v>
      </c>
      <c r="HC12" s="165">
        <v>159.51400000000001</v>
      </c>
      <c r="HD12" s="165">
        <v>128.19999999999999</v>
      </c>
      <c r="HE12" s="165">
        <v>-126.9388</v>
      </c>
      <c r="HF12" s="165">
        <v>-368.3152</v>
      </c>
      <c r="HG12" s="165">
        <v>371.3578</v>
      </c>
      <c r="HH12" s="165">
        <v>509.83690000000001</v>
      </c>
      <c r="HI12" s="165">
        <v>-151.89099999999999</v>
      </c>
      <c r="HJ12" s="165">
        <v>-151.11490000000001</v>
      </c>
      <c r="HK12" s="165">
        <v>-31.631699999999999</v>
      </c>
      <c r="HL12" s="165">
        <v>-22.494800000000001</v>
      </c>
      <c r="HM12" s="165">
        <v>81.570800000000006</v>
      </c>
      <c r="HN12" s="165">
        <v>79.919700000000006</v>
      </c>
      <c r="HO12" s="166"/>
      <c r="HP12" s="166"/>
      <c r="HQ12" s="165">
        <v>36.247199999999999</v>
      </c>
      <c r="HR12" s="165">
        <v>36.170299999999997</v>
      </c>
      <c r="HS12" s="165">
        <v>-71.135900000000007</v>
      </c>
      <c r="HT12" s="165">
        <v>-70.692999999999998</v>
      </c>
      <c r="HU12" s="165">
        <v>40.020000000000003</v>
      </c>
      <c r="HV12" s="165">
        <v>39.92</v>
      </c>
      <c r="HW12" s="165">
        <v>56.3</v>
      </c>
      <c r="HX12" s="165">
        <v>56.2</v>
      </c>
      <c r="HY12" s="165">
        <v>21.145800000000001</v>
      </c>
      <c r="HZ12" s="165">
        <v>33.200000000000003</v>
      </c>
      <c r="IA12" s="165">
        <v>-362.1309</v>
      </c>
      <c r="IB12" s="165">
        <v>92.849000000000004</v>
      </c>
      <c r="IC12" s="165">
        <v>92.007900000000006</v>
      </c>
      <c r="ID12" s="165">
        <v>9.9</v>
      </c>
      <c r="IE12" s="165">
        <v>17.8</v>
      </c>
      <c r="IF12" s="165">
        <v>-34.299999999999997</v>
      </c>
      <c r="IG12" s="165">
        <v>-34.5</v>
      </c>
      <c r="IH12" s="165">
        <v>1.1189</v>
      </c>
      <c r="II12" s="165">
        <v>0.98870000000000002</v>
      </c>
      <c r="IJ12" s="165">
        <v>-505.57639999999998</v>
      </c>
      <c r="IK12" s="165">
        <v>-481.88709999999998</v>
      </c>
      <c r="IL12" s="165">
        <v>512.80460000000005</v>
      </c>
      <c r="IM12" s="165">
        <v>421.8449</v>
      </c>
      <c r="IN12" s="165">
        <v>-15.7051</v>
      </c>
      <c r="IO12" s="165">
        <v>-410.78429999999997</v>
      </c>
      <c r="IP12" s="165">
        <v>410.11709999999999</v>
      </c>
      <c r="IQ12" s="165">
        <v>-131.75739999999999</v>
      </c>
      <c r="IR12" s="165">
        <v>-258.04160000000002</v>
      </c>
      <c r="IS12" s="165">
        <v>-409.66770000000002</v>
      </c>
      <c r="IT12" s="165">
        <v>135.39580000000001</v>
      </c>
      <c r="IU12" s="165">
        <v>138.02109999999999</v>
      </c>
      <c r="IV12" s="165">
        <v>127.1181</v>
      </c>
      <c r="IW12" s="165">
        <v>-492.01</v>
      </c>
      <c r="IX12" s="165">
        <v>269.59809999999999</v>
      </c>
      <c r="IY12" s="165">
        <v>-230.15180000000001</v>
      </c>
      <c r="IZ12" s="165">
        <v>237.93989999999999</v>
      </c>
      <c r="JA12" s="165">
        <v>-8.6998999999999995</v>
      </c>
      <c r="JB12" s="166"/>
      <c r="JC12" s="165">
        <v>22.08</v>
      </c>
      <c r="JD12" s="165">
        <v>6.0140000000000002</v>
      </c>
      <c r="JE12" s="165">
        <v>5.9880000000000004</v>
      </c>
      <c r="JF12" s="165">
        <v>-22.48</v>
      </c>
      <c r="JG12" s="165">
        <v>0</v>
      </c>
      <c r="JH12" s="166"/>
      <c r="JI12" s="165">
        <v>0.20599999999999999</v>
      </c>
      <c r="JJ12" s="165">
        <v>-28.331399999999999</v>
      </c>
      <c r="JK12" s="165">
        <v>-12.5078</v>
      </c>
      <c r="JL12" s="165">
        <v>13.8</v>
      </c>
      <c r="JM12" s="165">
        <v>51.722999999999999</v>
      </c>
      <c r="JN12" s="165">
        <v>52.201999999999998</v>
      </c>
      <c r="JO12" s="166"/>
      <c r="JP12" s="166"/>
      <c r="JQ12" s="165">
        <v>52.437199999999997</v>
      </c>
      <c r="JR12" s="165">
        <v>52.191600000000001</v>
      </c>
      <c r="JS12" s="165">
        <v>51.944299999999998</v>
      </c>
      <c r="JT12" s="166"/>
      <c r="JU12" s="165">
        <v>-15.2</v>
      </c>
      <c r="JV12" s="165">
        <v>23.277999999999999</v>
      </c>
      <c r="JW12" s="165">
        <v>5.35</v>
      </c>
      <c r="JX12" s="166"/>
      <c r="JY12" s="165">
        <v>-21.8827</v>
      </c>
      <c r="JZ12" s="165">
        <v>53.530099999999997</v>
      </c>
      <c r="KA12" s="165">
        <v>31.606000000000002</v>
      </c>
      <c r="KB12" s="165">
        <v>-21.486999999999998</v>
      </c>
      <c r="KC12" s="165">
        <v>-52.8523</v>
      </c>
      <c r="KD12" s="165">
        <v>21.168099999999999</v>
      </c>
      <c r="KE12" s="165">
        <v>30.2258</v>
      </c>
      <c r="KF12" s="165">
        <v>7.6</v>
      </c>
      <c r="KG12" s="165">
        <v>-8.4</v>
      </c>
      <c r="KH12" s="165">
        <v>145.12280000000001</v>
      </c>
      <c r="KI12" s="165">
        <v>-85.284999999999997</v>
      </c>
    </row>
    <row r="13" spans="1:295" ht="18" customHeight="1" x14ac:dyDescent="0.35">
      <c r="A13" s="160" t="s">
        <v>50</v>
      </c>
      <c r="B13" s="160" t="s">
        <v>725</v>
      </c>
      <c r="C13" s="164">
        <v>0</v>
      </c>
      <c r="D13" s="165">
        <v>15.434699999999999</v>
      </c>
      <c r="E13" s="165">
        <v>-18.8261</v>
      </c>
      <c r="F13" s="165">
        <v>-40.247</v>
      </c>
      <c r="G13" s="165">
        <v>10.3454</v>
      </c>
      <c r="H13" s="166"/>
      <c r="I13" s="165">
        <v>26.161799999999999</v>
      </c>
      <c r="J13" s="165">
        <v>-30.452300000000001</v>
      </c>
      <c r="K13" s="165">
        <v>40.952500000000001</v>
      </c>
      <c r="L13" s="165">
        <v>20.619399999999999</v>
      </c>
      <c r="M13" s="165">
        <v>20.1113</v>
      </c>
      <c r="N13" s="165">
        <v>-4.4400000000000004</v>
      </c>
      <c r="O13" s="165">
        <v>-43.993000000000002</v>
      </c>
      <c r="P13" s="165">
        <v>39.6</v>
      </c>
      <c r="Q13" s="165">
        <v>16.559999999999999</v>
      </c>
      <c r="R13" s="165">
        <v>-39.6</v>
      </c>
      <c r="S13" s="165">
        <v>3.7989000000000002</v>
      </c>
      <c r="T13" s="165">
        <v>3.84</v>
      </c>
      <c r="U13" s="165">
        <v>15.4122</v>
      </c>
      <c r="V13" s="165">
        <v>15.5619</v>
      </c>
      <c r="W13" s="165">
        <v>26.2944</v>
      </c>
      <c r="X13" s="165">
        <v>13.887499999999999</v>
      </c>
      <c r="Y13" s="165">
        <v>2.0844999999999998</v>
      </c>
      <c r="Z13" s="165">
        <v>7.6233000000000004</v>
      </c>
      <c r="AA13" s="166"/>
      <c r="AB13" s="166"/>
      <c r="AC13" s="165">
        <v>-37.119999999999997</v>
      </c>
      <c r="AD13" s="165">
        <v>-37.14</v>
      </c>
      <c r="AE13" s="166"/>
      <c r="AF13" s="165">
        <v>4.4400000000000004</v>
      </c>
      <c r="AG13" s="165">
        <v>41.8</v>
      </c>
      <c r="AH13" s="165">
        <v>22.035</v>
      </c>
      <c r="AI13" s="165">
        <v>0.184</v>
      </c>
      <c r="AJ13" s="165">
        <v>-29.17</v>
      </c>
      <c r="AK13" s="165">
        <v>-29.42</v>
      </c>
      <c r="AL13" s="165">
        <v>-56.53</v>
      </c>
      <c r="AM13" s="165">
        <v>29.27</v>
      </c>
      <c r="AN13" s="165">
        <v>29.6</v>
      </c>
      <c r="AO13" s="165">
        <v>15.0678</v>
      </c>
      <c r="AP13" s="165">
        <v>-2.2673000000000001</v>
      </c>
      <c r="AQ13" s="165">
        <v>50.129899999999999</v>
      </c>
      <c r="AR13" s="165">
        <v>51.460299999999997</v>
      </c>
      <c r="AS13" s="165">
        <v>49.345700000000001</v>
      </c>
      <c r="AT13" s="165">
        <v>-28.935199999999998</v>
      </c>
      <c r="AU13" s="165">
        <v>-29.9816</v>
      </c>
      <c r="AV13" s="165">
        <v>11.968</v>
      </c>
      <c r="AW13" s="165">
        <v>10.634399999999999</v>
      </c>
      <c r="AX13" s="165">
        <v>59.745800000000003</v>
      </c>
      <c r="AY13" s="165">
        <v>61.0854</v>
      </c>
      <c r="AZ13" s="165">
        <v>5.7744</v>
      </c>
      <c r="BA13" s="165">
        <v>29.4315</v>
      </c>
      <c r="BB13" s="165">
        <v>-479.61900000000003</v>
      </c>
      <c r="BC13" s="165">
        <v>9.8498000000000001</v>
      </c>
      <c r="BD13" s="165">
        <v>-12.5</v>
      </c>
      <c r="BE13" s="165">
        <v>-14.5</v>
      </c>
      <c r="BF13" s="165">
        <v>36.472700000000003</v>
      </c>
      <c r="BG13" s="165">
        <v>35.795299999999997</v>
      </c>
      <c r="BH13" s="165">
        <v>-2.4653999999999998</v>
      </c>
      <c r="BI13" s="166"/>
      <c r="BJ13" s="165">
        <v>-83.475800000000007</v>
      </c>
      <c r="BK13" s="165">
        <v>6.8199999999999997E-2</v>
      </c>
      <c r="BL13" s="166"/>
      <c r="BM13" s="165">
        <v>1.381</v>
      </c>
      <c r="BN13" s="165">
        <v>536.60680000000002</v>
      </c>
      <c r="BO13" s="165">
        <v>113.7119</v>
      </c>
      <c r="BP13" s="165">
        <v>113.65089999999999</v>
      </c>
      <c r="BQ13" s="165">
        <v>-598.79380000000003</v>
      </c>
      <c r="BR13" s="165">
        <v>410.8227</v>
      </c>
      <c r="BS13" s="166"/>
      <c r="BT13" s="165">
        <v>-39.7605</v>
      </c>
      <c r="BU13" s="165">
        <v>41.684199999999997</v>
      </c>
      <c r="BV13" s="165">
        <v>66.443899999999999</v>
      </c>
      <c r="BW13" s="165">
        <v>26.58</v>
      </c>
      <c r="BX13" s="165">
        <v>19.989999999999998</v>
      </c>
      <c r="BY13" s="165">
        <v>46.31</v>
      </c>
      <c r="BZ13" s="165">
        <v>68.209999999999994</v>
      </c>
      <c r="CA13" s="165">
        <v>35.100999999999999</v>
      </c>
      <c r="CB13" s="165">
        <v>33.895299999999999</v>
      </c>
      <c r="CC13" s="165">
        <v>23.948399999999999</v>
      </c>
      <c r="CD13" s="165">
        <v>24.517600000000002</v>
      </c>
      <c r="CE13" s="165">
        <v>40.025199999999998</v>
      </c>
      <c r="CF13" s="165">
        <v>-62.581800000000001</v>
      </c>
      <c r="CG13" s="165">
        <v>-62.680300000000003</v>
      </c>
      <c r="CH13" s="165">
        <v>2.4618000000000002</v>
      </c>
      <c r="CI13" s="166"/>
      <c r="CJ13" s="166"/>
      <c r="CK13" s="166"/>
      <c r="CL13" s="165">
        <v>59.3</v>
      </c>
      <c r="CM13" s="165">
        <v>53</v>
      </c>
      <c r="CN13" s="165">
        <v>-12.36</v>
      </c>
      <c r="CO13" s="165">
        <v>48.569699999999997</v>
      </c>
      <c r="CP13" s="165">
        <v>46.857500000000002</v>
      </c>
      <c r="CQ13" s="165">
        <v>47.2164</v>
      </c>
      <c r="CR13" s="165">
        <v>-67.044399999999996</v>
      </c>
      <c r="CS13" s="165">
        <v>-67.013599999999997</v>
      </c>
      <c r="CT13" s="165">
        <v>84.879599999999996</v>
      </c>
      <c r="CU13" s="165">
        <v>-55.222900000000003</v>
      </c>
      <c r="CV13" s="165">
        <v>90.400499999999994</v>
      </c>
      <c r="CW13" s="165">
        <v>11.678800000000001</v>
      </c>
      <c r="CX13" s="165">
        <v>24.29</v>
      </c>
      <c r="CY13" s="165">
        <v>65.42</v>
      </c>
      <c r="CZ13" s="165">
        <v>31.413599999999999</v>
      </c>
      <c r="DA13" s="165">
        <v>29.5944</v>
      </c>
      <c r="DB13" s="165">
        <v>-23.88</v>
      </c>
      <c r="DC13" s="166"/>
      <c r="DD13" s="166"/>
      <c r="DE13" s="166"/>
      <c r="DF13" s="165">
        <v>-149.37219999999999</v>
      </c>
      <c r="DG13" s="165">
        <v>-2.0000000000000001E-4</v>
      </c>
      <c r="DH13" s="165">
        <v>-14.580500000000001</v>
      </c>
      <c r="DI13" s="165">
        <v>-72.900000000000006</v>
      </c>
      <c r="DJ13" s="165">
        <v>-72.8</v>
      </c>
      <c r="DK13" s="165">
        <v>22.0688</v>
      </c>
      <c r="DL13" s="165">
        <v>31.063800000000001</v>
      </c>
      <c r="DM13" s="165">
        <v>42.282800000000002</v>
      </c>
      <c r="DN13" s="165">
        <v>44.549599999999998</v>
      </c>
      <c r="DO13" s="165">
        <v>30.8</v>
      </c>
      <c r="DP13" s="165">
        <v>-7.07</v>
      </c>
      <c r="DQ13" s="165">
        <v>60.899500000000003</v>
      </c>
      <c r="DR13" s="165">
        <v>147.98840000000001</v>
      </c>
      <c r="DS13" s="166"/>
      <c r="DT13" s="165">
        <v>-43.58</v>
      </c>
      <c r="DU13" s="165">
        <v>33.31</v>
      </c>
      <c r="DV13" s="165">
        <v>76.14</v>
      </c>
      <c r="DW13" s="165">
        <v>149.10910000000001</v>
      </c>
      <c r="DX13" s="165">
        <v>146.19999999999999</v>
      </c>
      <c r="DY13" s="165">
        <v>71.052000000000007</v>
      </c>
      <c r="DZ13" s="165">
        <v>69.518199999999993</v>
      </c>
      <c r="EA13" s="165">
        <v>238.93029999999999</v>
      </c>
      <c r="EB13" s="165">
        <v>195.50890000000001</v>
      </c>
      <c r="EC13" s="165">
        <v>189.16669999999999</v>
      </c>
      <c r="ED13" s="165">
        <v>191.47550000000001</v>
      </c>
      <c r="EE13" s="165">
        <v>105.8948</v>
      </c>
      <c r="EF13" s="165">
        <v>92.781999999999996</v>
      </c>
      <c r="EG13" s="165">
        <v>-24.303999999999998</v>
      </c>
      <c r="EH13" s="165">
        <v>617.59969999999998</v>
      </c>
      <c r="EI13" s="165">
        <v>529.62549999999999</v>
      </c>
      <c r="EJ13" s="166"/>
      <c r="EK13" s="165">
        <v>-26.658799999999999</v>
      </c>
      <c r="EL13" s="165">
        <v>-24.973800000000001</v>
      </c>
      <c r="EM13" s="165">
        <v>-25.234500000000001</v>
      </c>
      <c r="EN13" s="165">
        <v>53.261400000000002</v>
      </c>
      <c r="EO13" s="165">
        <v>50</v>
      </c>
      <c r="EP13" s="165">
        <v>55.344000000000001</v>
      </c>
      <c r="EQ13" s="165">
        <v>-30.902200000000001</v>
      </c>
      <c r="ER13" s="165">
        <v>-31.630500000000001</v>
      </c>
      <c r="ES13" s="165">
        <v>-55.633600000000001</v>
      </c>
      <c r="ET13" s="165">
        <v>0</v>
      </c>
      <c r="EU13" s="165">
        <v>-23.44</v>
      </c>
      <c r="EV13" s="165">
        <v>1</v>
      </c>
      <c r="EW13" s="165">
        <v>10.1488</v>
      </c>
      <c r="EX13" s="165">
        <v>58.974699999999999</v>
      </c>
      <c r="EY13" s="165">
        <v>-33.544699999999999</v>
      </c>
      <c r="EZ13" s="165">
        <v>-32.673299999999998</v>
      </c>
      <c r="FA13" s="165">
        <v>6.6571999999999996</v>
      </c>
      <c r="FB13" s="165">
        <v>-89.096000000000004</v>
      </c>
      <c r="FC13" s="165">
        <v>52.756500000000003</v>
      </c>
      <c r="FD13" s="166"/>
      <c r="FE13" s="165">
        <v>20.824300000000001</v>
      </c>
      <c r="FF13" s="165">
        <v>20.6905</v>
      </c>
      <c r="FG13" s="165">
        <v>41.614800000000002</v>
      </c>
      <c r="FH13" s="165">
        <v>41.618499999999997</v>
      </c>
      <c r="FI13" s="165">
        <v>40.529400000000003</v>
      </c>
      <c r="FJ13" s="165">
        <v>-34.496000000000002</v>
      </c>
      <c r="FK13" s="165">
        <v>-34.8309</v>
      </c>
      <c r="FL13" s="165">
        <v>162.6001</v>
      </c>
      <c r="FM13" s="165">
        <v>-68.629599999999996</v>
      </c>
      <c r="FN13" s="165">
        <v>-68.835700000000003</v>
      </c>
      <c r="FO13" s="165">
        <v>105.2289</v>
      </c>
      <c r="FP13" s="165">
        <v>111.4436</v>
      </c>
      <c r="FQ13" s="165">
        <v>47.221800000000002</v>
      </c>
      <c r="FR13" s="165">
        <v>9.6999999999999993</v>
      </c>
      <c r="FS13" s="165">
        <v>3.5724</v>
      </c>
      <c r="FT13" s="165">
        <v>0.79869999999999997</v>
      </c>
      <c r="FU13" s="165">
        <v>-1.4</v>
      </c>
      <c r="FV13" s="165">
        <v>19.71</v>
      </c>
      <c r="FW13" s="165">
        <v>47.558500000000002</v>
      </c>
      <c r="FX13" s="166"/>
      <c r="FY13" s="165">
        <v>-2.8570000000000002</v>
      </c>
      <c r="FZ13" s="165">
        <v>4.4480000000000004</v>
      </c>
      <c r="GA13" s="166"/>
      <c r="GB13" s="165">
        <v>38.659999999999997</v>
      </c>
      <c r="GC13" s="165">
        <v>-112.5535</v>
      </c>
      <c r="GD13" s="165">
        <v>-104.2531</v>
      </c>
      <c r="GE13" s="165">
        <v>14.73</v>
      </c>
      <c r="GF13" s="165">
        <v>68.925399999999996</v>
      </c>
      <c r="GG13" s="165">
        <v>26.6</v>
      </c>
      <c r="GH13" s="165">
        <v>-14.4123</v>
      </c>
      <c r="GI13" s="165">
        <v>-2.6343999999999999</v>
      </c>
      <c r="GJ13" s="165">
        <v>-3.0568</v>
      </c>
      <c r="GK13" s="165">
        <v>1.3996999999999999</v>
      </c>
      <c r="GL13" s="166"/>
      <c r="GM13" s="166"/>
      <c r="GN13" s="165">
        <v>-12.3302</v>
      </c>
      <c r="GO13" s="165">
        <v>-21.271999999999998</v>
      </c>
      <c r="GP13" s="165">
        <v>17.774999999999999</v>
      </c>
      <c r="GQ13" s="165">
        <v>21.487400000000001</v>
      </c>
      <c r="GR13" s="165">
        <v>65.287700000000001</v>
      </c>
      <c r="GS13" s="165">
        <v>67.133799999999994</v>
      </c>
      <c r="GT13" s="165">
        <v>-94.357500000000002</v>
      </c>
      <c r="GU13" s="165">
        <v>-16.524999999999999</v>
      </c>
      <c r="GV13" s="165">
        <v>23.9834</v>
      </c>
      <c r="GW13" s="165">
        <v>-41.537799999999997</v>
      </c>
      <c r="GX13" s="165">
        <v>10.212999999999999</v>
      </c>
      <c r="GY13" s="165">
        <v>7.56</v>
      </c>
      <c r="GZ13" s="165">
        <v>7.2789000000000001</v>
      </c>
      <c r="HA13" s="165">
        <v>11.2087</v>
      </c>
      <c r="HB13" s="165">
        <v>162.15620000000001</v>
      </c>
      <c r="HC13" s="165">
        <v>162.55940000000001</v>
      </c>
      <c r="HD13" s="165">
        <v>123.2</v>
      </c>
      <c r="HE13" s="165">
        <v>-124.2642</v>
      </c>
      <c r="HF13" s="165">
        <v>-371.77499999999998</v>
      </c>
      <c r="HG13" s="165">
        <v>375.03</v>
      </c>
      <c r="HH13" s="165">
        <v>513.18679999999995</v>
      </c>
      <c r="HI13" s="165">
        <v>-152.56729999999999</v>
      </c>
      <c r="HJ13" s="165">
        <v>-153.60220000000001</v>
      </c>
      <c r="HK13" s="165">
        <v>-30.461400000000001</v>
      </c>
      <c r="HL13" s="165">
        <v>-19.5763</v>
      </c>
      <c r="HM13" s="165">
        <v>76.7517</v>
      </c>
      <c r="HN13" s="165">
        <v>77.986699999999999</v>
      </c>
      <c r="HO13" s="165">
        <v>-84.764200000000002</v>
      </c>
      <c r="HP13" s="165">
        <v>-84.001199999999997</v>
      </c>
      <c r="HQ13" s="165">
        <v>35.247399999999999</v>
      </c>
      <c r="HR13" s="165">
        <v>35.126600000000003</v>
      </c>
      <c r="HS13" s="165">
        <v>-69.641400000000004</v>
      </c>
      <c r="HT13" s="165">
        <v>-69.399299999999997</v>
      </c>
      <c r="HU13" s="165">
        <v>44.56</v>
      </c>
      <c r="HV13" s="165">
        <v>44.25</v>
      </c>
      <c r="HW13" s="165">
        <v>57</v>
      </c>
      <c r="HX13" s="165">
        <v>57</v>
      </c>
      <c r="HY13" s="165">
        <v>21.207799999999999</v>
      </c>
      <c r="HZ13" s="165">
        <v>32.799999999999997</v>
      </c>
      <c r="IA13" s="165">
        <v>-362.83519999999999</v>
      </c>
      <c r="IB13" s="165">
        <v>95.088899999999995</v>
      </c>
      <c r="IC13" s="165">
        <v>93.430999999999997</v>
      </c>
      <c r="ID13" s="165">
        <v>9.9</v>
      </c>
      <c r="IE13" s="165">
        <v>17.100000000000001</v>
      </c>
      <c r="IF13" s="165">
        <v>-33.5</v>
      </c>
      <c r="IG13" s="165">
        <v>-33.6</v>
      </c>
      <c r="IH13" s="165">
        <v>1.1414</v>
      </c>
      <c r="II13" s="165">
        <v>0.89019999999999999</v>
      </c>
      <c r="IJ13" s="165">
        <v>-506.92809999999997</v>
      </c>
      <c r="IK13" s="165">
        <v>-485.01429999999999</v>
      </c>
      <c r="IL13" s="165">
        <v>518.88869999999997</v>
      </c>
      <c r="IM13" s="165">
        <v>428.00240000000002</v>
      </c>
      <c r="IN13" s="165">
        <v>-13.7447</v>
      </c>
      <c r="IO13" s="165">
        <v>-417.52690000000001</v>
      </c>
      <c r="IP13" s="165">
        <v>423.02289999999999</v>
      </c>
      <c r="IQ13" s="165">
        <v>-117.24809999999999</v>
      </c>
      <c r="IR13" s="165">
        <v>-265.51560000000001</v>
      </c>
      <c r="IS13" s="165">
        <v>-414.3492</v>
      </c>
      <c r="IT13" s="165">
        <v>144.81540000000001</v>
      </c>
      <c r="IU13" s="165">
        <v>141.99019999999999</v>
      </c>
      <c r="IV13" s="165">
        <v>121.8486</v>
      </c>
      <c r="IW13" s="165">
        <v>-500.31130000000002</v>
      </c>
      <c r="IX13" s="165">
        <v>272.43889999999999</v>
      </c>
      <c r="IY13" s="165">
        <v>-229.7902</v>
      </c>
      <c r="IZ13" s="165">
        <v>238.81710000000001</v>
      </c>
      <c r="JA13" s="165">
        <v>-8.4884000000000004</v>
      </c>
      <c r="JB13" s="166"/>
      <c r="JC13" s="165">
        <v>23.12</v>
      </c>
      <c r="JD13" s="165">
        <v>6.0149999999999997</v>
      </c>
      <c r="JE13" s="165">
        <v>6.0519999999999996</v>
      </c>
      <c r="JF13" s="165">
        <v>-22.24</v>
      </c>
      <c r="JG13" s="165">
        <v>0.32</v>
      </c>
      <c r="JH13" s="166"/>
      <c r="JI13" s="165">
        <v>-0.64239999999999997</v>
      </c>
      <c r="JJ13" s="165">
        <v>-28.917400000000001</v>
      </c>
      <c r="JK13" s="165">
        <v>-12.568899999999999</v>
      </c>
      <c r="JL13" s="165">
        <v>14.9</v>
      </c>
      <c r="JM13" s="165">
        <v>52.744</v>
      </c>
      <c r="JN13" s="165">
        <v>51.548000000000002</v>
      </c>
      <c r="JO13" s="166"/>
      <c r="JP13" s="166"/>
      <c r="JQ13" s="165">
        <v>50.888500000000001</v>
      </c>
      <c r="JR13" s="165">
        <v>51.787100000000002</v>
      </c>
      <c r="JS13" s="165">
        <v>51.175600000000003</v>
      </c>
      <c r="JT13" s="166"/>
      <c r="JU13" s="165">
        <v>-17.100000000000001</v>
      </c>
      <c r="JV13" s="165">
        <v>22.9894</v>
      </c>
      <c r="JW13" s="165">
        <v>5.39</v>
      </c>
      <c r="JX13" s="166"/>
      <c r="JY13" s="165">
        <v>-20.6721</v>
      </c>
      <c r="JZ13" s="165">
        <v>52.602600000000002</v>
      </c>
      <c r="KA13" s="165">
        <v>29.990500000000001</v>
      </c>
      <c r="KB13" s="165">
        <v>-21.179300000000001</v>
      </c>
      <c r="KC13" s="165">
        <v>-51.683500000000002</v>
      </c>
      <c r="KD13" s="165">
        <v>19.324999999999999</v>
      </c>
      <c r="KE13" s="165">
        <v>31.4193</v>
      </c>
      <c r="KF13" s="165">
        <v>8.3000000000000007</v>
      </c>
      <c r="KG13" s="165">
        <v>-8.1999999999999993</v>
      </c>
      <c r="KH13" s="165">
        <v>140.09190000000001</v>
      </c>
      <c r="KI13" s="165">
        <v>-86.080299999999994</v>
      </c>
    </row>
    <row r="14" spans="1:295" ht="18" customHeight="1" x14ac:dyDescent="0.35">
      <c r="A14" s="160" t="s">
        <v>50</v>
      </c>
      <c r="B14" s="160" t="s">
        <v>726</v>
      </c>
      <c r="C14" s="164">
        <v>0</v>
      </c>
      <c r="D14" s="165">
        <v>15.598599999999999</v>
      </c>
      <c r="E14" s="165">
        <v>-19.105799999999999</v>
      </c>
      <c r="F14" s="165">
        <v>-39.681600000000003</v>
      </c>
      <c r="G14" s="165">
        <v>10.697800000000001</v>
      </c>
      <c r="H14" s="166"/>
      <c r="I14" s="165">
        <v>25.511700000000001</v>
      </c>
      <c r="J14" s="165">
        <v>-31.0138</v>
      </c>
      <c r="K14" s="165">
        <v>40.026200000000003</v>
      </c>
      <c r="L14" s="165">
        <v>20.4894</v>
      </c>
      <c r="M14" s="165">
        <v>19.743600000000001</v>
      </c>
      <c r="N14" s="165">
        <v>-4.4400000000000004</v>
      </c>
      <c r="O14" s="165">
        <v>-42.802999999999997</v>
      </c>
      <c r="P14" s="166"/>
      <c r="Q14" s="166"/>
      <c r="R14" s="166"/>
      <c r="S14" s="165">
        <v>3.734</v>
      </c>
      <c r="T14" s="165">
        <v>4.2447999999999997</v>
      </c>
      <c r="U14" s="165">
        <v>15.512600000000001</v>
      </c>
      <c r="V14" s="165">
        <v>15.441000000000001</v>
      </c>
      <c r="W14" s="165">
        <v>25.938600000000001</v>
      </c>
      <c r="X14" s="165">
        <v>13.5984</v>
      </c>
      <c r="Y14" s="165">
        <v>1.5365</v>
      </c>
      <c r="Z14" s="165">
        <v>8.0286000000000008</v>
      </c>
      <c r="AA14" s="166"/>
      <c r="AB14" s="166"/>
      <c r="AC14" s="165">
        <v>-37.36</v>
      </c>
      <c r="AD14" s="165">
        <v>-37.22</v>
      </c>
      <c r="AE14" s="166"/>
      <c r="AF14" s="165">
        <v>6.66</v>
      </c>
      <c r="AG14" s="166"/>
      <c r="AH14" s="165">
        <v>20.718</v>
      </c>
      <c r="AI14" s="165">
        <v>0.17899999999999999</v>
      </c>
      <c r="AJ14" s="165">
        <v>-32.630000000000003</v>
      </c>
      <c r="AK14" s="165">
        <v>-32.92</v>
      </c>
      <c r="AL14" s="165">
        <v>-49.85</v>
      </c>
      <c r="AM14" s="165">
        <v>32.75</v>
      </c>
      <c r="AN14" s="165">
        <v>33.159999999999997</v>
      </c>
      <c r="AO14" s="165">
        <v>14.4564</v>
      </c>
      <c r="AP14" s="165">
        <v>-2.0301</v>
      </c>
      <c r="AQ14" s="165">
        <v>50.168399999999998</v>
      </c>
      <c r="AR14" s="165">
        <v>52.393700000000003</v>
      </c>
      <c r="AS14" s="165">
        <v>48.083300000000001</v>
      </c>
      <c r="AT14" s="165">
        <v>-40.3217</v>
      </c>
      <c r="AU14" s="165">
        <v>-39.545099999999998</v>
      </c>
      <c r="AV14" s="165">
        <v>24.7623</v>
      </c>
      <c r="AW14" s="165">
        <v>29.683900000000001</v>
      </c>
      <c r="AX14" s="165">
        <v>58.138300000000001</v>
      </c>
      <c r="AY14" s="165">
        <v>60.9514</v>
      </c>
      <c r="AZ14" s="165">
        <v>7.8681999999999999</v>
      </c>
      <c r="BA14" s="165">
        <v>41.354999999999997</v>
      </c>
      <c r="BB14" s="165">
        <v>-484.08839999999998</v>
      </c>
      <c r="BC14" s="165">
        <v>-5.2804000000000002</v>
      </c>
      <c r="BD14" s="165">
        <v>-12.6</v>
      </c>
      <c r="BE14" s="165">
        <v>-14.7</v>
      </c>
      <c r="BF14" s="165">
        <v>48.061500000000002</v>
      </c>
      <c r="BG14" s="165">
        <v>45.850700000000003</v>
      </c>
      <c r="BH14" s="165">
        <v>-2.1265999999999998</v>
      </c>
      <c r="BI14" s="166"/>
      <c r="BJ14" s="165">
        <v>-94.997100000000003</v>
      </c>
      <c r="BK14" s="165">
        <v>-1.5115000000000001</v>
      </c>
      <c r="BL14" s="166"/>
      <c r="BM14" s="165">
        <v>2.5966999999999998</v>
      </c>
      <c r="BN14" s="165">
        <v>538.16319999999996</v>
      </c>
      <c r="BO14" s="165">
        <v>93.691800000000001</v>
      </c>
      <c r="BP14" s="165">
        <v>93.142499999999998</v>
      </c>
      <c r="BQ14" s="165">
        <v>-578.9828</v>
      </c>
      <c r="BR14" s="165">
        <v>383.11930000000001</v>
      </c>
      <c r="BS14" s="166"/>
      <c r="BT14" s="165">
        <v>-78.338899999999995</v>
      </c>
      <c r="BU14" s="165">
        <v>79.890199999999993</v>
      </c>
      <c r="BV14" s="165">
        <v>64.4679</v>
      </c>
      <c r="BW14" s="165">
        <v>24.83</v>
      </c>
      <c r="BX14" s="165">
        <v>18.920000000000002</v>
      </c>
      <c r="BY14" s="165">
        <v>45.32</v>
      </c>
      <c r="BZ14" s="165">
        <v>65.930000000000007</v>
      </c>
      <c r="CA14" s="165">
        <v>45.817500000000003</v>
      </c>
      <c r="CB14" s="165">
        <v>45.415700000000001</v>
      </c>
      <c r="CC14" s="165">
        <v>20.439800000000002</v>
      </c>
      <c r="CD14" s="165">
        <v>20.732299999999999</v>
      </c>
      <c r="CE14" s="165">
        <v>39.886200000000002</v>
      </c>
      <c r="CF14" s="165">
        <v>-60.939700000000002</v>
      </c>
      <c r="CG14" s="165">
        <v>-60.0899</v>
      </c>
      <c r="CH14" s="165">
        <v>3.2452000000000001</v>
      </c>
      <c r="CI14" s="166"/>
      <c r="CJ14" s="166"/>
      <c r="CK14" s="166"/>
      <c r="CL14" s="165">
        <v>57.8</v>
      </c>
      <c r="CM14" s="165">
        <v>51.8</v>
      </c>
      <c r="CN14" s="165">
        <v>-12.12</v>
      </c>
      <c r="CO14" s="165">
        <v>48.442700000000002</v>
      </c>
      <c r="CP14" s="165">
        <v>46.762700000000002</v>
      </c>
      <c r="CQ14" s="165">
        <v>46.223799999999997</v>
      </c>
      <c r="CR14" s="165">
        <v>-69.611599999999996</v>
      </c>
      <c r="CS14" s="165">
        <v>-69.4405</v>
      </c>
      <c r="CT14" s="165">
        <v>67.632900000000006</v>
      </c>
      <c r="CU14" s="165">
        <v>-31.755500000000001</v>
      </c>
      <c r="CV14" s="165">
        <v>68.870400000000004</v>
      </c>
      <c r="CW14" s="165">
        <v>11.734</v>
      </c>
      <c r="CX14" s="165">
        <v>25.27</v>
      </c>
      <c r="CY14" s="165">
        <v>62.98</v>
      </c>
      <c r="CZ14" s="165">
        <v>30.944800000000001</v>
      </c>
      <c r="DA14" s="165">
        <v>29.301500000000001</v>
      </c>
      <c r="DB14" s="165">
        <v>-23.48</v>
      </c>
      <c r="DC14" s="166"/>
      <c r="DD14" s="166"/>
      <c r="DE14" s="166"/>
      <c r="DF14" s="165">
        <v>-128.11680000000001</v>
      </c>
      <c r="DG14" s="165">
        <v>-2.0000000000000001E-4</v>
      </c>
      <c r="DH14" s="165">
        <v>-14.4734</v>
      </c>
      <c r="DI14" s="166"/>
      <c r="DJ14" s="166"/>
      <c r="DK14" s="165">
        <v>22.2226</v>
      </c>
      <c r="DL14" s="165">
        <v>30.477900000000002</v>
      </c>
      <c r="DM14" s="165">
        <v>39.934600000000003</v>
      </c>
      <c r="DN14" s="165">
        <v>43.377699999999997</v>
      </c>
      <c r="DO14" s="165">
        <v>30.48</v>
      </c>
      <c r="DP14" s="165">
        <v>-6.39</v>
      </c>
      <c r="DQ14" s="165">
        <v>61.209499999999998</v>
      </c>
      <c r="DR14" s="165">
        <v>128.2073</v>
      </c>
      <c r="DS14" s="166"/>
      <c r="DT14" s="165">
        <v>-43.31</v>
      </c>
      <c r="DU14" s="165">
        <v>32.32</v>
      </c>
      <c r="DV14" s="165">
        <v>76.39</v>
      </c>
      <c r="DW14" s="165">
        <v>127.2727</v>
      </c>
      <c r="DX14" s="165">
        <v>127.5273</v>
      </c>
      <c r="DY14" s="165">
        <v>73.368200000000002</v>
      </c>
      <c r="DZ14" s="165">
        <v>73.090900000000005</v>
      </c>
      <c r="EA14" s="165">
        <v>228.4907</v>
      </c>
      <c r="EB14" s="165">
        <v>186.0504</v>
      </c>
      <c r="EC14" s="165">
        <v>178.47190000000001</v>
      </c>
      <c r="ED14" s="165">
        <v>180.92840000000001</v>
      </c>
      <c r="EE14" s="165">
        <v>133.20060000000001</v>
      </c>
      <c r="EF14" s="165">
        <v>119.65179999999999</v>
      </c>
      <c r="EG14" s="165">
        <v>-22.687000000000001</v>
      </c>
      <c r="EH14" s="165">
        <v>589.2029</v>
      </c>
      <c r="EI14" s="165">
        <v>577.82240000000002</v>
      </c>
      <c r="EJ14" s="166"/>
      <c r="EK14" s="165">
        <v>-26.308700000000002</v>
      </c>
      <c r="EL14" s="165">
        <v>-24.858699999999999</v>
      </c>
      <c r="EM14" s="165">
        <v>-54.464599999999997</v>
      </c>
      <c r="EN14" s="165">
        <v>47.3202</v>
      </c>
      <c r="EO14" s="165">
        <v>44.403700000000001</v>
      </c>
      <c r="EP14" s="165">
        <v>164.41200000000001</v>
      </c>
      <c r="EQ14" s="165">
        <v>-43.524299999999997</v>
      </c>
      <c r="ER14" s="165">
        <v>-44.469700000000003</v>
      </c>
      <c r="ES14" s="165">
        <v>-85.535399999999996</v>
      </c>
      <c r="ET14" s="165">
        <v>15.25</v>
      </c>
      <c r="EU14" s="165">
        <v>-22.11</v>
      </c>
      <c r="EV14" s="165">
        <v>111.3</v>
      </c>
      <c r="EW14" s="165">
        <v>10.0036</v>
      </c>
      <c r="EX14" s="165">
        <v>47.930500000000002</v>
      </c>
      <c r="EY14" s="165">
        <v>-35.3598</v>
      </c>
      <c r="EZ14" s="165">
        <v>-34.559600000000003</v>
      </c>
      <c r="FA14" s="165">
        <v>11.010400000000001</v>
      </c>
      <c r="FB14" s="165">
        <v>-113.46259999999999</v>
      </c>
      <c r="FC14" s="165">
        <v>81.722300000000004</v>
      </c>
      <c r="FD14" s="166"/>
      <c r="FE14" s="165">
        <v>20.615600000000001</v>
      </c>
      <c r="FF14" s="165">
        <v>20.627700000000001</v>
      </c>
      <c r="FG14" s="165">
        <v>41.551200000000001</v>
      </c>
      <c r="FH14" s="165">
        <v>42.719799999999999</v>
      </c>
      <c r="FI14" s="165">
        <v>40.493699999999997</v>
      </c>
      <c r="FJ14" s="165">
        <v>-46.720300000000002</v>
      </c>
      <c r="FK14" s="165">
        <v>-47.222700000000003</v>
      </c>
      <c r="FL14" s="165">
        <v>150.7107</v>
      </c>
      <c r="FM14" s="165">
        <v>-70.643199999999993</v>
      </c>
      <c r="FN14" s="165">
        <v>-70.298500000000004</v>
      </c>
      <c r="FO14" s="165">
        <v>99.109800000000007</v>
      </c>
      <c r="FP14" s="165">
        <v>108.40779999999999</v>
      </c>
      <c r="FQ14" s="165">
        <v>40.996099999999998</v>
      </c>
      <c r="FR14" s="165">
        <v>12.38</v>
      </c>
      <c r="FS14" s="165">
        <v>6.1555</v>
      </c>
      <c r="FT14" s="165">
        <v>0.82189999999999996</v>
      </c>
      <c r="FU14" s="165">
        <v>-3.47</v>
      </c>
      <c r="FV14" s="165">
        <v>19.21</v>
      </c>
      <c r="FW14" s="165">
        <v>41.465499999999999</v>
      </c>
      <c r="FX14" s="166"/>
      <c r="FY14" s="165">
        <v>-2.9350000000000001</v>
      </c>
      <c r="FZ14" s="165">
        <v>4.4059999999999997</v>
      </c>
      <c r="GA14" s="166"/>
      <c r="GB14" s="165">
        <v>37.89</v>
      </c>
      <c r="GC14" s="165">
        <v>-109.52549999999999</v>
      </c>
      <c r="GD14" s="165">
        <v>-98.025400000000005</v>
      </c>
      <c r="GE14" s="165">
        <v>14.14</v>
      </c>
      <c r="GF14" s="165">
        <v>68.222700000000003</v>
      </c>
      <c r="GG14" s="165">
        <v>26.2</v>
      </c>
      <c r="GH14" s="165">
        <v>-13.8529</v>
      </c>
      <c r="GI14" s="165">
        <v>-2.8563000000000001</v>
      </c>
      <c r="GJ14" s="165">
        <v>-3.1490999999999998</v>
      </c>
      <c r="GK14" s="165">
        <v>1.3216000000000001</v>
      </c>
      <c r="GL14" s="166"/>
      <c r="GM14" s="166"/>
      <c r="GN14" s="166"/>
      <c r="GO14" s="165">
        <v>-20.438199999999998</v>
      </c>
      <c r="GP14" s="165">
        <v>16.075500000000002</v>
      </c>
      <c r="GQ14" s="165">
        <v>20.898</v>
      </c>
      <c r="GR14" s="165">
        <v>65.556200000000004</v>
      </c>
      <c r="GS14" s="165">
        <v>69.350300000000004</v>
      </c>
      <c r="GT14" s="165">
        <v>-92.480199999999996</v>
      </c>
      <c r="GU14" s="165">
        <v>-16.163599999999999</v>
      </c>
      <c r="GV14" s="165">
        <v>23.738600000000002</v>
      </c>
      <c r="GW14" s="165">
        <v>-40.436599999999999</v>
      </c>
      <c r="GX14" s="165">
        <v>9.6501000000000001</v>
      </c>
      <c r="GY14" s="165">
        <v>7.2279999999999998</v>
      </c>
      <c r="GZ14" s="165">
        <v>6.9519000000000002</v>
      </c>
      <c r="HA14" s="165">
        <v>10.778</v>
      </c>
      <c r="HB14" s="165">
        <v>162.10890000000001</v>
      </c>
      <c r="HC14" s="165">
        <v>163.78630000000001</v>
      </c>
      <c r="HD14" s="165">
        <v>90.9</v>
      </c>
      <c r="HE14" s="165">
        <v>-90.191699999999997</v>
      </c>
      <c r="HF14" s="165">
        <v>-329.70740000000001</v>
      </c>
      <c r="HG14" s="165">
        <v>328.1626</v>
      </c>
      <c r="HH14" s="165">
        <v>521.20399999999995</v>
      </c>
      <c r="HI14" s="165">
        <v>-155.0521</v>
      </c>
      <c r="HJ14" s="165">
        <v>-153.13140000000001</v>
      </c>
      <c r="HK14" s="165">
        <v>-31.771000000000001</v>
      </c>
      <c r="HL14" s="165">
        <v>-22.441299999999998</v>
      </c>
      <c r="HM14" s="165">
        <v>80.244200000000006</v>
      </c>
      <c r="HN14" s="165">
        <v>79.979799999999997</v>
      </c>
      <c r="HO14" s="166"/>
      <c r="HP14" s="166"/>
      <c r="HQ14" s="165">
        <v>37.071199999999997</v>
      </c>
      <c r="HR14" s="165">
        <v>36.280200000000001</v>
      </c>
      <c r="HS14" s="165">
        <v>-69.565600000000003</v>
      </c>
      <c r="HT14" s="165">
        <v>-69.319999999999993</v>
      </c>
      <c r="HU14" s="165">
        <v>44.85</v>
      </c>
      <c r="HV14" s="165">
        <v>44.64</v>
      </c>
      <c r="HW14" s="165">
        <v>55.4</v>
      </c>
      <c r="HX14" s="165">
        <v>55.2</v>
      </c>
      <c r="HY14" s="165">
        <v>21.207799999999999</v>
      </c>
      <c r="HZ14" s="165">
        <v>33.119999999999997</v>
      </c>
      <c r="IA14" s="165">
        <v>-367.72500000000002</v>
      </c>
      <c r="IB14" s="165">
        <v>98.137200000000007</v>
      </c>
      <c r="IC14" s="165">
        <v>97.9191</v>
      </c>
      <c r="ID14" s="165">
        <v>9.9</v>
      </c>
      <c r="IE14" s="165">
        <v>15.5</v>
      </c>
      <c r="IF14" s="165">
        <v>-35.200000000000003</v>
      </c>
      <c r="IG14" s="165">
        <v>-35.5</v>
      </c>
      <c r="IH14" s="165">
        <v>1.2478</v>
      </c>
      <c r="II14" s="166"/>
      <c r="IJ14" s="165">
        <v>-513.24360000000001</v>
      </c>
      <c r="IK14" s="165">
        <v>-529.2799</v>
      </c>
      <c r="IL14" s="165">
        <v>531.81240000000003</v>
      </c>
      <c r="IM14" s="165">
        <v>438.7638</v>
      </c>
      <c r="IN14" s="165">
        <v>-27.894500000000001</v>
      </c>
      <c r="IO14" s="165">
        <v>-423.88470000000001</v>
      </c>
      <c r="IP14" s="165">
        <v>428.3716</v>
      </c>
      <c r="IQ14" s="165">
        <v>-120.28019999999999</v>
      </c>
      <c r="IR14" s="165">
        <v>-269.27499999999998</v>
      </c>
      <c r="IS14" s="165">
        <v>-423.21289999999999</v>
      </c>
      <c r="IT14" s="165">
        <v>145.09280000000001</v>
      </c>
      <c r="IU14" s="165">
        <v>148.31379999999999</v>
      </c>
      <c r="IV14" s="165">
        <v>122.9315</v>
      </c>
      <c r="IW14" s="165">
        <v>-505.05110000000002</v>
      </c>
      <c r="IX14" s="165">
        <v>279.13569999999999</v>
      </c>
      <c r="IY14" s="165">
        <v>-237.1353</v>
      </c>
      <c r="IZ14" s="165">
        <v>238.0607</v>
      </c>
      <c r="JA14" s="165">
        <v>-9.2546999999999997</v>
      </c>
      <c r="JB14" s="166"/>
      <c r="JC14" s="165">
        <v>21.76</v>
      </c>
      <c r="JD14" s="165">
        <v>6.0250000000000004</v>
      </c>
      <c r="JE14" s="165">
        <v>6.0780000000000003</v>
      </c>
      <c r="JF14" s="165">
        <v>-22.08</v>
      </c>
      <c r="JG14" s="165">
        <v>-0.96</v>
      </c>
      <c r="JH14" s="166"/>
      <c r="JI14" s="165">
        <v>0.26400000000000001</v>
      </c>
      <c r="JJ14" s="165">
        <v>-29.619299999999999</v>
      </c>
      <c r="JK14" s="165">
        <v>-12.5078</v>
      </c>
      <c r="JL14" s="165">
        <v>14.9</v>
      </c>
      <c r="JM14" s="165">
        <v>49.054000000000002</v>
      </c>
      <c r="JN14" s="165">
        <v>49.988999999999997</v>
      </c>
      <c r="JO14" s="166"/>
      <c r="JP14" s="165">
        <v>13.5547</v>
      </c>
      <c r="JQ14" s="165">
        <v>51.872399999999999</v>
      </c>
      <c r="JR14" s="165">
        <v>52.805300000000003</v>
      </c>
      <c r="JS14" s="165">
        <v>51.017600000000002</v>
      </c>
      <c r="JT14" s="166"/>
      <c r="JU14" s="165">
        <v>-15.3</v>
      </c>
      <c r="JV14" s="165">
        <v>22.8507</v>
      </c>
      <c r="JW14" s="165">
        <v>5.25</v>
      </c>
      <c r="JX14" s="166"/>
      <c r="JY14" s="165">
        <v>-23.87</v>
      </c>
      <c r="JZ14" s="165">
        <v>52.939300000000003</v>
      </c>
      <c r="KA14" s="165">
        <v>32.0717</v>
      </c>
      <c r="KB14" s="165">
        <v>-24.01</v>
      </c>
      <c r="KC14" s="165">
        <v>-53.3583</v>
      </c>
      <c r="KD14" s="165">
        <v>21.6633</v>
      </c>
      <c r="KE14" s="165">
        <v>30.4894</v>
      </c>
      <c r="KF14" s="165">
        <v>5.6</v>
      </c>
      <c r="KG14" s="165">
        <v>-6.8</v>
      </c>
      <c r="KH14" s="165">
        <v>191.0856</v>
      </c>
      <c r="KI14" s="165">
        <v>-120.68170000000001</v>
      </c>
    </row>
    <row r="15" spans="1:295" ht="18" customHeight="1" x14ac:dyDescent="0.35">
      <c r="A15" s="160" t="s">
        <v>50</v>
      </c>
      <c r="B15" s="160" t="s">
        <v>727</v>
      </c>
      <c r="C15" s="164">
        <v>0</v>
      </c>
      <c r="D15" s="166"/>
      <c r="E15" s="166"/>
      <c r="F15" s="165">
        <v>-39.741700000000002</v>
      </c>
      <c r="G15" s="165">
        <v>10.734999999999999</v>
      </c>
      <c r="H15" s="166"/>
      <c r="I15" s="165">
        <v>26.136900000000001</v>
      </c>
      <c r="J15" s="165">
        <v>-31.180399999999999</v>
      </c>
      <c r="K15" s="165">
        <v>40.596800000000002</v>
      </c>
      <c r="L15" s="165">
        <v>20.571400000000001</v>
      </c>
      <c r="M15" s="165">
        <v>20.005099999999999</v>
      </c>
      <c r="N15" s="165">
        <v>-4.4400000000000004</v>
      </c>
      <c r="O15" s="165">
        <v>-43.164000000000001</v>
      </c>
      <c r="P15" s="166"/>
      <c r="Q15" s="166"/>
      <c r="R15" s="166"/>
      <c r="S15" s="165">
        <v>3.6919</v>
      </c>
      <c r="T15" s="165">
        <v>4.8440000000000003</v>
      </c>
      <c r="U15" s="165">
        <v>15.742900000000001</v>
      </c>
      <c r="V15" s="165">
        <v>15.8706</v>
      </c>
      <c r="W15" s="165">
        <v>26.588200000000001</v>
      </c>
      <c r="X15" s="165">
        <v>14.6304</v>
      </c>
      <c r="Y15" s="165">
        <v>1.5929</v>
      </c>
      <c r="Z15" s="165">
        <v>7.9153000000000002</v>
      </c>
      <c r="AA15" s="166"/>
      <c r="AB15" s="166"/>
      <c r="AC15" s="165">
        <v>-37.340000000000003</v>
      </c>
      <c r="AD15" s="165">
        <v>-37.35</v>
      </c>
      <c r="AE15" s="166"/>
      <c r="AF15" s="165">
        <v>4.4400000000000004</v>
      </c>
      <c r="AG15" s="166"/>
      <c r="AH15" s="165">
        <v>21.675000000000001</v>
      </c>
      <c r="AI15" s="165">
        <v>0.187</v>
      </c>
      <c r="AJ15" s="165">
        <v>-32.86</v>
      </c>
      <c r="AK15" s="165">
        <v>-32.770000000000003</v>
      </c>
      <c r="AL15" s="165">
        <v>-49.86</v>
      </c>
      <c r="AM15" s="165">
        <v>33.020000000000003</v>
      </c>
      <c r="AN15" s="165">
        <v>33.06</v>
      </c>
      <c r="AO15" s="165">
        <v>15.103999999999999</v>
      </c>
      <c r="AP15" s="165">
        <v>-2.1661000000000001</v>
      </c>
      <c r="AQ15" s="165">
        <v>50.318800000000003</v>
      </c>
      <c r="AR15" s="165">
        <v>52.459800000000001</v>
      </c>
      <c r="AS15" s="165">
        <v>47.033900000000003</v>
      </c>
      <c r="AT15" s="165">
        <v>-38.3123</v>
      </c>
      <c r="AU15" s="165">
        <v>-39.709699999999998</v>
      </c>
      <c r="AV15" s="165">
        <v>23.546199999999999</v>
      </c>
      <c r="AW15" s="165">
        <v>24.220400000000001</v>
      </c>
      <c r="AX15" s="165">
        <v>58.004300000000001</v>
      </c>
      <c r="AY15" s="165">
        <v>59.879800000000003</v>
      </c>
      <c r="AZ15" s="165">
        <v>8.9151000000000007</v>
      </c>
      <c r="BA15" s="165">
        <v>45.019599999999997</v>
      </c>
      <c r="BB15" s="165">
        <v>-492.59460000000001</v>
      </c>
      <c r="BC15" s="165">
        <v>5.4877000000000002</v>
      </c>
      <c r="BD15" s="165">
        <v>-12.9</v>
      </c>
      <c r="BE15" s="165">
        <v>-14.8</v>
      </c>
      <c r="BF15" s="165">
        <v>46.4833</v>
      </c>
      <c r="BG15" s="165">
        <v>44.518799999999999</v>
      </c>
      <c r="BH15" s="165">
        <v>-1.9272</v>
      </c>
      <c r="BI15" s="166"/>
      <c r="BJ15" s="165">
        <v>-98.405600000000007</v>
      </c>
      <c r="BK15" s="165">
        <v>-2.0615999999999999</v>
      </c>
      <c r="BL15" s="166"/>
      <c r="BM15" s="165">
        <v>2.6556000000000002</v>
      </c>
      <c r="BN15" s="165">
        <v>547.68499999999995</v>
      </c>
      <c r="BO15" s="165">
        <v>93.386600000000001</v>
      </c>
      <c r="BP15" s="165">
        <v>93.050899999999999</v>
      </c>
      <c r="BQ15" s="165">
        <v>-575.10749999999996</v>
      </c>
      <c r="BR15" s="165">
        <v>391.81200000000001</v>
      </c>
      <c r="BS15" s="166"/>
      <c r="BT15" s="165">
        <v>-78.863699999999994</v>
      </c>
      <c r="BU15" s="165">
        <v>79.988200000000006</v>
      </c>
      <c r="BV15" s="165">
        <v>63.330199999999998</v>
      </c>
      <c r="BW15" s="165">
        <v>24.78</v>
      </c>
      <c r="BX15" s="165">
        <v>18.87</v>
      </c>
      <c r="BY15" s="165">
        <v>44.86</v>
      </c>
      <c r="BZ15" s="165">
        <v>65.180000000000007</v>
      </c>
      <c r="CA15" s="165">
        <v>46.889200000000002</v>
      </c>
      <c r="CB15" s="165">
        <v>44.879800000000003</v>
      </c>
      <c r="CC15" s="165">
        <v>20.051200000000001</v>
      </c>
      <c r="CD15" s="165">
        <v>20.533999999999999</v>
      </c>
      <c r="CE15" s="165">
        <v>40.3125</v>
      </c>
      <c r="CF15" s="165">
        <v>-60.163899999999998</v>
      </c>
      <c r="CG15" s="165">
        <v>-59.997999999999998</v>
      </c>
      <c r="CH15" s="165">
        <v>3.7825000000000002</v>
      </c>
      <c r="CI15" s="166"/>
      <c r="CJ15" s="166"/>
      <c r="CK15" s="166"/>
      <c r="CL15" s="165">
        <v>58.6</v>
      </c>
      <c r="CM15" s="165">
        <v>52.9</v>
      </c>
      <c r="CN15" s="165">
        <v>-11.8</v>
      </c>
      <c r="CO15" s="165">
        <v>46.750300000000003</v>
      </c>
      <c r="CP15" s="165">
        <v>46.360500000000002</v>
      </c>
      <c r="CQ15" s="165">
        <v>46.311</v>
      </c>
      <c r="CR15" s="165">
        <v>-72.119399999999999</v>
      </c>
      <c r="CS15" s="165">
        <v>-70.433400000000006</v>
      </c>
      <c r="CT15" s="165">
        <v>69.176199999999994</v>
      </c>
      <c r="CU15" s="165">
        <v>-32.729300000000002</v>
      </c>
      <c r="CV15" s="165">
        <v>71.305000000000007</v>
      </c>
      <c r="CW15" s="165">
        <v>11.9534</v>
      </c>
      <c r="CX15" s="165">
        <v>23.91</v>
      </c>
      <c r="CY15" s="165">
        <v>63.03</v>
      </c>
      <c r="CZ15" s="165">
        <v>30.476099999999999</v>
      </c>
      <c r="DA15" s="165">
        <v>28.861999999999998</v>
      </c>
      <c r="DB15" s="165">
        <v>-23.44</v>
      </c>
      <c r="DC15" s="166"/>
      <c r="DD15" s="166"/>
      <c r="DE15" s="166"/>
      <c r="DF15" s="165">
        <v>-128.15549999999999</v>
      </c>
      <c r="DG15" s="165">
        <v>-2.9999999999999997E-4</v>
      </c>
      <c r="DH15" s="165">
        <v>-14.2963</v>
      </c>
      <c r="DI15" s="165">
        <v>-70.599999999999994</v>
      </c>
      <c r="DJ15" s="165">
        <v>-70.5</v>
      </c>
      <c r="DK15" s="165">
        <v>22.4588</v>
      </c>
      <c r="DL15" s="166"/>
      <c r="DM15" s="165">
        <v>38.525700000000001</v>
      </c>
      <c r="DN15" s="165">
        <v>43.377699999999997</v>
      </c>
      <c r="DO15" s="165">
        <v>29.86</v>
      </c>
      <c r="DP15" s="165">
        <v>-6.1</v>
      </c>
      <c r="DQ15" s="165">
        <v>62.93</v>
      </c>
      <c r="DR15" s="165">
        <v>125.9072</v>
      </c>
      <c r="DS15" s="166"/>
      <c r="DT15" s="165">
        <v>-45.83</v>
      </c>
      <c r="DU15" s="165">
        <v>31.65</v>
      </c>
      <c r="DV15" s="165">
        <v>77.78</v>
      </c>
      <c r="DW15" s="165">
        <v>127.8</v>
      </c>
      <c r="DX15" s="165">
        <v>124.4727</v>
      </c>
      <c r="DY15" s="165">
        <v>72.842600000000004</v>
      </c>
      <c r="DZ15" s="165">
        <v>74.554500000000004</v>
      </c>
      <c r="EA15" s="165">
        <v>227.66650000000001</v>
      </c>
      <c r="EB15" s="165">
        <v>183.07079999999999</v>
      </c>
      <c r="EC15" s="165">
        <v>176.80359999999999</v>
      </c>
      <c r="ED15" s="165">
        <v>179.06309999999999</v>
      </c>
      <c r="EE15" s="165">
        <v>131.76179999999999</v>
      </c>
      <c r="EF15" s="165">
        <v>116.8918</v>
      </c>
      <c r="EG15" s="165">
        <v>-23.344999999999999</v>
      </c>
      <c r="EH15" s="165">
        <v>589.31859999999995</v>
      </c>
      <c r="EI15" s="165">
        <v>564.38940000000002</v>
      </c>
      <c r="EJ15" s="166"/>
      <c r="EK15" s="165">
        <v>-26.534400000000002</v>
      </c>
      <c r="EL15" s="165">
        <v>-25.3124</v>
      </c>
      <c r="EM15" s="165">
        <v>-45.984099999999998</v>
      </c>
      <c r="EN15" s="165">
        <v>51.0777</v>
      </c>
      <c r="EO15" s="165">
        <v>47.144500000000001</v>
      </c>
      <c r="EP15" s="165">
        <v>162.876</v>
      </c>
      <c r="EQ15" s="165">
        <v>-42.499499999999998</v>
      </c>
      <c r="ER15" s="165">
        <v>-43.147300000000001</v>
      </c>
      <c r="ES15" s="165">
        <v>-81.073300000000003</v>
      </c>
      <c r="ET15" s="165">
        <v>0</v>
      </c>
      <c r="EU15" s="165">
        <v>-22.64</v>
      </c>
      <c r="EV15" s="165">
        <v>101</v>
      </c>
      <c r="EW15" s="165">
        <v>10.0046</v>
      </c>
      <c r="EX15" s="165">
        <v>55.195900000000002</v>
      </c>
      <c r="EY15" s="165">
        <v>-34.1511</v>
      </c>
      <c r="EZ15" s="165">
        <v>-33.590600000000002</v>
      </c>
      <c r="FA15" s="165">
        <v>8.4197000000000006</v>
      </c>
      <c r="FB15" s="165">
        <v>-114.12520000000001</v>
      </c>
      <c r="FC15" s="165">
        <v>73.816100000000006</v>
      </c>
      <c r="FD15" s="166"/>
      <c r="FE15" s="165">
        <v>20.565000000000001</v>
      </c>
      <c r="FF15" s="165">
        <v>20.578199999999999</v>
      </c>
      <c r="FG15" s="165">
        <v>42.279899999999998</v>
      </c>
      <c r="FH15" s="165">
        <v>41.944099999999999</v>
      </c>
      <c r="FI15" s="165">
        <v>40.4495</v>
      </c>
      <c r="FJ15" s="165">
        <v>-48.227400000000003</v>
      </c>
      <c r="FK15" s="165">
        <v>-47.557600000000001</v>
      </c>
      <c r="FL15" s="165">
        <v>167.4563</v>
      </c>
      <c r="FM15" s="165">
        <v>-69.843500000000006</v>
      </c>
      <c r="FN15" s="165">
        <v>-71.015299999999996</v>
      </c>
      <c r="FO15" s="165">
        <v>102.32170000000001</v>
      </c>
      <c r="FP15" s="165">
        <v>109.5061</v>
      </c>
      <c r="FQ15" s="165">
        <v>50.774099999999997</v>
      </c>
      <c r="FR15" s="165">
        <v>6.49</v>
      </c>
      <c r="FS15" s="165">
        <v>1.4557</v>
      </c>
      <c r="FT15" s="165">
        <v>0.7742</v>
      </c>
      <c r="FU15" s="165">
        <v>0</v>
      </c>
      <c r="FV15" s="165">
        <v>19.89</v>
      </c>
      <c r="FW15" s="165">
        <v>51.496899999999997</v>
      </c>
      <c r="FX15" s="166"/>
      <c r="FY15" s="165">
        <v>-2.9159999999999999</v>
      </c>
      <c r="FZ15" s="165">
        <v>4.2930000000000001</v>
      </c>
      <c r="GA15" s="166"/>
      <c r="GB15" s="165">
        <v>38.49</v>
      </c>
      <c r="GC15" s="165">
        <v>-109.81229999999999</v>
      </c>
      <c r="GD15" s="165">
        <v>-99.587999999999994</v>
      </c>
      <c r="GE15" s="166"/>
      <c r="GF15" s="165">
        <v>68.553399999999996</v>
      </c>
      <c r="GG15" s="165">
        <v>28.9</v>
      </c>
      <c r="GH15" s="165">
        <v>-13.195499999999999</v>
      </c>
      <c r="GI15" s="165">
        <v>-2.5908000000000002</v>
      </c>
      <c r="GJ15" s="165">
        <v>-3.1827000000000001</v>
      </c>
      <c r="GK15" s="165">
        <v>1.3361000000000001</v>
      </c>
      <c r="GL15" s="166"/>
      <c r="GM15" s="166"/>
      <c r="GN15" s="165">
        <v>-13.180999999999999</v>
      </c>
      <c r="GO15" s="165">
        <v>-20.3108</v>
      </c>
      <c r="GP15" s="165">
        <v>16.022200000000002</v>
      </c>
      <c r="GQ15" s="165">
        <v>20.932600000000001</v>
      </c>
      <c r="GR15" s="165">
        <v>66.061700000000002</v>
      </c>
      <c r="GS15" s="165">
        <v>67.080799999999996</v>
      </c>
      <c r="GT15" s="165">
        <v>-94.3202</v>
      </c>
      <c r="GU15" s="165">
        <v>-15.9422</v>
      </c>
      <c r="GV15" s="165">
        <v>23.4405</v>
      </c>
      <c r="GW15" s="165">
        <v>-40.127200000000002</v>
      </c>
      <c r="GX15" s="165">
        <v>9.8710000000000004</v>
      </c>
      <c r="GY15" s="165">
        <v>7.3060999999999998</v>
      </c>
      <c r="GZ15" s="165">
        <v>6.9836</v>
      </c>
      <c r="HA15" s="165">
        <v>11</v>
      </c>
      <c r="HB15" s="165">
        <v>159.91579999999999</v>
      </c>
      <c r="HC15" s="165">
        <v>161.27379999999999</v>
      </c>
      <c r="HD15" s="165">
        <v>89.3</v>
      </c>
      <c r="HE15" s="165">
        <v>-89.370500000000007</v>
      </c>
      <c r="HF15" s="165">
        <v>-331.20609999999999</v>
      </c>
      <c r="HG15" s="165">
        <v>332.74310000000003</v>
      </c>
      <c r="HH15" s="165">
        <v>519.13419999999996</v>
      </c>
      <c r="HI15" s="165">
        <v>-151.42009999999999</v>
      </c>
      <c r="HJ15" s="165">
        <v>-150.6516</v>
      </c>
      <c r="HK15" s="165">
        <v>-33.121699999999997</v>
      </c>
      <c r="HL15" s="165">
        <v>-23.084199999999999</v>
      </c>
      <c r="HM15" s="165">
        <v>76.4739</v>
      </c>
      <c r="HN15" s="165">
        <v>76.412899999999993</v>
      </c>
      <c r="HO15" s="166"/>
      <c r="HP15" s="166"/>
      <c r="HQ15" s="165">
        <v>35.368299999999998</v>
      </c>
      <c r="HR15" s="165">
        <v>35.324300000000001</v>
      </c>
      <c r="HS15" s="165">
        <v>-69.872900000000001</v>
      </c>
      <c r="HT15" s="165">
        <v>-69.934200000000004</v>
      </c>
      <c r="HU15" s="165">
        <v>45.37</v>
      </c>
      <c r="HV15" s="165">
        <v>45.39</v>
      </c>
      <c r="HW15" s="165">
        <v>54.2</v>
      </c>
      <c r="HX15" s="165">
        <v>53.7</v>
      </c>
      <c r="HY15" s="165">
        <v>21.2483</v>
      </c>
      <c r="HZ15" s="165">
        <v>32.799999999999997</v>
      </c>
      <c r="IA15" s="165">
        <v>-354.267</v>
      </c>
      <c r="IB15" s="165">
        <v>91.764499999999998</v>
      </c>
      <c r="IC15" s="165">
        <v>91.526600000000002</v>
      </c>
      <c r="ID15" s="165">
        <v>9.9</v>
      </c>
      <c r="IE15" s="165">
        <v>16.600000000000001</v>
      </c>
      <c r="IF15" s="165">
        <v>-33.5</v>
      </c>
      <c r="IG15" s="165">
        <v>-32.799999999999997</v>
      </c>
      <c r="IH15" s="166"/>
      <c r="II15" s="166"/>
      <c r="IJ15" s="165">
        <v>-511.21600000000001</v>
      </c>
      <c r="IK15" s="165">
        <v>-515.43190000000004</v>
      </c>
      <c r="IL15" s="165">
        <v>523.02599999999995</v>
      </c>
      <c r="IM15" s="165">
        <v>431.87220000000002</v>
      </c>
      <c r="IN15" s="165">
        <v>-32.542200000000001</v>
      </c>
      <c r="IO15" s="165">
        <v>-412.87759999999997</v>
      </c>
      <c r="IP15" s="165">
        <v>417.6216</v>
      </c>
      <c r="IQ15" s="165">
        <v>-111.0069</v>
      </c>
      <c r="IR15" s="165">
        <v>-265.31299999999999</v>
      </c>
      <c r="IS15" s="165">
        <v>-415.9348</v>
      </c>
      <c r="IT15" s="165">
        <v>147.7302</v>
      </c>
      <c r="IU15" s="165">
        <v>149.6482</v>
      </c>
      <c r="IV15" s="165">
        <v>114.7843</v>
      </c>
      <c r="IW15" s="165">
        <v>-497.92899999999997</v>
      </c>
      <c r="IX15" s="165">
        <v>271.49669999999998</v>
      </c>
      <c r="IY15" s="165">
        <v>-232.3896</v>
      </c>
      <c r="IZ15" s="165">
        <v>232.56970000000001</v>
      </c>
      <c r="JA15" s="165">
        <v>-8.7521000000000004</v>
      </c>
      <c r="JB15" s="166"/>
      <c r="JC15" s="165">
        <v>22.4</v>
      </c>
      <c r="JD15" s="165">
        <v>6.024</v>
      </c>
      <c r="JE15" s="165">
        <v>6.06</v>
      </c>
      <c r="JF15" s="165">
        <v>-21.04</v>
      </c>
      <c r="JG15" s="165">
        <v>-0.64</v>
      </c>
      <c r="JH15" s="166"/>
      <c r="JI15" s="165">
        <v>0.76449999999999996</v>
      </c>
      <c r="JJ15" s="165">
        <v>-29.3568</v>
      </c>
      <c r="JK15" s="165">
        <v>-12.800800000000001</v>
      </c>
      <c r="JL15" s="165">
        <v>14.2</v>
      </c>
      <c r="JM15" s="165">
        <v>48.113999999999997</v>
      </c>
      <c r="JN15" s="165">
        <v>50.29</v>
      </c>
      <c r="JO15" s="166"/>
      <c r="JP15" s="166"/>
      <c r="JQ15" s="165">
        <v>50.714100000000002</v>
      </c>
      <c r="JR15" s="165">
        <v>48.829700000000003</v>
      </c>
      <c r="JS15" s="165">
        <v>49.954300000000003</v>
      </c>
      <c r="JT15" s="166"/>
      <c r="JU15" s="165">
        <v>-14.4</v>
      </c>
      <c r="JV15" s="165">
        <v>23.103300000000001</v>
      </c>
      <c r="JW15" s="165">
        <v>5.19</v>
      </c>
      <c r="JX15" s="166"/>
      <c r="JY15" s="165">
        <v>-24.259799999999998</v>
      </c>
      <c r="JZ15" s="165">
        <v>54.113700000000001</v>
      </c>
      <c r="KA15" s="165">
        <v>32.5593</v>
      </c>
      <c r="KB15" s="165">
        <v>-23.289000000000001</v>
      </c>
      <c r="KC15" s="165">
        <v>-54.149099999999997</v>
      </c>
      <c r="KD15" s="165">
        <v>21.455400000000001</v>
      </c>
      <c r="KE15" s="165">
        <v>30.762599999999999</v>
      </c>
      <c r="KF15" s="165">
        <v>6.3</v>
      </c>
      <c r="KG15" s="165">
        <v>-5.2</v>
      </c>
      <c r="KH15" s="165">
        <v>186.4846</v>
      </c>
      <c r="KI15" s="165">
        <v>-112.1842</v>
      </c>
    </row>
    <row r="16" spans="1:295" ht="18" customHeight="1" x14ac:dyDescent="0.35">
      <c r="A16" s="160" t="s">
        <v>50</v>
      </c>
      <c r="B16" s="160" t="s">
        <v>728</v>
      </c>
      <c r="C16" s="167">
        <v>0</v>
      </c>
      <c r="D16" s="168"/>
      <c r="E16" s="168"/>
      <c r="F16" s="169">
        <v>-40.105600000000003</v>
      </c>
      <c r="G16" s="169">
        <v>10.8483</v>
      </c>
      <c r="H16" s="168"/>
      <c r="I16" s="169">
        <v>26.6357</v>
      </c>
      <c r="J16" s="169">
        <v>-36.2134</v>
      </c>
      <c r="K16" s="169">
        <v>40.805900000000001</v>
      </c>
      <c r="L16" s="169">
        <v>20.647400000000001</v>
      </c>
      <c r="M16" s="169">
        <v>20.260300000000001</v>
      </c>
      <c r="N16" s="169">
        <v>-2.2200000000000002</v>
      </c>
      <c r="O16" s="169">
        <v>-42.890999999999998</v>
      </c>
      <c r="P16" s="168"/>
      <c r="Q16" s="169">
        <v>16.559999999999999</v>
      </c>
      <c r="R16" s="168"/>
      <c r="S16" s="169">
        <v>3.6537999999999999</v>
      </c>
      <c r="T16" s="169">
        <v>9.0237999999999996</v>
      </c>
      <c r="U16" s="169">
        <v>15.943300000000001</v>
      </c>
      <c r="V16" s="169">
        <v>15.9091</v>
      </c>
      <c r="W16" s="169">
        <v>26.629200000000001</v>
      </c>
      <c r="X16" s="169">
        <v>14.8612</v>
      </c>
      <c r="Y16" s="169">
        <v>2.2193999999999998</v>
      </c>
      <c r="Z16" s="169">
        <v>7.7295999999999996</v>
      </c>
      <c r="AA16" s="168"/>
      <c r="AB16" s="168"/>
      <c r="AC16" s="169">
        <v>-37.32</v>
      </c>
      <c r="AD16" s="169">
        <v>-37.340000000000003</v>
      </c>
      <c r="AE16" s="168"/>
      <c r="AF16" s="169">
        <v>2.2200000000000002</v>
      </c>
      <c r="AG16" s="168"/>
      <c r="AH16" s="169">
        <v>21.677</v>
      </c>
      <c r="AI16" s="169">
        <v>0.188</v>
      </c>
      <c r="AJ16" s="169">
        <v>-33.15</v>
      </c>
      <c r="AK16" s="169">
        <v>-33.619999999999997</v>
      </c>
      <c r="AL16" s="169">
        <v>-50.96</v>
      </c>
      <c r="AM16" s="169">
        <v>33.57</v>
      </c>
      <c r="AN16" s="169">
        <v>33.340000000000003</v>
      </c>
      <c r="AO16" s="169">
        <v>14.314</v>
      </c>
      <c r="AP16" s="169">
        <v>-2.0165999999999999</v>
      </c>
      <c r="AQ16" s="169">
        <v>50.240299999999998</v>
      </c>
      <c r="AR16" s="169">
        <v>51.973799999999997</v>
      </c>
      <c r="AS16" s="169">
        <v>48.445300000000003</v>
      </c>
      <c r="AT16" s="169">
        <v>-38.446300000000001</v>
      </c>
      <c r="AU16" s="169">
        <v>-40.398699999999998</v>
      </c>
      <c r="AV16" s="169">
        <v>29.187200000000001</v>
      </c>
      <c r="AW16" s="169">
        <v>29.3384</v>
      </c>
      <c r="AX16" s="169">
        <v>59.879800000000003</v>
      </c>
      <c r="AY16" s="169">
        <v>60.1477</v>
      </c>
      <c r="AZ16" s="169">
        <v>8.3917000000000002</v>
      </c>
      <c r="BA16" s="169">
        <v>45.4833</v>
      </c>
      <c r="BB16" s="169">
        <v>-495.21370000000002</v>
      </c>
      <c r="BC16" s="169">
        <v>7.5281000000000002</v>
      </c>
      <c r="BD16" s="169">
        <v>-13</v>
      </c>
      <c r="BE16" s="169">
        <v>-15.1</v>
      </c>
      <c r="BF16" s="169">
        <v>47.874400000000001</v>
      </c>
      <c r="BG16" s="169">
        <v>44.876800000000003</v>
      </c>
      <c r="BH16" s="169">
        <v>-2.0992000000000002</v>
      </c>
      <c r="BI16" s="168"/>
      <c r="BJ16" s="169">
        <v>-99.984099999999998</v>
      </c>
      <c r="BK16" s="169">
        <v>-1.5258</v>
      </c>
      <c r="BL16" s="168"/>
      <c r="BM16" s="169">
        <v>2.8182</v>
      </c>
      <c r="BN16" s="169">
        <v>554.399</v>
      </c>
      <c r="BO16" s="169">
        <v>89.327699999999993</v>
      </c>
      <c r="BP16" s="169">
        <v>89.968500000000006</v>
      </c>
      <c r="BQ16" s="169">
        <v>-573.29719999999998</v>
      </c>
      <c r="BR16" s="169">
        <v>389.56979999999999</v>
      </c>
      <c r="BS16" s="168"/>
      <c r="BT16" s="169">
        <v>-94.168499999999995</v>
      </c>
      <c r="BU16" s="169">
        <v>97.267799999999994</v>
      </c>
      <c r="BV16" s="169">
        <v>62.362200000000001</v>
      </c>
      <c r="BW16" s="169">
        <v>25.36</v>
      </c>
      <c r="BX16" s="169">
        <v>19.170000000000002</v>
      </c>
      <c r="BY16" s="168"/>
      <c r="BZ16" s="169">
        <v>65.19</v>
      </c>
      <c r="CA16" s="169">
        <v>51.5777</v>
      </c>
      <c r="CB16" s="169">
        <v>52.649299999999997</v>
      </c>
      <c r="CC16" s="169">
        <v>20.328600000000002</v>
      </c>
      <c r="CD16" s="169">
        <v>20.866800000000001</v>
      </c>
      <c r="CE16" s="169">
        <v>40.040100000000002</v>
      </c>
      <c r="CF16" s="169">
        <v>-69.677999999999997</v>
      </c>
      <c r="CG16" s="169">
        <v>-69.472700000000003</v>
      </c>
      <c r="CH16" s="169">
        <v>4.8951000000000002</v>
      </c>
      <c r="CI16" s="168"/>
      <c r="CJ16" s="168"/>
      <c r="CK16" s="168"/>
      <c r="CL16" s="169">
        <v>58.8</v>
      </c>
      <c r="CM16" s="169">
        <v>52.9</v>
      </c>
      <c r="CN16" s="169">
        <v>-11.64</v>
      </c>
      <c r="CO16" s="169">
        <v>44.069400000000002</v>
      </c>
      <c r="CP16" s="169">
        <v>42.371200000000002</v>
      </c>
      <c r="CQ16" s="169">
        <v>43.1937</v>
      </c>
      <c r="CR16" s="169">
        <v>-75.978700000000003</v>
      </c>
      <c r="CS16" s="169">
        <v>-76.247500000000002</v>
      </c>
      <c r="CT16" s="169">
        <v>73.280199999999994</v>
      </c>
      <c r="CU16" s="169">
        <v>-30.432700000000001</v>
      </c>
      <c r="CV16" s="169">
        <v>76.241500000000002</v>
      </c>
      <c r="CW16" s="169">
        <v>11.233000000000001</v>
      </c>
      <c r="CX16" s="169">
        <v>26.06</v>
      </c>
      <c r="CY16" s="169">
        <v>63.83</v>
      </c>
      <c r="CZ16" s="169">
        <v>30.476099999999999</v>
      </c>
      <c r="DA16" s="169">
        <v>28.568999999999999</v>
      </c>
      <c r="DB16" s="169">
        <v>-23.33</v>
      </c>
      <c r="DC16" s="168"/>
      <c r="DD16" s="168"/>
      <c r="DE16" s="168"/>
      <c r="DF16" s="169">
        <v>-131.4965</v>
      </c>
      <c r="DG16" s="169">
        <v>-2.9999999999999997E-4</v>
      </c>
      <c r="DH16" s="169">
        <v>-14.303800000000001</v>
      </c>
      <c r="DI16" s="168"/>
      <c r="DJ16" s="168"/>
      <c r="DK16" s="169">
        <v>22.601600000000001</v>
      </c>
      <c r="DL16" s="168"/>
      <c r="DM16" s="169">
        <v>39.4649</v>
      </c>
      <c r="DN16" s="169">
        <v>43.377699999999997</v>
      </c>
      <c r="DO16" s="169">
        <v>30.18</v>
      </c>
      <c r="DP16" s="169">
        <v>-6.19</v>
      </c>
      <c r="DQ16" s="169">
        <v>61.844999999999999</v>
      </c>
      <c r="DR16" s="169">
        <v>129.88489999999999</v>
      </c>
      <c r="DS16" s="168"/>
      <c r="DT16" s="169">
        <v>-40.69</v>
      </c>
      <c r="DU16" s="169">
        <v>31.62</v>
      </c>
      <c r="DV16" s="169">
        <v>73.959999999999994</v>
      </c>
      <c r="DW16" s="169">
        <v>129.7818</v>
      </c>
      <c r="DX16" s="169">
        <v>128.81819999999999</v>
      </c>
      <c r="DY16" s="169">
        <v>77.345299999999995</v>
      </c>
      <c r="DZ16" s="169">
        <v>76.0364</v>
      </c>
      <c r="EA16" s="169">
        <v>228.10040000000001</v>
      </c>
      <c r="EB16" s="169">
        <v>186.69210000000001</v>
      </c>
      <c r="EC16" s="169">
        <v>178.6208</v>
      </c>
      <c r="ED16" s="169">
        <v>181.18549999999999</v>
      </c>
      <c r="EE16" s="169">
        <v>140.51570000000001</v>
      </c>
      <c r="EF16" s="169">
        <v>126.0767</v>
      </c>
      <c r="EG16" s="169">
        <v>-22.986999999999998</v>
      </c>
      <c r="EH16" s="169">
        <v>587.40700000000004</v>
      </c>
      <c r="EI16" s="169">
        <v>605.18759999999997</v>
      </c>
      <c r="EJ16" s="168"/>
      <c r="EK16" s="169">
        <v>-27.2851</v>
      </c>
      <c r="EL16" s="169">
        <v>-24.8645</v>
      </c>
      <c r="EM16" s="169">
        <v>-54.795200000000001</v>
      </c>
      <c r="EN16" s="169">
        <v>60.732599999999998</v>
      </c>
      <c r="EO16" s="169">
        <v>56.467300000000002</v>
      </c>
      <c r="EP16" s="169">
        <v>149.05199999999999</v>
      </c>
      <c r="EQ16" s="169">
        <v>-42.979700000000001</v>
      </c>
      <c r="ER16" s="169">
        <v>-43.284700000000001</v>
      </c>
      <c r="ES16" s="169">
        <v>-89.188900000000004</v>
      </c>
      <c r="ET16" s="169">
        <v>0</v>
      </c>
      <c r="EU16" s="169">
        <v>-18.11</v>
      </c>
      <c r="EV16" s="169">
        <v>104.3</v>
      </c>
      <c r="EW16" s="169">
        <v>10.1563</v>
      </c>
      <c r="EX16" s="169">
        <v>73.688500000000005</v>
      </c>
      <c r="EY16" s="169">
        <v>-35.683599999999998</v>
      </c>
      <c r="EZ16" s="169">
        <v>-34.870699999999999</v>
      </c>
      <c r="FA16" s="169">
        <v>10.705299999999999</v>
      </c>
      <c r="FB16" s="169">
        <v>-121.6079</v>
      </c>
      <c r="FC16" s="169">
        <v>89.497299999999996</v>
      </c>
      <c r="FD16" s="168"/>
      <c r="FE16" s="169">
        <v>20.7453</v>
      </c>
      <c r="FF16" s="169">
        <v>21.078499999999998</v>
      </c>
      <c r="FG16" s="169">
        <v>39.762</v>
      </c>
      <c r="FH16" s="169">
        <v>40.912100000000002</v>
      </c>
      <c r="FI16" s="169">
        <v>39.277000000000001</v>
      </c>
      <c r="FJ16" s="169">
        <v>-51.744</v>
      </c>
      <c r="FK16" s="169">
        <v>-51.911499999999997</v>
      </c>
      <c r="FL16" s="169">
        <v>169.1309</v>
      </c>
      <c r="FM16" s="169">
        <v>-75.519099999999995</v>
      </c>
      <c r="FN16" s="169">
        <v>-75.490499999999997</v>
      </c>
      <c r="FO16" s="169">
        <v>102.816</v>
      </c>
      <c r="FP16" s="169">
        <v>110.22020000000001</v>
      </c>
      <c r="FQ16" s="169">
        <v>51.8215</v>
      </c>
      <c r="FR16" s="169">
        <v>7.18</v>
      </c>
      <c r="FS16" s="169">
        <v>1.0674999999999999</v>
      </c>
      <c r="FT16" s="169">
        <v>0.79869999999999997</v>
      </c>
      <c r="FU16" s="169">
        <v>0.48</v>
      </c>
      <c r="FV16" s="169">
        <v>19.87</v>
      </c>
      <c r="FW16" s="169">
        <v>52.3718</v>
      </c>
      <c r="FX16" s="168"/>
      <c r="FY16" s="169">
        <v>-2.87</v>
      </c>
      <c r="FZ16" s="169">
        <v>4.3170000000000002</v>
      </c>
      <c r="GA16" s="168"/>
      <c r="GB16" s="169">
        <v>38.81</v>
      </c>
      <c r="GC16" s="169">
        <v>-109.6857</v>
      </c>
      <c r="GD16" s="169">
        <v>-105.5159</v>
      </c>
      <c r="GE16" s="168"/>
      <c r="GF16" s="169">
        <v>68.760599999999997</v>
      </c>
      <c r="GG16" s="169">
        <v>27.4</v>
      </c>
      <c r="GH16" s="169">
        <v>-14.195600000000001</v>
      </c>
      <c r="GI16" s="169">
        <v>-2.8761999999999999</v>
      </c>
      <c r="GJ16" s="169">
        <v>-2.8027000000000002</v>
      </c>
      <c r="GK16" s="169">
        <v>1.3265</v>
      </c>
      <c r="GL16" s="168"/>
      <c r="GM16" s="168"/>
      <c r="GN16" s="169">
        <v>-13.847</v>
      </c>
      <c r="GO16" s="169">
        <v>-20.536300000000001</v>
      </c>
      <c r="GP16" s="169">
        <v>14.6365</v>
      </c>
      <c r="GQ16" s="169">
        <v>21.5486</v>
      </c>
      <c r="GR16" s="169">
        <v>65.144300000000001</v>
      </c>
      <c r="GS16" s="169">
        <v>67.692099999999996</v>
      </c>
      <c r="GT16" s="169">
        <v>-96.216200000000001</v>
      </c>
      <c r="GU16" s="169">
        <v>-15.9625</v>
      </c>
      <c r="GV16" s="169">
        <v>23.701599999999999</v>
      </c>
      <c r="GW16" s="169">
        <v>-40.853099999999998</v>
      </c>
      <c r="GX16" s="169">
        <v>10.807399999999999</v>
      </c>
      <c r="GY16" s="169">
        <v>7.2964000000000002</v>
      </c>
      <c r="GZ16" s="169">
        <v>7.0152000000000001</v>
      </c>
      <c r="HA16" s="169">
        <v>11.8314</v>
      </c>
      <c r="HB16" s="169">
        <v>168.6147</v>
      </c>
      <c r="HC16" s="169">
        <v>167.30889999999999</v>
      </c>
      <c r="HD16" s="169">
        <v>93.5</v>
      </c>
      <c r="HE16" s="169">
        <v>-91.524500000000003</v>
      </c>
      <c r="HF16" s="169">
        <v>-340.01100000000002</v>
      </c>
      <c r="HG16" s="169">
        <v>338.2192</v>
      </c>
      <c r="HH16" s="169">
        <v>552.73900000000003</v>
      </c>
      <c r="HI16" s="169">
        <v>-160.96629999999999</v>
      </c>
      <c r="HJ16" s="169">
        <v>-157.9717</v>
      </c>
      <c r="HK16" s="169">
        <v>-31.047999999999998</v>
      </c>
      <c r="HL16" s="169">
        <v>-20.9099</v>
      </c>
      <c r="HM16" s="169">
        <v>79.656000000000006</v>
      </c>
      <c r="HN16" s="169">
        <v>81.932000000000002</v>
      </c>
      <c r="HO16" s="168"/>
      <c r="HP16" s="169">
        <v>-88.475300000000004</v>
      </c>
      <c r="HQ16" s="169">
        <v>35.368299999999998</v>
      </c>
      <c r="HR16" s="169">
        <v>34.467399999999998</v>
      </c>
      <c r="HS16" s="169">
        <v>-69.989599999999996</v>
      </c>
      <c r="HT16" s="169">
        <v>-71.107900000000001</v>
      </c>
      <c r="HU16" s="169">
        <v>53.32</v>
      </c>
      <c r="HV16" s="169">
        <v>53.09</v>
      </c>
      <c r="HW16" s="169">
        <v>53.5</v>
      </c>
      <c r="HX16" s="169">
        <v>54.9</v>
      </c>
      <c r="HY16" s="169">
        <v>21.391500000000001</v>
      </c>
      <c r="HZ16" s="169">
        <v>33.200000000000003</v>
      </c>
      <c r="IA16" s="169">
        <v>-375.02429999999998</v>
      </c>
      <c r="IB16" s="169">
        <v>98.712100000000007</v>
      </c>
      <c r="IC16" s="169">
        <v>98.465400000000002</v>
      </c>
      <c r="ID16" s="168"/>
      <c r="IE16" s="169">
        <v>16.7</v>
      </c>
      <c r="IF16" s="169">
        <v>-33.5</v>
      </c>
      <c r="IG16" s="169">
        <v>-33.6</v>
      </c>
      <c r="IH16" s="168"/>
      <c r="II16" s="168"/>
      <c r="IJ16" s="169">
        <v>-538.94590000000005</v>
      </c>
      <c r="IK16" s="169">
        <v>-560.59760000000006</v>
      </c>
      <c r="IL16" s="169">
        <v>543.34119999999996</v>
      </c>
      <c r="IM16" s="169">
        <v>441.71499999999997</v>
      </c>
      <c r="IN16" s="169">
        <v>-43.749499999999998</v>
      </c>
      <c r="IO16" s="169">
        <v>-433.71660000000003</v>
      </c>
      <c r="IP16" s="169">
        <v>436.613</v>
      </c>
      <c r="IQ16" s="169">
        <v>-117.3897</v>
      </c>
      <c r="IR16" s="169">
        <v>-272.14249999999998</v>
      </c>
      <c r="IS16" s="169">
        <v>-430.88670000000002</v>
      </c>
      <c r="IT16" s="169">
        <v>149.71430000000001</v>
      </c>
      <c r="IU16" s="169">
        <v>149.57759999999999</v>
      </c>
      <c r="IV16" s="169">
        <v>129.845</v>
      </c>
      <c r="IW16" s="169">
        <v>-519.33140000000003</v>
      </c>
      <c r="IX16" s="169">
        <v>281.50259999999997</v>
      </c>
      <c r="IY16" s="169">
        <v>-244.642</v>
      </c>
      <c r="IZ16" s="169">
        <v>243.59030000000001</v>
      </c>
      <c r="JA16" s="169">
        <v>-9.3344000000000005</v>
      </c>
      <c r="JB16" s="168"/>
      <c r="JC16" s="169">
        <v>21.52</v>
      </c>
      <c r="JD16" s="169">
        <v>5.0129999999999999</v>
      </c>
      <c r="JE16" s="169">
        <v>5.0149999999999997</v>
      </c>
      <c r="JF16" s="169">
        <v>-21.12</v>
      </c>
      <c r="JG16" s="169">
        <v>-0.24</v>
      </c>
      <c r="JH16" s="168"/>
      <c r="JI16" s="169">
        <v>0.17849999999999999</v>
      </c>
      <c r="JJ16" s="169">
        <v>-28.856300000000001</v>
      </c>
      <c r="JK16" s="169">
        <v>-12.596299999999999</v>
      </c>
      <c r="JL16" s="169">
        <v>14.5</v>
      </c>
      <c r="JM16" s="169">
        <v>50.072000000000003</v>
      </c>
      <c r="JN16" s="169">
        <v>49.642000000000003</v>
      </c>
      <c r="JO16" s="169">
        <v>11.3796</v>
      </c>
      <c r="JP16" s="169">
        <v>13.638400000000001</v>
      </c>
      <c r="JQ16" s="169">
        <v>53.241900000000001</v>
      </c>
      <c r="JR16" s="169">
        <v>51.234400000000001</v>
      </c>
      <c r="JS16" s="169">
        <v>53.341099999999997</v>
      </c>
      <c r="JT16" s="168"/>
      <c r="JU16" s="169">
        <v>-14.7</v>
      </c>
      <c r="JV16" s="169">
        <v>22.843800000000002</v>
      </c>
      <c r="JW16" s="169">
        <v>5.34</v>
      </c>
      <c r="JX16" s="168"/>
      <c r="JY16" s="169">
        <v>-21.105499999999999</v>
      </c>
      <c r="JZ16" s="169">
        <v>52.473199999999999</v>
      </c>
      <c r="KA16" s="169">
        <v>30.598299999999998</v>
      </c>
      <c r="KB16" s="169">
        <v>-21.547499999999999</v>
      </c>
      <c r="KC16" s="169">
        <v>-52.174100000000003</v>
      </c>
      <c r="KD16" s="169">
        <v>20.687899999999999</v>
      </c>
      <c r="KE16" s="169">
        <v>31.106999999999999</v>
      </c>
      <c r="KF16" s="169">
        <v>5.0999999999999996</v>
      </c>
      <c r="KG16" s="169">
        <v>-5.8</v>
      </c>
      <c r="KH16" s="169">
        <v>213.16919999999999</v>
      </c>
      <c r="KI16" s="169">
        <v>-130.352</v>
      </c>
    </row>
    <row r="17" spans="1:295" ht="18" customHeight="1" x14ac:dyDescent="0.35">
      <c r="A17" s="160" t="s">
        <v>50</v>
      </c>
      <c r="B17" s="160" t="s">
        <v>729</v>
      </c>
      <c r="C17" s="161">
        <v>0</v>
      </c>
      <c r="D17" s="162">
        <v>15.9712</v>
      </c>
      <c r="E17" s="162">
        <v>-19.339500000000001</v>
      </c>
      <c r="F17" s="162">
        <v>-39.895800000000001</v>
      </c>
      <c r="G17" s="162">
        <v>12.221399999999999</v>
      </c>
      <c r="H17" s="163"/>
      <c r="I17" s="162">
        <v>27.2727</v>
      </c>
      <c r="J17" s="162">
        <v>-37.758499999999998</v>
      </c>
      <c r="K17" s="162">
        <v>41.040999999999997</v>
      </c>
      <c r="L17" s="162">
        <v>20.953399999999998</v>
      </c>
      <c r="M17" s="162">
        <v>20.528500000000001</v>
      </c>
      <c r="N17" s="162">
        <v>-2.2200000000000002</v>
      </c>
      <c r="O17" s="162">
        <v>-44.451000000000001</v>
      </c>
      <c r="P17" s="162">
        <v>41.8</v>
      </c>
      <c r="Q17" s="162">
        <v>17.388000000000002</v>
      </c>
      <c r="R17" s="163"/>
      <c r="S17" s="162">
        <v>3.6663999999999999</v>
      </c>
      <c r="T17" s="162">
        <v>9.9727999999999994</v>
      </c>
      <c r="U17" s="162">
        <v>16.817299999999999</v>
      </c>
      <c r="V17" s="162">
        <v>17.138000000000002</v>
      </c>
      <c r="W17" s="162">
        <v>28.3825</v>
      </c>
      <c r="X17" s="162">
        <v>14.608000000000001</v>
      </c>
      <c r="Y17" s="162">
        <v>5.8704000000000001</v>
      </c>
      <c r="Z17" s="162">
        <v>7.7918000000000003</v>
      </c>
      <c r="AA17" s="163"/>
      <c r="AB17" s="163"/>
      <c r="AC17" s="162">
        <v>-38.4</v>
      </c>
      <c r="AD17" s="162">
        <v>-38.51</v>
      </c>
      <c r="AE17" s="163"/>
      <c r="AF17" s="162">
        <v>2.2200000000000002</v>
      </c>
      <c r="AG17" s="163"/>
      <c r="AH17" s="162">
        <v>21.763000000000002</v>
      </c>
      <c r="AI17" s="162">
        <v>0.187</v>
      </c>
      <c r="AJ17" s="162">
        <v>-35.15</v>
      </c>
      <c r="AK17" s="162">
        <v>-35.119999999999997</v>
      </c>
      <c r="AL17" s="162">
        <v>-49.84</v>
      </c>
      <c r="AM17" s="162">
        <v>35.549999999999997</v>
      </c>
      <c r="AN17" s="162">
        <v>35.700000000000003</v>
      </c>
      <c r="AO17" s="162">
        <v>14.386900000000001</v>
      </c>
      <c r="AP17" s="162">
        <v>-2.3746</v>
      </c>
      <c r="AQ17" s="162">
        <v>50.089700000000001</v>
      </c>
      <c r="AR17" s="162">
        <v>51.624600000000001</v>
      </c>
      <c r="AS17" s="162">
        <v>49.765099999999997</v>
      </c>
      <c r="AT17" s="162">
        <v>-40.3217</v>
      </c>
      <c r="AU17" s="162">
        <v>-41.120800000000003</v>
      </c>
      <c r="AV17" s="162">
        <v>28.215900000000001</v>
      </c>
      <c r="AW17" s="162">
        <v>26.55</v>
      </c>
      <c r="AX17" s="162">
        <v>60.549599999999998</v>
      </c>
      <c r="AY17" s="162">
        <v>61.487299999999998</v>
      </c>
      <c r="AZ17" s="162">
        <v>8.9151000000000007</v>
      </c>
      <c r="BA17" s="162">
        <v>47.249699999999997</v>
      </c>
      <c r="BB17" s="162">
        <v>-499.41419999999999</v>
      </c>
      <c r="BC17" s="162">
        <v>-3.3529</v>
      </c>
      <c r="BD17" s="162">
        <v>-13.4</v>
      </c>
      <c r="BE17" s="162">
        <v>-14.5</v>
      </c>
      <c r="BF17" s="162">
        <v>48.428199999999997</v>
      </c>
      <c r="BG17" s="162">
        <v>48.1999</v>
      </c>
      <c r="BH17" s="162">
        <v>-2.4298000000000002</v>
      </c>
      <c r="BI17" s="163"/>
      <c r="BJ17" s="162">
        <v>-96.576599999999999</v>
      </c>
      <c r="BK17" s="162">
        <v>-0.81310000000000004</v>
      </c>
      <c r="BL17" s="163"/>
      <c r="BM17" s="162">
        <v>2.8544</v>
      </c>
      <c r="BN17" s="162">
        <v>560.04499999999996</v>
      </c>
      <c r="BO17" s="162">
        <v>89.205600000000004</v>
      </c>
      <c r="BP17" s="162">
        <v>88.595200000000006</v>
      </c>
      <c r="BQ17" s="162">
        <v>-585.63959999999997</v>
      </c>
      <c r="BR17" s="162">
        <v>391.76859999999999</v>
      </c>
      <c r="BS17" s="163"/>
      <c r="BT17" s="162">
        <v>-49.5291</v>
      </c>
      <c r="BU17" s="162">
        <v>51.302199999999999</v>
      </c>
      <c r="BV17" s="162">
        <v>65.425899999999999</v>
      </c>
      <c r="BW17" s="162">
        <v>25.64</v>
      </c>
      <c r="BX17" s="162">
        <v>20.12</v>
      </c>
      <c r="BY17" s="162">
        <v>45.73</v>
      </c>
      <c r="BZ17" s="162">
        <v>66.12</v>
      </c>
      <c r="CA17" s="162">
        <v>41.664900000000003</v>
      </c>
      <c r="CB17" s="162">
        <v>42.200699999999998</v>
      </c>
      <c r="CC17" s="162">
        <v>25.385400000000001</v>
      </c>
      <c r="CD17" s="162">
        <v>25.609000000000002</v>
      </c>
      <c r="CE17" s="162">
        <v>44.794699999999999</v>
      </c>
      <c r="CF17" s="162">
        <v>-55.703600000000002</v>
      </c>
      <c r="CG17" s="162">
        <v>-55.395899999999997</v>
      </c>
      <c r="CH17" s="162">
        <v>3.6029</v>
      </c>
      <c r="CI17" s="163"/>
      <c r="CJ17" s="163"/>
      <c r="CK17" s="163"/>
      <c r="CL17" s="162">
        <v>59.5</v>
      </c>
      <c r="CM17" s="162">
        <v>53.6</v>
      </c>
      <c r="CN17" s="162">
        <v>-11.78</v>
      </c>
      <c r="CO17" s="162">
        <v>49.7</v>
      </c>
      <c r="CP17" s="162">
        <v>48.540300000000002</v>
      </c>
      <c r="CQ17" s="162">
        <v>48.551299999999998</v>
      </c>
      <c r="CR17" s="162">
        <v>-64.024500000000003</v>
      </c>
      <c r="CS17" s="162">
        <v>-62.944899999999997</v>
      </c>
      <c r="CT17" s="162">
        <v>73.235500000000002</v>
      </c>
      <c r="CU17" s="162">
        <v>-44.760899999999999</v>
      </c>
      <c r="CV17" s="162">
        <v>75.912999999999997</v>
      </c>
      <c r="CW17" s="162">
        <v>11.9308</v>
      </c>
      <c r="CX17" s="162">
        <v>25.62</v>
      </c>
      <c r="CY17" s="162">
        <v>63.41</v>
      </c>
      <c r="CZ17" s="162">
        <v>30.944800000000001</v>
      </c>
      <c r="DA17" s="162">
        <v>29.008500000000002</v>
      </c>
      <c r="DB17" s="162">
        <v>-23.51</v>
      </c>
      <c r="DC17" s="163"/>
      <c r="DD17" s="163"/>
      <c r="DE17" s="163"/>
      <c r="DF17" s="162">
        <v>-143.1507</v>
      </c>
      <c r="DG17" s="162">
        <v>-2.0000000000000001E-4</v>
      </c>
      <c r="DH17" s="162">
        <v>-14.2662</v>
      </c>
      <c r="DI17" s="162">
        <v>-73</v>
      </c>
      <c r="DJ17" s="162">
        <v>-72.8</v>
      </c>
      <c r="DK17" s="162">
        <v>23.837599999999998</v>
      </c>
      <c r="DL17" s="163"/>
      <c r="DM17" s="162">
        <v>40.873899999999999</v>
      </c>
      <c r="DN17" s="162">
        <v>43.9636</v>
      </c>
      <c r="DO17" s="163"/>
      <c r="DP17" s="162">
        <v>-6.77</v>
      </c>
      <c r="DQ17" s="162">
        <v>61.317999999999998</v>
      </c>
      <c r="DR17" s="162">
        <v>142.84809999999999</v>
      </c>
      <c r="DS17" s="163"/>
      <c r="DT17" s="162">
        <v>-44.56</v>
      </c>
      <c r="DU17" s="162">
        <v>32.39</v>
      </c>
      <c r="DV17" s="162">
        <v>76.599999999999994</v>
      </c>
      <c r="DW17" s="162">
        <v>141.34549999999999</v>
      </c>
      <c r="DX17" s="162">
        <v>140.72730000000001</v>
      </c>
      <c r="DY17" s="162">
        <v>73.932400000000001</v>
      </c>
      <c r="DZ17" s="162">
        <v>71.809100000000001</v>
      </c>
      <c r="EA17" s="162">
        <v>236.35749999999999</v>
      </c>
      <c r="EB17" s="162">
        <v>192.7501</v>
      </c>
      <c r="EC17" s="162">
        <v>185.38839999999999</v>
      </c>
      <c r="ED17" s="162">
        <v>187.5077</v>
      </c>
      <c r="EE17" s="162">
        <v>116.3912</v>
      </c>
      <c r="EF17" s="162">
        <v>103.92489999999999</v>
      </c>
      <c r="EG17" s="162">
        <v>-23.582999999999998</v>
      </c>
      <c r="EH17" s="162">
        <v>594.2482</v>
      </c>
      <c r="EI17" s="162">
        <v>575.16049999999996</v>
      </c>
      <c r="EJ17" s="163"/>
      <c r="EK17" s="162">
        <v>-27.426200000000001</v>
      </c>
      <c r="EL17" s="162">
        <v>-25.386800000000001</v>
      </c>
      <c r="EM17" s="162">
        <v>-35.9467</v>
      </c>
      <c r="EN17" s="162">
        <v>71.161500000000004</v>
      </c>
      <c r="EO17" s="162">
        <v>66.884299999999996</v>
      </c>
      <c r="EP17" s="162">
        <v>58.415999999999997</v>
      </c>
      <c r="EQ17" s="162">
        <v>-33.627099999999999</v>
      </c>
      <c r="ER17" s="162">
        <v>-34.082599999999999</v>
      </c>
      <c r="ES17" s="162">
        <v>-66.692899999999995</v>
      </c>
      <c r="ET17" s="162">
        <v>0</v>
      </c>
      <c r="EU17" s="162">
        <v>-24.24</v>
      </c>
      <c r="EV17" s="162">
        <v>1</v>
      </c>
      <c r="EW17" s="162">
        <v>10.4687</v>
      </c>
      <c r="EX17" s="162">
        <v>92.580399999999997</v>
      </c>
      <c r="EY17" s="162">
        <v>-34.456600000000002</v>
      </c>
      <c r="EZ17" s="162">
        <v>-33.725700000000003</v>
      </c>
      <c r="FA17" s="162">
        <v>9.8099000000000007</v>
      </c>
      <c r="FB17" s="162">
        <v>-99.157600000000002</v>
      </c>
      <c r="FC17" s="162">
        <v>64.441699999999997</v>
      </c>
      <c r="FD17" s="163"/>
      <c r="FE17" s="162">
        <v>20.934699999999999</v>
      </c>
      <c r="FF17" s="162">
        <v>20.477</v>
      </c>
      <c r="FG17" s="162">
        <v>40.693899999999999</v>
      </c>
      <c r="FH17" s="162">
        <v>40.949599999999997</v>
      </c>
      <c r="FI17" s="162">
        <v>39.920999999999999</v>
      </c>
      <c r="FJ17" s="162">
        <v>-42.8688</v>
      </c>
      <c r="FK17" s="162">
        <v>-42.533900000000003</v>
      </c>
      <c r="FL17" s="162">
        <v>160.59059999999999</v>
      </c>
      <c r="FM17" s="162">
        <v>-71.136499999999998</v>
      </c>
      <c r="FN17" s="162">
        <v>-71.3065</v>
      </c>
      <c r="FO17" s="162">
        <v>105.37220000000001</v>
      </c>
      <c r="FP17" s="162">
        <v>112.4633</v>
      </c>
      <c r="FQ17" s="162">
        <v>46.584600000000002</v>
      </c>
      <c r="FR17" s="162">
        <v>8.67</v>
      </c>
      <c r="FS17" s="162">
        <v>3.2696999999999998</v>
      </c>
      <c r="FT17" s="162">
        <v>0.82189999999999996</v>
      </c>
      <c r="FU17" s="162">
        <v>-1.21</v>
      </c>
      <c r="FV17" s="162">
        <v>19.72</v>
      </c>
      <c r="FW17" s="162">
        <v>47.589399999999998</v>
      </c>
      <c r="FX17" s="163"/>
      <c r="FY17" s="162">
        <v>-2.823</v>
      </c>
      <c r="FZ17" s="162">
        <v>4.26</v>
      </c>
      <c r="GA17" s="163"/>
      <c r="GB17" s="162">
        <v>38.229999999999997</v>
      </c>
      <c r="GC17" s="162">
        <v>-112.47110000000001</v>
      </c>
      <c r="GD17" s="162">
        <v>-104.3685</v>
      </c>
      <c r="GE17" s="162">
        <v>14.64</v>
      </c>
      <c r="GF17" s="162">
        <v>68.553100000000001</v>
      </c>
      <c r="GG17" s="162">
        <v>27.2</v>
      </c>
      <c r="GH17" s="162">
        <v>-14.394399999999999</v>
      </c>
      <c r="GI17" s="162">
        <v>-3.0108000000000001</v>
      </c>
      <c r="GJ17" s="162">
        <v>-3.2193999999999998</v>
      </c>
      <c r="GK17" s="162">
        <v>1.4083000000000001</v>
      </c>
      <c r="GL17" s="163"/>
      <c r="GM17" s="163"/>
      <c r="GN17" s="162">
        <v>-13.5235</v>
      </c>
      <c r="GO17" s="162">
        <v>-20.933800000000002</v>
      </c>
      <c r="GP17" s="162">
        <v>15.0647</v>
      </c>
      <c r="GQ17" s="162">
        <v>21.546199999999999</v>
      </c>
      <c r="GR17" s="162">
        <v>63.997700000000002</v>
      </c>
      <c r="GS17" s="162">
        <v>65.640299999999996</v>
      </c>
      <c r="GT17" s="162">
        <v>-94.812799999999996</v>
      </c>
      <c r="GU17" s="162">
        <v>-15.796200000000001</v>
      </c>
      <c r="GV17" s="162">
        <v>24.0139</v>
      </c>
      <c r="GW17" s="162">
        <v>-40.735100000000003</v>
      </c>
      <c r="GX17" s="162">
        <v>11.1104</v>
      </c>
      <c r="GY17" s="162">
        <v>7.4233000000000002</v>
      </c>
      <c r="GZ17" s="162">
        <v>7.0574000000000003</v>
      </c>
      <c r="HA17" s="162">
        <v>12</v>
      </c>
      <c r="HB17" s="162">
        <v>171.9984</v>
      </c>
      <c r="HC17" s="162">
        <v>171.60589999999999</v>
      </c>
      <c r="HD17" s="162">
        <v>124.9</v>
      </c>
      <c r="HE17" s="162">
        <v>-124.9367</v>
      </c>
      <c r="HF17" s="162">
        <v>-385.05290000000002</v>
      </c>
      <c r="HG17" s="162">
        <v>383.15480000000002</v>
      </c>
      <c r="HH17" s="162">
        <v>558.87450000000001</v>
      </c>
      <c r="HI17" s="162">
        <v>-162.8322</v>
      </c>
      <c r="HJ17" s="162">
        <v>-160.36490000000001</v>
      </c>
      <c r="HK17" s="162">
        <v>-27.069099999999999</v>
      </c>
      <c r="HL17" s="162">
        <v>-17.333100000000002</v>
      </c>
      <c r="HM17" s="162">
        <v>79.223500000000001</v>
      </c>
      <c r="HN17" s="162">
        <v>78.325000000000003</v>
      </c>
      <c r="HO17" s="162">
        <v>-91.789000000000001</v>
      </c>
      <c r="HP17" s="163"/>
      <c r="HQ17" s="162">
        <v>36.203299999999999</v>
      </c>
      <c r="HR17" s="162">
        <v>36.137300000000003</v>
      </c>
      <c r="HS17" s="162">
        <v>-71.029799999999994</v>
      </c>
      <c r="HT17" s="162">
        <v>-70.841800000000006</v>
      </c>
      <c r="HU17" s="162">
        <v>56.97</v>
      </c>
      <c r="HV17" s="162">
        <v>56.57</v>
      </c>
      <c r="HW17" s="162">
        <v>50.8</v>
      </c>
      <c r="HX17" s="162">
        <v>51.7</v>
      </c>
      <c r="HY17" s="162">
        <v>21.0838</v>
      </c>
      <c r="HZ17" s="162">
        <v>34.96</v>
      </c>
      <c r="IA17" s="162">
        <v>-379.73739999999998</v>
      </c>
      <c r="IB17" s="162">
        <v>98.121899999999997</v>
      </c>
      <c r="IC17" s="162">
        <v>98.477800000000002</v>
      </c>
      <c r="ID17" s="162">
        <v>10.5</v>
      </c>
      <c r="IE17" s="162">
        <v>25.1</v>
      </c>
      <c r="IF17" s="162">
        <v>-35.1</v>
      </c>
      <c r="IG17" s="162">
        <v>-34.5</v>
      </c>
      <c r="IH17" s="163"/>
      <c r="II17" s="163"/>
      <c r="IJ17" s="162">
        <v>-547.98670000000004</v>
      </c>
      <c r="IK17" s="162">
        <v>-535.29049999999995</v>
      </c>
      <c r="IL17" s="162">
        <v>536.69960000000003</v>
      </c>
      <c r="IM17" s="162">
        <v>439.05160000000001</v>
      </c>
      <c r="IN17" s="162">
        <v>-40.013599999999997</v>
      </c>
      <c r="IO17" s="162">
        <v>-428.99169999999998</v>
      </c>
      <c r="IP17" s="162">
        <v>425.44729999999998</v>
      </c>
      <c r="IQ17" s="162">
        <v>-137.5883</v>
      </c>
      <c r="IR17" s="162">
        <v>-263.92180000000002</v>
      </c>
      <c r="IS17" s="162">
        <v>-424.79450000000003</v>
      </c>
      <c r="IT17" s="162">
        <v>141.29040000000001</v>
      </c>
      <c r="IU17" s="162">
        <v>137.8058</v>
      </c>
      <c r="IV17" s="162">
        <v>140.39709999999999</v>
      </c>
      <c r="IW17" s="162">
        <v>-514.67650000000003</v>
      </c>
      <c r="IX17" s="162">
        <v>274.5727</v>
      </c>
      <c r="IY17" s="162">
        <v>-245.55760000000001</v>
      </c>
      <c r="IZ17" s="162">
        <v>248.24619999999999</v>
      </c>
      <c r="JA17" s="162">
        <v>-8.8840000000000003</v>
      </c>
      <c r="JB17" s="163"/>
      <c r="JC17" s="162">
        <v>20.32</v>
      </c>
      <c r="JD17" s="162">
        <v>4.9800000000000004</v>
      </c>
      <c r="JE17" s="162">
        <v>4.984</v>
      </c>
      <c r="JF17" s="162">
        <v>-20.72</v>
      </c>
      <c r="JG17" s="162">
        <v>-0.16</v>
      </c>
      <c r="JH17" s="163"/>
      <c r="JI17" s="162">
        <v>-0.26090000000000002</v>
      </c>
      <c r="JJ17" s="162">
        <v>-26.600999999999999</v>
      </c>
      <c r="JK17" s="162">
        <v>-12.2759</v>
      </c>
      <c r="JL17" s="162">
        <v>11.1</v>
      </c>
      <c r="JM17" s="162">
        <v>48.476999999999997</v>
      </c>
      <c r="JN17" s="162">
        <v>47.895000000000003</v>
      </c>
      <c r="JO17" s="162">
        <v>11.2559</v>
      </c>
      <c r="JP17" s="162">
        <v>13.4802</v>
      </c>
      <c r="JQ17" s="162">
        <v>51.695300000000003</v>
      </c>
      <c r="JR17" s="162">
        <v>52.176099999999998</v>
      </c>
      <c r="JS17" s="162">
        <v>50.7301</v>
      </c>
      <c r="JT17" s="163"/>
      <c r="JU17" s="162">
        <v>-24.5</v>
      </c>
      <c r="JV17" s="162">
        <v>22.1539</v>
      </c>
      <c r="JW17" s="162">
        <v>5.48</v>
      </c>
      <c r="JX17" s="163"/>
      <c r="JY17" s="162">
        <v>-17.077400000000001</v>
      </c>
      <c r="JZ17" s="162">
        <v>51.116</v>
      </c>
      <c r="KA17" s="162">
        <v>27.249700000000001</v>
      </c>
      <c r="KB17" s="162">
        <v>-16.858000000000001</v>
      </c>
      <c r="KC17" s="162">
        <v>-49.851999999999997</v>
      </c>
      <c r="KD17" s="162">
        <v>16.326499999999999</v>
      </c>
      <c r="KE17" s="162">
        <v>32.736699999999999</v>
      </c>
      <c r="KF17" s="162">
        <v>16.3</v>
      </c>
      <c r="KG17" s="162">
        <v>-16.5</v>
      </c>
      <c r="KH17" s="162">
        <v>176.7415</v>
      </c>
      <c r="KI17" s="162">
        <v>-107.5154</v>
      </c>
    </row>
    <row r="18" spans="1:295" ht="18" customHeight="1" x14ac:dyDescent="0.35">
      <c r="A18" s="160" t="s">
        <v>50</v>
      </c>
      <c r="B18" s="160" t="s">
        <v>730</v>
      </c>
      <c r="C18" s="164">
        <v>0</v>
      </c>
      <c r="D18" s="165">
        <v>16.1647</v>
      </c>
      <c r="E18" s="165">
        <v>-19.8414</v>
      </c>
      <c r="F18" s="165">
        <v>-39.713099999999997</v>
      </c>
      <c r="G18" s="165">
        <v>12.067</v>
      </c>
      <c r="H18" s="166"/>
      <c r="I18" s="165">
        <v>28.342600000000001</v>
      </c>
      <c r="J18" s="165">
        <v>-44.077399999999997</v>
      </c>
      <c r="K18" s="165">
        <v>41.755899999999997</v>
      </c>
      <c r="L18" s="165">
        <v>21.415299999999998</v>
      </c>
      <c r="M18" s="165">
        <v>21.1218</v>
      </c>
      <c r="N18" s="165">
        <v>-4.4400000000000004</v>
      </c>
      <c r="O18" s="165">
        <v>-44.918999999999997</v>
      </c>
      <c r="P18" s="165">
        <v>41.8</v>
      </c>
      <c r="Q18" s="165">
        <v>18.216000000000001</v>
      </c>
      <c r="R18" s="165">
        <v>-41.8</v>
      </c>
      <c r="S18" s="165">
        <v>3.6377999999999999</v>
      </c>
      <c r="T18" s="165">
        <v>13.127800000000001</v>
      </c>
      <c r="U18" s="165">
        <v>17.206900000000001</v>
      </c>
      <c r="V18" s="165">
        <v>17.4392</v>
      </c>
      <c r="W18" s="165">
        <v>28.978899999999999</v>
      </c>
      <c r="X18" s="165">
        <v>14.272500000000001</v>
      </c>
      <c r="Y18" s="165">
        <v>5.9202000000000004</v>
      </c>
      <c r="Z18" s="165">
        <v>7.9047000000000001</v>
      </c>
      <c r="AA18" s="166"/>
      <c r="AB18" s="166"/>
      <c r="AC18" s="165">
        <v>-39.97</v>
      </c>
      <c r="AD18" s="165">
        <v>-39.700000000000003</v>
      </c>
      <c r="AE18" s="166"/>
      <c r="AF18" s="165">
        <v>4.4400000000000004</v>
      </c>
      <c r="AG18" s="165">
        <v>44</v>
      </c>
      <c r="AH18" s="165">
        <v>22.013000000000002</v>
      </c>
      <c r="AI18" s="165">
        <v>0.19400000000000001</v>
      </c>
      <c r="AJ18" s="165">
        <v>-35.159999999999997</v>
      </c>
      <c r="AK18" s="165">
        <v>-35.869999999999997</v>
      </c>
      <c r="AL18" s="165">
        <v>-53.11</v>
      </c>
      <c r="AM18" s="165">
        <v>35.880000000000003</v>
      </c>
      <c r="AN18" s="165">
        <v>35.51</v>
      </c>
      <c r="AO18" s="165">
        <v>14.900600000000001</v>
      </c>
      <c r="AP18" s="165">
        <v>-2.3902999999999999</v>
      </c>
      <c r="AQ18" s="165">
        <v>49.5062</v>
      </c>
      <c r="AR18" s="165">
        <v>51.205199999999998</v>
      </c>
      <c r="AS18" s="165">
        <v>51.019100000000002</v>
      </c>
      <c r="AT18" s="165">
        <v>-41.527299999999997</v>
      </c>
      <c r="AU18" s="165">
        <v>-41.863700000000001</v>
      </c>
      <c r="AV18" s="165">
        <v>30.2364</v>
      </c>
      <c r="AW18" s="165">
        <v>29.851800000000001</v>
      </c>
      <c r="AX18" s="165">
        <v>62.023099999999999</v>
      </c>
      <c r="AY18" s="165">
        <v>63.094799999999999</v>
      </c>
      <c r="AZ18" s="165">
        <v>7.8681999999999999</v>
      </c>
      <c r="BA18" s="165">
        <v>38.982599999999998</v>
      </c>
      <c r="BB18" s="165">
        <v>-499.22050000000002</v>
      </c>
      <c r="BC18" s="165">
        <v>-3.3759000000000001</v>
      </c>
      <c r="BD18" s="165">
        <v>-12.8</v>
      </c>
      <c r="BE18" s="165">
        <v>-14</v>
      </c>
      <c r="BF18" s="165">
        <v>50.048299999999998</v>
      </c>
      <c r="BG18" s="165">
        <v>48.799300000000002</v>
      </c>
      <c r="BH18" s="165">
        <v>-2.1318000000000001</v>
      </c>
      <c r="BI18" s="166"/>
      <c r="BJ18" s="165">
        <v>-97.167900000000003</v>
      </c>
      <c r="BK18" s="165">
        <v>0.17549999999999999</v>
      </c>
      <c r="BL18" s="166"/>
      <c r="BM18" s="165">
        <v>2.8965999999999998</v>
      </c>
      <c r="BN18" s="165">
        <v>566.82010000000002</v>
      </c>
      <c r="BO18" s="165">
        <v>87.618600000000001</v>
      </c>
      <c r="BP18" s="165">
        <v>87.435500000000005</v>
      </c>
      <c r="BQ18" s="165">
        <v>-572.50599999999997</v>
      </c>
      <c r="BR18" s="165">
        <v>403.88159999999999</v>
      </c>
      <c r="BS18" s="166"/>
      <c r="BT18" s="165">
        <v>-89.669300000000007</v>
      </c>
      <c r="BU18" s="165">
        <v>91.284599999999998</v>
      </c>
      <c r="BV18" s="165">
        <v>67.272199999999998</v>
      </c>
      <c r="BW18" s="165">
        <v>26.73</v>
      </c>
      <c r="BX18" s="165">
        <v>20.45</v>
      </c>
      <c r="BY18" s="165">
        <v>46.73</v>
      </c>
      <c r="BZ18" s="165">
        <v>67.58</v>
      </c>
      <c r="CA18" s="165">
        <v>45.683599999999998</v>
      </c>
      <c r="CB18" s="165">
        <v>44.745899999999999</v>
      </c>
      <c r="CC18" s="165">
        <v>23.8538</v>
      </c>
      <c r="CD18" s="165">
        <v>24.186499999999999</v>
      </c>
      <c r="CE18" s="165">
        <v>43.954799999999999</v>
      </c>
      <c r="CF18" s="165">
        <v>-66.561899999999994</v>
      </c>
      <c r="CG18" s="165">
        <v>-66.398799999999994</v>
      </c>
      <c r="CH18" s="165">
        <v>4.7161999999999997</v>
      </c>
      <c r="CI18" s="166"/>
      <c r="CJ18" s="166"/>
      <c r="CK18" s="166"/>
      <c r="CL18" s="165">
        <v>60.9</v>
      </c>
      <c r="CM18" s="165">
        <v>55</v>
      </c>
      <c r="CN18" s="165">
        <v>-11.84</v>
      </c>
      <c r="CO18" s="165">
        <v>46.566800000000001</v>
      </c>
      <c r="CP18" s="165">
        <v>46.009799999999998</v>
      </c>
      <c r="CQ18" s="165">
        <v>45.814799999999998</v>
      </c>
      <c r="CR18" s="165">
        <v>-68.880300000000005</v>
      </c>
      <c r="CS18" s="165">
        <v>-68.581400000000002</v>
      </c>
      <c r="CT18" s="165">
        <v>72.303899999999999</v>
      </c>
      <c r="CU18" s="165">
        <v>-40.959800000000001</v>
      </c>
      <c r="CV18" s="165">
        <v>77.130200000000002</v>
      </c>
      <c r="CW18" s="165">
        <v>12.089700000000001</v>
      </c>
      <c r="CX18" s="165">
        <v>25.69</v>
      </c>
      <c r="CY18" s="165">
        <v>64.47</v>
      </c>
      <c r="CZ18" s="165">
        <v>31.413599999999999</v>
      </c>
      <c r="DA18" s="165">
        <v>29.301500000000001</v>
      </c>
      <c r="DB18" s="165">
        <v>-23.73</v>
      </c>
      <c r="DC18" s="166"/>
      <c r="DD18" s="166"/>
      <c r="DE18" s="166"/>
      <c r="DF18" s="165">
        <v>-126.7052</v>
      </c>
      <c r="DG18" s="165">
        <v>-2.0000000000000001E-4</v>
      </c>
      <c r="DH18" s="165">
        <v>-14.480499999999999</v>
      </c>
      <c r="DI18" s="166"/>
      <c r="DJ18" s="166"/>
      <c r="DK18" s="165">
        <v>24.2056</v>
      </c>
      <c r="DL18" s="165">
        <v>31.649799999999999</v>
      </c>
      <c r="DM18" s="165">
        <v>41.813200000000002</v>
      </c>
      <c r="DN18" s="165">
        <v>45.1355</v>
      </c>
      <c r="DO18" s="165">
        <v>31.51</v>
      </c>
      <c r="DP18" s="165">
        <v>-6.36</v>
      </c>
      <c r="DQ18" s="165">
        <v>59.5045</v>
      </c>
      <c r="DR18" s="165">
        <v>126.0522</v>
      </c>
      <c r="DS18" s="166"/>
      <c r="DT18" s="165">
        <v>-44.52</v>
      </c>
      <c r="DU18" s="165">
        <v>34.39</v>
      </c>
      <c r="DV18" s="165">
        <v>78.099999999999994</v>
      </c>
      <c r="DW18" s="165">
        <v>126.56359999999999</v>
      </c>
      <c r="DX18" s="165">
        <v>124.6</v>
      </c>
      <c r="DY18" s="165">
        <v>71.166300000000007</v>
      </c>
      <c r="DZ18" s="165">
        <v>69.790899999999993</v>
      </c>
      <c r="EA18" s="165">
        <v>230.15729999999999</v>
      </c>
      <c r="EB18" s="165">
        <v>185.08</v>
      </c>
      <c r="EC18" s="165">
        <v>177.8289</v>
      </c>
      <c r="ED18" s="165">
        <v>179.9478</v>
      </c>
      <c r="EE18" s="165">
        <v>137.2747</v>
      </c>
      <c r="EF18" s="165">
        <v>124.3228</v>
      </c>
      <c r="EG18" s="165">
        <v>-22.04</v>
      </c>
      <c r="EH18" s="165">
        <v>589.10260000000005</v>
      </c>
      <c r="EI18" s="165">
        <v>587.82979999999998</v>
      </c>
      <c r="EJ18" s="166"/>
      <c r="EK18" s="165">
        <v>-27.236000000000001</v>
      </c>
      <c r="EL18" s="165">
        <v>-25.2683</v>
      </c>
      <c r="EM18" s="165">
        <v>-55.1798</v>
      </c>
      <c r="EN18" s="165">
        <v>63.194099999999999</v>
      </c>
      <c r="EO18" s="165">
        <v>60.063299999999998</v>
      </c>
      <c r="EP18" s="165">
        <v>147.51599999999999</v>
      </c>
      <c r="EQ18" s="165">
        <v>-48.252899999999997</v>
      </c>
      <c r="ER18" s="165">
        <v>-48.288499999999999</v>
      </c>
      <c r="ES18" s="165">
        <v>-86.628299999999996</v>
      </c>
      <c r="ET18" s="165">
        <v>0</v>
      </c>
      <c r="EU18" s="165">
        <v>-17.79</v>
      </c>
      <c r="EV18" s="165">
        <v>115</v>
      </c>
      <c r="EW18" s="165">
        <v>10.6523</v>
      </c>
      <c r="EX18" s="165">
        <v>74.262299999999996</v>
      </c>
      <c r="EY18" s="165">
        <v>-30.920100000000001</v>
      </c>
      <c r="EZ18" s="165">
        <v>-30.071200000000001</v>
      </c>
      <c r="FA18" s="165">
        <v>8.8422000000000001</v>
      </c>
      <c r="FB18" s="165">
        <v>-120.5765</v>
      </c>
      <c r="FC18" s="165">
        <v>86.309200000000004</v>
      </c>
      <c r="FD18" s="166"/>
      <c r="FE18" s="165">
        <v>17.261399999999998</v>
      </c>
      <c r="FF18" s="165">
        <v>16.959099999999999</v>
      </c>
      <c r="FG18" s="165">
        <v>41.319800000000001</v>
      </c>
      <c r="FH18" s="165">
        <v>40.924700000000001</v>
      </c>
      <c r="FI18" s="165">
        <v>39.634799999999998</v>
      </c>
      <c r="FJ18" s="165">
        <v>-45.883000000000003</v>
      </c>
      <c r="FK18" s="165">
        <v>-46.385399999999997</v>
      </c>
      <c r="FL18" s="165">
        <v>157.57640000000001</v>
      </c>
      <c r="FM18" s="165">
        <v>-69.254999999999995</v>
      </c>
      <c r="FN18" s="165">
        <v>-68.079099999999997</v>
      </c>
      <c r="FO18" s="165">
        <v>102.8192</v>
      </c>
      <c r="FP18" s="165">
        <v>112.89570000000001</v>
      </c>
      <c r="FQ18" s="165">
        <v>43.625500000000002</v>
      </c>
      <c r="FR18" s="165">
        <v>8.27</v>
      </c>
      <c r="FS18" s="165">
        <v>3.0817000000000001</v>
      </c>
      <c r="FT18" s="165">
        <v>0.77549999999999997</v>
      </c>
      <c r="FU18" s="165">
        <v>-0.95</v>
      </c>
      <c r="FV18" s="165">
        <v>17.57</v>
      </c>
      <c r="FW18" s="165">
        <v>43.958799999999997</v>
      </c>
      <c r="FX18" s="166"/>
      <c r="FY18" s="165">
        <v>-2.9510000000000001</v>
      </c>
      <c r="FZ18" s="165">
        <v>4.2569999999999997</v>
      </c>
      <c r="GA18" s="166"/>
      <c r="GB18" s="165">
        <v>37.270000000000003</v>
      </c>
      <c r="GC18" s="165">
        <v>-113.3626</v>
      </c>
      <c r="GD18" s="165">
        <v>-103.184</v>
      </c>
      <c r="GE18" s="165">
        <v>15.06</v>
      </c>
      <c r="GF18" s="165">
        <v>67.744200000000006</v>
      </c>
      <c r="GG18" s="165">
        <v>25.3</v>
      </c>
      <c r="GH18" s="165">
        <v>-14.9519</v>
      </c>
      <c r="GI18" s="165">
        <v>-2.9241999999999999</v>
      </c>
      <c r="GJ18" s="165">
        <v>-3.2212999999999998</v>
      </c>
      <c r="GK18" s="165">
        <v>1.4238</v>
      </c>
      <c r="GL18" s="166"/>
      <c r="GM18" s="166"/>
      <c r="GN18" s="165">
        <v>-13.8094</v>
      </c>
      <c r="GO18" s="165">
        <v>-22.064</v>
      </c>
      <c r="GP18" s="165">
        <v>14.7928</v>
      </c>
      <c r="GQ18" s="165">
        <v>22.772500000000001</v>
      </c>
      <c r="GR18" s="165">
        <v>67.453299999999999</v>
      </c>
      <c r="GS18" s="165">
        <v>68.655299999999997</v>
      </c>
      <c r="GT18" s="165">
        <v>-97.212599999999995</v>
      </c>
      <c r="GU18" s="165">
        <v>-16.213799999999999</v>
      </c>
      <c r="GV18" s="165">
        <v>24.7058</v>
      </c>
      <c r="GW18" s="165">
        <v>-41.259099999999997</v>
      </c>
      <c r="GX18" s="165">
        <v>10.4971</v>
      </c>
      <c r="GY18" s="165">
        <v>7.7944000000000004</v>
      </c>
      <c r="GZ18" s="165">
        <v>7.4371</v>
      </c>
      <c r="HA18" s="165">
        <v>11.683999999999999</v>
      </c>
      <c r="HB18" s="165">
        <v>169.953</v>
      </c>
      <c r="HC18" s="165">
        <v>170.92500000000001</v>
      </c>
      <c r="HD18" s="165">
        <v>126.6</v>
      </c>
      <c r="HE18" s="165">
        <v>-125.0258</v>
      </c>
      <c r="HF18" s="165">
        <v>-379.50529999999998</v>
      </c>
      <c r="HG18" s="165">
        <v>379.34890000000001</v>
      </c>
      <c r="HH18" s="165">
        <v>568.13130000000001</v>
      </c>
      <c r="HI18" s="165">
        <v>-162.80199999999999</v>
      </c>
      <c r="HJ18" s="165">
        <v>-162.19970000000001</v>
      </c>
      <c r="HK18" s="165">
        <v>-29.2254</v>
      </c>
      <c r="HL18" s="165">
        <v>-18.314</v>
      </c>
      <c r="HM18" s="165">
        <v>80.882599999999996</v>
      </c>
      <c r="HN18" s="165">
        <v>79.546599999999998</v>
      </c>
      <c r="HO18" s="166"/>
      <c r="HP18" s="166"/>
      <c r="HQ18" s="165">
        <v>35.368299999999998</v>
      </c>
      <c r="HR18" s="165">
        <v>36.071399999999997</v>
      </c>
      <c r="HS18" s="165">
        <v>-75.390699999999995</v>
      </c>
      <c r="HT18" s="165">
        <v>-73.541300000000007</v>
      </c>
      <c r="HU18" s="165">
        <v>55.49</v>
      </c>
      <c r="HV18" s="165">
        <v>55.18</v>
      </c>
      <c r="HW18" s="165">
        <v>53.2</v>
      </c>
      <c r="HX18" s="165">
        <v>51.6</v>
      </c>
      <c r="HY18" s="165">
        <v>20.981300000000001</v>
      </c>
      <c r="HZ18" s="165">
        <v>36</v>
      </c>
      <c r="IA18" s="165">
        <v>-383.9674</v>
      </c>
      <c r="IB18" s="165">
        <v>95.8566</v>
      </c>
      <c r="IC18" s="165">
        <v>96.153800000000004</v>
      </c>
      <c r="ID18" s="165">
        <v>10.5</v>
      </c>
      <c r="IE18" s="165">
        <v>25.6</v>
      </c>
      <c r="IF18" s="165">
        <v>-36.1</v>
      </c>
      <c r="IG18" s="165">
        <v>-36.200000000000003</v>
      </c>
      <c r="IH18" s="166"/>
      <c r="II18" s="166"/>
      <c r="IJ18" s="165">
        <v>-557.75189999999998</v>
      </c>
      <c r="IK18" s="165">
        <v>-550.20770000000005</v>
      </c>
      <c r="IL18" s="165">
        <v>548.64070000000004</v>
      </c>
      <c r="IM18" s="165">
        <v>443.24790000000002</v>
      </c>
      <c r="IN18" s="165">
        <v>-42.302100000000003</v>
      </c>
      <c r="IO18" s="165">
        <v>-433.17809999999997</v>
      </c>
      <c r="IP18" s="165">
        <v>434.68979999999999</v>
      </c>
      <c r="IQ18" s="165">
        <v>-142.96549999999999</v>
      </c>
      <c r="IR18" s="165">
        <v>-267.72449999999998</v>
      </c>
      <c r="IS18" s="165">
        <v>-430.05349999999999</v>
      </c>
      <c r="IT18" s="165">
        <v>141.13040000000001</v>
      </c>
      <c r="IU18" s="165">
        <v>141.23929999999999</v>
      </c>
      <c r="IV18" s="165">
        <v>148.29660000000001</v>
      </c>
      <c r="IW18" s="165">
        <v>-520.41520000000003</v>
      </c>
      <c r="IX18" s="165">
        <v>280.91149999999999</v>
      </c>
      <c r="IY18" s="165">
        <v>-252.10079999999999</v>
      </c>
      <c r="IZ18" s="165">
        <v>255.60040000000001</v>
      </c>
      <c r="JA18" s="165">
        <v>-8.8317999999999994</v>
      </c>
      <c r="JB18" s="166"/>
      <c r="JC18" s="165">
        <v>20.079999999999998</v>
      </c>
      <c r="JD18" s="165">
        <v>4.9029999999999996</v>
      </c>
      <c r="JE18" s="165">
        <v>4.91</v>
      </c>
      <c r="JF18" s="165">
        <v>-19.84</v>
      </c>
      <c r="JG18" s="165">
        <v>-1.36</v>
      </c>
      <c r="JH18" s="166"/>
      <c r="JI18" s="165">
        <v>0.14799999999999999</v>
      </c>
      <c r="JJ18" s="165">
        <v>-27.599</v>
      </c>
      <c r="JK18" s="165">
        <v>-12.8893</v>
      </c>
      <c r="JL18" s="165">
        <v>12.4</v>
      </c>
      <c r="JM18" s="165">
        <v>52.009</v>
      </c>
      <c r="JN18" s="165">
        <v>49.484999999999999</v>
      </c>
      <c r="JO18" s="165">
        <v>11.2599</v>
      </c>
      <c r="JP18" s="166"/>
      <c r="JQ18" s="165">
        <v>52.6526</v>
      </c>
      <c r="JR18" s="165">
        <v>51.863</v>
      </c>
      <c r="JS18" s="165">
        <v>52.506399999999999</v>
      </c>
      <c r="JT18" s="166"/>
      <c r="JU18" s="165">
        <v>-25.3</v>
      </c>
      <c r="JV18" s="165">
        <v>22.525200000000002</v>
      </c>
      <c r="JW18" s="165">
        <v>5.52</v>
      </c>
      <c r="JX18" s="166"/>
      <c r="JY18" s="165">
        <v>-19.880099999999999</v>
      </c>
      <c r="JZ18" s="165">
        <v>52.588900000000002</v>
      </c>
      <c r="KA18" s="165">
        <v>28.7866</v>
      </c>
      <c r="KB18" s="165">
        <v>-19.9695</v>
      </c>
      <c r="KC18" s="165">
        <v>-51.750900000000001</v>
      </c>
      <c r="KD18" s="165">
        <v>18.732099999999999</v>
      </c>
      <c r="KE18" s="165">
        <v>32.293700000000001</v>
      </c>
      <c r="KF18" s="165">
        <v>16.5</v>
      </c>
      <c r="KG18" s="165">
        <v>-17.2</v>
      </c>
      <c r="KH18" s="165">
        <v>191.27610000000001</v>
      </c>
      <c r="KI18" s="165">
        <v>-110.66200000000001</v>
      </c>
    </row>
    <row r="19" spans="1:295" ht="18" customHeight="1" x14ac:dyDescent="0.35">
      <c r="A19" s="160" t="s">
        <v>50</v>
      </c>
      <c r="B19" s="160" t="s">
        <v>731</v>
      </c>
      <c r="C19" s="164">
        <v>0</v>
      </c>
      <c r="D19" s="165">
        <v>16.685099999999998</v>
      </c>
      <c r="E19" s="165">
        <v>-20.344799999999999</v>
      </c>
      <c r="F19" s="165">
        <v>-39.721499999999999</v>
      </c>
      <c r="G19" s="165">
        <v>12.814399999999999</v>
      </c>
      <c r="H19" s="166"/>
      <c r="I19" s="165">
        <v>30.902999999999999</v>
      </c>
      <c r="J19" s="165">
        <v>-48.845999999999997</v>
      </c>
      <c r="K19" s="165">
        <v>44.084499999999998</v>
      </c>
      <c r="L19" s="165">
        <v>22.379300000000001</v>
      </c>
      <c r="M19" s="165">
        <v>21.870100000000001</v>
      </c>
      <c r="N19" s="165">
        <v>-6.66</v>
      </c>
      <c r="O19" s="165">
        <v>-45.948999999999998</v>
      </c>
      <c r="P19" s="165">
        <v>41.8</v>
      </c>
      <c r="Q19" s="165">
        <v>17.388000000000002</v>
      </c>
      <c r="R19" s="165">
        <v>-41.8</v>
      </c>
      <c r="S19" s="165">
        <v>3.7105000000000001</v>
      </c>
      <c r="T19" s="165">
        <v>16.253399999999999</v>
      </c>
      <c r="U19" s="165">
        <v>17.9802</v>
      </c>
      <c r="V19" s="165">
        <v>17.858799999999999</v>
      </c>
      <c r="W19" s="165">
        <v>29.865300000000001</v>
      </c>
      <c r="X19" s="165">
        <v>14.5938</v>
      </c>
      <c r="Y19" s="165">
        <v>6.4810999999999996</v>
      </c>
      <c r="Z19" s="165">
        <v>7.7009999999999996</v>
      </c>
      <c r="AA19" s="166"/>
      <c r="AB19" s="166"/>
      <c r="AC19" s="165">
        <v>-43.41</v>
      </c>
      <c r="AD19" s="165">
        <v>-43.56</v>
      </c>
      <c r="AE19" s="166"/>
      <c r="AF19" s="165">
        <v>8.8800000000000008</v>
      </c>
      <c r="AG19" s="165">
        <v>44</v>
      </c>
      <c r="AH19" s="165">
        <v>22.492999999999999</v>
      </c>
      <c r="AI19" s="165">
        <v>0.19500000000000001</v>
      </c>
      <c r="AJ19" s="165">
        <v>-36.68</v>
      </c>
      <c r="AK19" s="165">
        <v>-36.619999999999997</v>
      </c>
      <c r="AL19" s="165">
        <v>-57.03</v>
      </c>
      <c r="AM19" s="165">
        <v>36.700000000000003</v>
      </c>
      <c r="AN19" s="165">
        <v>36.880000000000003</v>
      </c>
      <c r="AO19" s="165">
        <v>15.0123</v>
      </c>
      <c r="AP19" s="165">
        <v>-2.6103999999999998</v>
      </c>
      <c r="AQ19" s="165">
        <v>52.813099999999999</v>
      </c>
      <c r="AR19" s="165">
        <v>55.212699999999998</v>
      </c>
      <c r="AS19" s="165">
        <v>52.737000000000002</v>
      </c>
      <c r="AT19" s="165">
        <v>-38.848199999999999</v>
      </c>
      <c r="AU19" s="165">
        <v>-38.469499999999996</v>
      </c>
      <c r="AV19" s="165">
        <v>10.6402</v>
      </c>
      <c r="AW19" s="165">
        <v>10.512700000000001</v>
      </c>
      <c r="AX19" s="165">
        <v>67.381500000000003</v>
      </c>
      <c r="AY19" s="165">
        <v>68.453199999999995</v>
      </c>
      <c r="AZ19" s="165">
        <v>5.2508999999999997</v>
      </c>
      <c r="BA19" s="165">
        <v>26.363099999999999</v>
      </c>
      <c r="BB19" s="165">
        <v>-499.73840000000001</v>
      </c>
      <c r="BC19" s="165">
        <v>0.60509999999999997</v>
      </c>
      <c r="BD19" s="165">
        <v>-13.5</v>
      </c>
      <c r="BE19" s="165">
        <v>-14.8</v>
      </c>
      <c r="BF19" s="165">
        <v>46.8127</v>
      </c>
      <c r="BG19" s="165">
        <v>45.807400000000001</v>
      </c>
      <c r="BH19" s="165">
        <v>-2.5318000000000001</v>
      </c>
      <c r="BI19" s="166"/>
      <c r="BJ19" s="165">
        <v>-90.487300000000005</v>
      </c>
      <c r="BK19" s="165">
        <v>1.1323000000000001</v>
      </c>
      <c r="BL19" s="166"/>
      <c r="BM19" s="165">
        <v>3.0419999999999998</v>
      </c>
      <c r="BN19" s="165">
        <v>564.16499999999996</v>
      </c>
      <c r="BO19" s="165">
        <v>97.506600000000006</v>
      </c>
      <c r="BP19" s="165">
        <v>96.407899999999998</v>
      </c>
      <c r="BQ19" s="165">
        <v>-589.66840000000002</v>
      </c>
      <c r="BR19" s="165">
        <v>413.62959999999998</v>
      </c>
      <c r="BS19" s="166"/>
      <c r="BT19" s="165">
        <v>-48.283499999999997</v>
      </c>
      <c r="BU19" s="165">
        <v>49.654899999999998</v>
      </c>
      <c r="BV19" s="165">
        <v>72.421599999999998</v>
      </c>
      <c r="BW19" s="165">
        <v>27</v>
      </c>
      <c r="BX19" s="165">
        <v>21.46</v>
      </c>
      <c r="BY19" s="165">
        <v>49.76</v>
      </c>
      <c r="BZ19" s="165">
        <v>69.94</v>
      </c>
      <c r="CA19" s="165">
        <v>27.8673</v>
      </c>
      <c r="CB19" s="165">
        <v>27.063500000000001</v>
      </c>
      <c r="CC19" s="165">
        <v>38.696899999999999</v>
      </c>
      <c r="CD19" s="165">
        <v>39.232399999999998</v>
      </c>
      <c r="CE19" s="165">
        <v>45.3446</v>
      </c>
      <c r="CF19" s="165">
        <v>-62.307299999999998</v>
      </c>
      <c r="CG19" s="165">
        <v>-61.143099999999997</v>
      </c>
      <c r="CH19" s="165">
        <v>4.3502000000000001</v>
      </c>
      <c r="CI19" s="166"/>
      <c r="CJ19" s="166"/>
      <c r="CK19" s="166"/>
      <c r="CL19" s="165">
        <v>64.8</v>
      </c>
      <c r="CM19" s="165">
        <v>58.2</v>
      </c>
      <c r="CN19" s="165">
        <v>-12.39</v>
      </c>
      <c r="CO19" s="165">
        <v>54.090699999999998</v>
      </c>
      <c r="CP19" s="165">
        <v>52.866100000000003</v>
      </c>
      <c r="CQ19" s="165">
        <v>52.814599999999999</v>
      </c>
      <c r="CR19" s="165">
        <v>-52.437899999999999</v>
      </c>
      <c r="CS19" s="165">
        <v>-50.924799999999998</v>
      </c>
      <c r="CT19" s="165">
        <v>73.874700000000004</v>
      </c>
      <c r="CU19" s="165">
        <v>-61.686399999999999</v>
      </c>
      <c r="CV19" s="165">
        <v>79.037899999999993</v>
      </c>
      <c r="CW19" s="165">
        <v>12.8066</v>
      </c>
      <c r="CX19" s="165">
        <v>27.98</v>
      </c>
      <c r="CY19" s="165">
        <v>63.8</v>
      </c>
      <c r="CZ19" s="165">
        <v>33.288600000000002</v>
      </c>
      <c r="DA19" s="165">
        <v>31.0593</v>
      </c>
      <c r="DB19" s="165">
        <v>-24.59</v>
      </c>
      <c r="DC19" s="166"/>
      <c r="DD19" s="166"/>
      <c r="DE19" s="166"/>
      <c r="DF19" s="165">
        <v>-130.66079999999999</v>
      </c>
      <c r="DG19" s="165">
        <v>-2.0000000000000001E-4</v>
      </c>
      <c r="DH19" s="165">
        <v>-15.0097</v>
      </c>
      <c r="DI19" s="165">
        <v>-80.3</v>
      </c>
      <c r="DJ19" s="165">
        <v>-80.3</v>
      </c>
      <c r="DK19" s="165">
        <v>25.254799999999999</v>
      </c>
      <c r="DL19" s="165">
        <v>34.579500000000003</v>
      </c>
      <c r="DM19" s="165">
        <v>46.04</v>
      </c>
      <c r="DN19" s="165">
        <v>49.237099999999998</v>
      </c>
      <c r="DO19" s="165">
        <v>34.26</v>
      </c>
      <c r="DP19" s="165">
        <v>-6.73</v>
      </c>
      <c r="DQ19" s="165">
        <v>60.744500000000002</v>
      </c>
      <c r="DR19" s="165">
        <v>129.9349</v>
      </c>
      <c r="DS19" s="166"/>
      <c r="DT19" s="165">
        <v>-41.54</v>
      </c>
      <c r="DU19" s="165">
        <v>40.76</v>
      </c>
      <c r="DV19" s="165">
        <v>78.72</v>
      </c>
      <c r="DW19" s="165">
        <v>133.4545</v>
      </c>
      <c r="DX19" s="165">
        <v>130.4727</v>
      </c>
      <c r="DY19" s="165">
        <v>56.543500000000002</v>
      </c>
      <c r="DZ19" s="165">
        <v>55.327300000000001</v>
      </c>
      <c r="EA19" s="165">
        <v>229.66460000000001</v>
      </c>
      <c r="EB19" s="165">
        <v>185.16759999999999</v>
      </c>
      <c r="EC19" s="165">
        <v>177.2433</v>
      </c>
      <c r="ED19" s="165">
        <v>180.19820000000001</v>
      </c>
      <c r="EE19" s="165">
        <v>129.79740000000001</v>
      </c>
      <c r="EF19" s="165">
        <v>118.6011</v>
      </c>
      <c r="EG19" s="165">
        <v>-22.224</v>
      </c>
      <c r="EH19" s="165">
        <v>597.28719999999998</v>
      </c>
      <c r="EI19" s="165">
        <v>550.18899999999996</v>
      </c>
      <c r="EJ19" s="166"/>
      <c r="EK19" s="165">
        <v>-27.0916</v>
      </c>
      <c r="EL19" s="165">
        <v>-25.535399999999999</v>
      </c>
      <c r="EM19" s="165">
        <v>-43.578600000000002</v>
      </c>
      <c r="EN19" s="165">
        <v>58.926900000000003</v>
      </c>
      <c r="EO19" s="165">
        <v>54.533799999999999</v>
      </c>
      <c r="EP19" s="165">
        <v>164.41200000000001</v>
      </c>
      <c r="EQ19" s="165">
        <v>-57.126800000000003</v>
      </c>
      <c r="ER19" s="165">
        <v>-58.215499999999999</v>
      </c>
      <c r="ES19" s="165">
        <v>-82.3643</v>
      </c>
      <c r="ET19" s="165">
        <v>9.16</v>
      </c>
      <c r="EU19" s="165">
        <v>-20.8</v>
      </c>
      <c r="EV19" s="165">
        <v>101.2</v>
      </c>
      <c r="EW19" s="165">
        <v>11.1142</v>
      </c>
      <c r="EX19" s="165">
        <v>68.227199999999996</v>
      </c>
      <c r="EY19" s="165">
        <v>-28.6999</v>
      </c>
      <c r="EZ19" s="165">
        <v>-28.168600000000001</v>
      </c>
      <c r="FA19" s="165">
        <v>6.5872999999999999</v>
      </c>
      <c r="FB19" s="165">
        <v>-113.0283</v>
      </c>
      <c r="FC19" s="165">
        <v>79.4285</v>
      </c>
      <c r="FD19" s="166"/>
      <c r="FE19" s="165">
        <v>16.499600000000001</v>
      </c>
      <c r="FF19" s="165">
        <v>15.9948</v>
      </c>
      <c r="FG19" s="165">
        <v>40.926299999999998</v>
      </c>
      <c r="FH19" s="165">
        <v>41.195099999999996</v>
      </c>
      <c r="FI19" s="165">
        <v>39.949399999999997</v>
      </c>
      <c r="FJ19" s="165">
        <v>-28.635000000000002</v>
      </c>
      <c r="FK19" s="165">
        <v>-28.802499999999998</v>
      </c>
      <c r="FL19" s="165">
        <v>141.50059999999999</v>
      </c>
      <c r="FM19" s="165">
        <v>-53.662500000000001</v>
      </c>
      <c r="FN19" s="165">
        <v>-53.469700000000003</v>
      </c>
      <c r="FO19" s="165">
        <v>87.892300000000006</v>
      </c>
      <c r="FP19" s="165">
        <v>94.536299999999997</v>
      </c>
      <c r="FQ19" s="165">
        <v>41.398899999999998</v>
      </c>
      <c r="FR19" s="165">
        <v>9.0500000000000007</v>
      </c>
      <c r="FS19" s="165">
        <v>2.8693</v>
      </c>
      <c r="FT19" s="165">
        <v>0.84499999999999997</v>
      </c>
      <c r="FU19" s="165">
        <v>-0.82</v>
      </c>
      <c r="FV19" s="165">
        <v>16.149999999999999</v>
      </c>
      <c r="FW19" s="165">
        <v>41.405099999999997</v>
      </c>
      <c r="FX19" s="166"/>
      <c r="FY19" s="165">
        <v>-2.7109999999999999</v>
      </c>
      <c r="FZ19" s="165">
        <v>4.282</v>
      </c>
      <c r="GA19" s="166"/>
      <c r="GB19" s="165">
        <v>40.659999999999997</v>
      </c>
      <c r="GC19" s="165">
        <v>-95.107600000000005</v>
      </c>
      <c r="GD19" s="165">
        <v>-87.417900000000003</v>
      </c>
      <c r="GE19" s="165">
        <v>14.71</v>
      </c>
      <c r="GF19" s="165">
        <v>68.112099999999998</v>
      </c>
      <c r="GG19" s="165">
        <v>25.8</v>
      </c>
      <c r="GH19" s="165">
        <v>-15.8904</v>
      </c>
      <c r="GI19" s="165">
        <v>-2.6871</v>
      </c>
      <c r="GJ19" s="165">
        <v>-2.9944999999999999</v>
      </c>
      <c r="GK19" s="165">
        <v>1.5257000000000001</v>
      </c>
      <c r="GL19" s="166"/>
      <c r="GM19" s="166"/>
      <c r="GN19" s="165">
        <v>-13.894600000000001</v>
      </c>
      <c r="GO19" s="165">
        <v>-25.056000000000001</v>
      </c>
      <c r="GP19" s="165">
        <v>14.820399999999999</v>
      </c>
      <c r="GQ19" s="165">
        <v>25.733799999999999</v>
      </c>
      <c r="GR19" s="165">
        <v>66.032300000000006</v>
      </c>
      <c r="GS19" s="165">
        <v>68.138400000000004</v>
      </c>
      <c r="GT19" s="165">
        <v>-105.72190000000001</v>
      </c>
      <c r="GU19" s="165">
        <v>-17.060400000000001</v>
      </c>
      <c r="GV19" s="165">
        <v>25.5274</v>
      </c>
      <c r="GW19" s="165">
        <v>-42.89</v>
      </c>
      <c r="GX19" s="165">
        <v>10.7898</v>
      </c>
      <c r="GY19" s="165">
        <v>8.3901000000000003</v>
      </c>
      <c r="GZ19" s="165">
        <v>8.0909999999999993</v>
      </c>
      <c r="HA19" s="165">
        <v>12</v>
      </c>
      <c r="HB19" s="165">
        <v>170.8108</v>
      </c>
      <c r="HC19" s="165">
        <v>171.43430000000001</v>
      </c>
      <c r="HD19" s="165">
        <v>189.8</v>
      </c>
      <c r="HE19" s="165">
        <v>-189.14099999999999</v>
      </c>
      <c r="HF19" s="165">
        <v>-451.48950000000002</v>
      </c>
      <c r="HG19" s="165">
        <v>455.41460000000001</v>
      </c>
      <c r="HH19" s="165">
        <v>586.15030000000002</v>
      </c>
      <c r="HI19" s="165">
        <v>-161.06200000000001</v>
      </c>
      <c r="HJ19" s="165">
        <v>-161.59219999999999</v>
      </c>
      <c r="HK19" s="165">
        <v>-29.708500000000001</v>
      </c>
      <c r="HL19" s="165">
        <v>-19.1828</v>
      </c>
      <c r="HM19" s="165">
        <v>80.019599999999997</v>
      </c>
      <c r="HN19" s="165">
        <v>79.143100000000004</v>
      </c>
      <c r="HO19" s="166"/>
      <c r="HP19" s="166"/>
      <c r="HQ19" s="165">
        <v>35.500100000000003</v>
      </c>
      <c r="HR19" s="165">
        <v>35.346299999999999</v>
      </c>
      <c r="HS19" s="165">
        <v>-76.068899999999999</v>
      </c>
      <c r="HT19" s="165">
        <v>-76.127700000000004</v>
      </c>
      <c r="HU19" s="165">
        <v>55.55</v>
      </c>
      <c r="HV19" s="165">
        <v>55.63</v>
      </c>
      <c r="HW19" s="165">
        <v>42.3</v>
      </c>
      <c r="HX19" s="165">
        <v>41.3</v>
      </c>
      <c r="HY19" s="165">
        <v>21.5154</v>
      </c>
      <c r="HZ19" s="165">
        <v>35.44</v>
      </c>
      <c r="IA19" s="165">
        <v>-377.10750000000002</v>
      </c>
      <c r="IB19" s="165">
        <v>97.786199999999994</v>
      </c>
      <c r="IC19" s="165">
        <v>97.404200000000003</v>
      </c>
      <c r="ID19" s="165">
        <v>11.1</v>
      </c>
      <c r="IE19" s="165">
        <v>17.7</v>
      </c>
      <c r="IF19" s="165">
        <v>-33.799999999999997</v>
      </c>
      <c r="IG19" s="165">
        <v>-33.6</v>
      </c>
      <c r="IH19" s="166"/>
      <c r="II19" s="165">
        <v>0.77559999999999996</v>
      </c>
      <c r="IJ19" s="165">
        <v>-573.79129999999998</v>
      </c>
      <c r="IK19" s="165">
        <v>-507.22449999999998</v>
      </c>
      <c r="IL19" s="165">
        <v>528.96479999999997</v>
      </c>
      <c r="IM19" s="165">
        <v>430.80169999999998</v>
      </c>
      <c r="IN19" s="165">
        <v>-45.478099999999998</v>
      </c>
      <c r="IO19" s="165">
        <v>-419.89269999999999</v>
      </c>
      <c r="IP19" s="165">
        <v>423.42399999999998</v>
      </c>
      <c r="IQ19" s="165">
        <v>-135.78980000000001</v>
      </c>
      <c r="IR19" s="165">
        <v>-262.60789999999997</v>
      </c>
      <c r="IS19" s="165">
        <v>-415.61540000000002</v>
      </c>
      <c r="IT19" s="165">
        <v>137.66890000000001</v>
      </c>
      <c r="IU19" s="165">
        <v>136.53620000000001</v>
      </c>
      <c r="IV19" s="165">
        <v>135.51949999999999</v>
      </c>
      <c r="IW19" s="165">
        <v>-504.03480000000002</v>
      </c>
      <c r="IX19" s="165">
        <v>272.05450000000002</v>
      </c>
      <c r="IY19" s="165">
        <v>-233.785</v>
      </c>
      <c r="IZ19" s="165">
        <v>240.6337</v>
      </c>
      <c r="JA19" s="165">
        <v>-8.3318999999999992</v>
      </c>
      <c r="JB19" s="166"/>
      <c r="JC19" s="165">
        <v>15.44</v>
      </c>
      <c r="JD19" s="165">
        <v>4.7549999999999999</v>
      </c>
      <c r="JE19" s="165">
        <v>4.7629999999999999</v>
      </c>
      <c r="JF19" s="165">
        <v>-15.6</v>
      </c>
      <c r="JG19" s="165">
        <v>-4.4800000000000004</v>
      </c>
      <c r="JH19" s="166"/>
      <c r="JI19" s="165">
        <v>4.8356000000000003</v>
      </c>
      <c r="JJ19" s="165">
        <v>-23.994800000000001</v>
      </c>
      <c r="JK19" s="165">
        <v>-20.976600000000001</v>
      </c>
      <c r="JL19" s="165">
        <v>12.5</v>
      </c>
      <c r="JM19" s="165">
        <v>49.667000000000002</v>
      </c>
      <c r="JN19" s="165">
        <v>50.048999999999999</v>
      </c>
      <c r="JO19" s="166"/>
      <c r="JP19" s="166"/>
      <c r="JQ19" s="165">
        <v>50.648099999999999</v>
      </c>
      <c r="JR19" s="165">
        <v>49.944699999999997</v>
      </c>
      <c r="JS19" s="165">
        <v>51.482799999999997</v>
      </c>
      <c r="JT19" s="166"/>
      <c r="JU19" s="165">
        <v>-15.3</v>
      </c>
      <c r="JV19" s="165">
        <v>40.511099999999999</v>
      </c>
      <c r="JW19" s="165">
        <v>5.92</v>
      </c>
      <c r="JX19" s="166"/>
      <c r="JY19" s="165">
        <v>-19.767499999999998</v>
      </c>
      <c r="JZ19" s="165">
        <v>52.494599999999998</v>
      </c>
      <c r="KA19" s="165">
        <v>29.457699999999999</v>
      </c>
      <c r="KB19" s="165">
        <v>-20.024100000000001</v>
      </c>
      <c r="KC19" s="165">
        <v>-51.581200000000003</v>
      </c>
      <c r="KD19" s="165">
        <v>19.106200000000001</v>
      </c>
      <c r="KE19" s="165">
        <v>32.089599999999997</v>
      </c>
      <c r="KF19" s="165">
        <v>6.7</v>
      </c>
      <c r="KG19" s="165">
        <v>-6.3</v>
      </c>
      <c r="KH19" s="165">
        <v>131.70009999999999</v>
      </c>
      <c r="KI19" s="165">
        <v>-71.103200000000001</v>
      </c>
    </row>
    <row r="20" spans="1:295" ht="18" customHeight="1" x14ac:dyDescent="0.35">
      <c r="A20" s="160" t="s">
        <v>50</v>
      </c>
      <c r="B20" s="160" t="s">
        <v>732</v>
      </c>
      <c r="C20" s="164">
        <v>0</v>
      </c>
      <c r="D20" s="165">
        <v>18.1142</v>
      </c>
      <c r="E20" s="165">
        <v>-22.210599999999999</v>
      </c>
      <c r="F20" s="165">
        <v>-38.7271</v>
      </c>
      <c r="G20" s="165">
        <v>13.1473</v>
      </c>
      <c r="H20" s="166"/>
      <c r="I20" s="165">
        <v>33.472299999999997</v>
      </c>
      <c r="J20" s="165">
        <v>-51.758099999999999</v>
      </c>
      <c r="K20" s="165">
        <v>46.861899999999999</v>
      </c>
      <c r="L20" s="165">
        <v>23.697299999999998</v>
      </c>
      <c r="M20" s="165">
        <v>23.448599999999999</v>
      </c>
      <c r="N20" s="165">
        <v>-11.1</v>
      </c>
      <c r="O20" s="165">
        <v>-48.146999999999998</v>
      </c>
      <c r="P20" s="165">
        <v>44</v>
      </c>
      <c r="Q20" s="165">
        <v>18.216000000000001</v>
      </c>
      <c r="R20" s="165">
        <v>-44</v>
      </c>
      <c r="S20" s="165">
        <v>3.7425000000000002</v>
      </c>
      <c r="T20" s="165">
        <v>19.446200000000001</v>
      </c>
      <c r="U20" s="165">
        <v>19.0107</v>
      </c>
      <c r="V20" s="165">
        <v>19.037099999999999</v>
      </c>
      <c r="W20" s="165">
        <v>31.594799999999999</v>
      </c>
      <c r="X20" s="165">
        <v>14.715299999999999</v>
      </c>
      <c r="Y20" s="165">
        <v>5.7229999999999999</v>
      </c>
      <c r="Z20" s="165">
        <v>7.7927</v>
      </c>
      <c r="AA20" s="166"/>
      <c r="AB20" s="166"/>
      <c r="AC20" s="165">
        <v>-45.68</v>
      </c>
      <c r="AD20" s="165">
        <v>-45.96</v>
      </c>
      <c r="AE20" s="166"/>
      <c r="AF20" s="165">
        <v>11.1</v>
      </c>
      <c r="AG20" s="165">
        <v>46.2</v>
      </c>
      <c r="AH20" s="165">
        <v>23.905000000000001</v>
      </c>
      <c r="AI20" s="165">
        <v>0.20100000000000001</v>
      </c>
      <c r="AJ20" s="165">
        <v>-39.090000000000003</v>
      </c>
      <c r="AK20" s="165">
        <v>-39.200000000000003</v>
      </c>
      <c r="AL20" s="165">
        <v>-56.24</v>
      </c>
      <c r="AM20" s="165">
        <v>39.6</v>
      </c>
      <c r="AN20" s="165">
        <v>39.49</v>
      </c>
      <c r="AO20" s="165">
        <v>15.0709</v>
      </c>
      <c r="AP20" s="165">
        <v>-3.0491999999999999</v>
      </c>
      <c r="AQ20" s="165">
        <v>55.7834</v>
      </c>
      <c r="AR20" s="165">
        <v>58.720599999999997</v>
      </c>
      <c r="AS20" s="165">
        <v>54.875300000000003</v>
      </c>
      <c r="AT20" s="165">
        <v>-39.785899999999998</v>
      </c>
      <c r="AU20" s="165">
        <v>-39.771900000000002</v>
      </c>
      <c r="AV20" s="165">
        <v>10.388299999999999</v>
      </c>
      <c r="AW20" s="165">
        <v>10.86</v>
      </c>
      <c r="AX20" s="165">
        <v>68.989000000000004</v>
      </c>
      <c r="AY20" s="165">
        <v>70.864400000000003</v>
      </c>
      <c r="AZ20" s="165">
        <v>5.2508999999999997</v>
      </c>
      <c r="BA20" s="165">
        <v>28.983899999999998</v>
      </c>
      <c r="BB20" s="165">
        <v>-517.86130000000003</v>
      </c>
      <c r="BC20" s="165">
        <v>-0.50739999999999996</v>
      </c>
      <c r="BD20" s="165">
        <v>-12.8</v>
      </c>
      <c r="BE20" s="165">
        <v>-13.9</v>
      </c>
      <c r="BF20" s="165">
        <v>48.152999999999999</v>
      </c>
      <c r="BG20" s="165">
        <v>46.899500000000003</v>
      </c>
      <c r="BH20" s="165">
        <v>-2.5647000000000002</v>
      </c>
      <c r="BI20" s="166"/>
      <c r="BJ20" s="165">
        <v>-90.505499999999998</v>
      </c>
      <c r="BK20" s="165">
        <v>1.0524</v>
      </c>
      <c r="BL20" s="166"/>
      <c r="BM20" s="165">
        <v>3.4716</v>
      </c>
      <c r="BN20" s="165">
        <v>584.79549999999995</v>
      </c>
      <c r="BO20" s="165">
        <v>106.96729999999999</v>
      </c>
      <c r="BP20" s="165">
        <v>106.75369999999999</v>
      </c>
      <c r="BQ20" s="165">
        <v>-615.60389999999995</v>
      </c>
      <c r="BR20" s="165">
        <v>442.37290000000002</v>
      </c>
      <c r="BS20" s="166"/>
      <c r="BT20" s="165">
        <v>-51.837699999999998</v>
      </c>
      <c r="BU20" s="165">
        <v>53.722299999999997</v>
      </c>
      <c r="BV20" s="165">
        <v>74.617099999999994</v>
      </c>
      <c r="BW20" s="165">
        <v>27.6</v>
      </c>
      <c r="BX20" s="165">
        <v>22.56</v>
      </c>
      <c r="BY20" s="165">
        <v>51.91</v>
      </c>
      <c r="BZ20" s="165">
        <v>71.430000000000007</v>
      </c>
      <c r="CA20" s="165">
        <v>19.695900000000002</v>
      </c>
      <c r="CB20" s="165">
        <v>21.1694</v>
      </c>
      <c r="CC20" s="165">
        <v>38.189599999999999</v>
      </c>
      <c r="CD20" s="165">
        <v>38.521299999999997</v>
      </c>
      <c r="CE20" s="165">
        <v>47.103200000000001</v>
      </c>
      <c r="CF20" s="165">
        <v>-66.844800000000006</v>
      </c>
      <c r="CG20" s="165">
        <v>-66.248900000000006</v>
      </c>
      <c r="CH20" s="165">
        <v>4.6891999999999996</v>
      </c>
      <c r="CI20" s="166"/>
      <c r="CJ20" s="166"/>
      <c r="CK20" s="166"/>
      <c r="CL20" s="165">
        <v>64.400000000000006</v>
      </c>
      <c r="CM20" s="165">
        <v>58.1</v>
      </c>
      <c r="CN20" s="165">
        <v>-13.41</v>
      </c>
      <c r="CO20" s="165">
        <v>52.5075</v>
      </c>
      <c r="CP20" s="165">
        <v>52.496200000000002</v>
      </c>
      <c r="CQ20" s="165">
        <v>52.2547</v>
      </c>
      <c r="CR20" s="165">
        <v>-52.429699999999997</v>
      </c>
      <c r="CS20" s="165">
        <v>-51.834499999999998</v>
      </c>
      <c r="CT20" s="165">
        <v>78.010499999999993</v>
      </c>
      <c r="CU20" s="165">
        <v>-66.871600000000001</v>
      </c>
      <c r="CV20" s="165">
        <v>83.510199999999998</v>
      </c>
      <c r="CW20" s="165">
        <v>12.242100000000001</v>
      </c>
      <c r="CX20" s="165">
        <v>30.21</v>
      </c>
      <c r="CY20" s="165">
        <v>67.319999999999993</v>
      </c>
      <c r="CZ20" s="165">
        <v>35.163600000000002</v>
      </c>
      <c r="DA20" s="165">
        <v>33.256500000000003</v>
      </c>
      <c r="DB20" s="165">
        <v>-25.68</v>
      </c>
      <c r="DC20" s="166"/>
      <c r="DD20" s="166"/>
      <c r="DE20" s="166"/>
      <c r="DF20" s="165">
        <v>-132.21379999999999</v>
      </c>
      <c r="DG20" s="165">
        <v>-2.0000000000000001E-4</v>
      </c>
      <c r="DH20" s="165">
        <v>-15.610799999999999</v>
      </c>
      <c r="DI20" s="165">
        <v>-87.6</v>
      </c>
      <c r="DJ20" s="165">
        <v>-87.9</v>
      </c>
      <c r="DK20" s="165">
        <v>25.749199999999998</v>
      </c>
      <c r="DL20" s="165">
        <v>39.267000000000003</v>
      </c>
      <c r="DM20" s="165">
        <v>50.736499999999999</v>
      </c>
      <c r="DN20" s="165">
        <v>55.682400000000001</v>
      </c>
      <c r="DO20" s="165">
        <v>39.07</v>
      </c>
      <c r="DP20" s="165">
        <v>-6.83</v>
      </c>
      <c r="DQ20" s="165">
        <v>60.015999999999998</v>
      </c>
      <c r="DR20" s="165">
        <v>133.5976</v>
      </c>
      <c r="DS20" s="166"/>
      <c r="DT20" s="165">
        <v>-44.35</v>
      </c>
      <c r="DU20" s="165">
        <v>41.98</v>
      </c>
      <c r="DV20" s="165">
        <v>83.09</v>
      </c>
      <c r="DW20" s="165">
        <v>134.25450000000001</v>
      </c>
      <c r="DX20" s="165">
        <v>131.9273</v>
      </c>
      <c r="DY20" s="165">
        <v>54.938099999999999</v>
      </c>
      <c r="DZ20" s="165">
        <v>52.445500000000003</v>
      </c>
      <c r="EA20" s="165">
        <v>237.83690000000001</v>
      </c>
      <c r="EB20" s="165">
        <v>192.17699999999999</v>
      </c>
      <c r="EC20" s="165">
        <v>185.7585</v>
      </c>
      <c r="ED20" s="165">
        <v>187.10470000000001</v>
      </c>
      <c r="EE20" s="165">
        <v>124.8622</v>
      </c>
      <c r="EF20" s="165">
        <v>111.76949999999999</v>
      </c>
      <c r="EG20" s="165">
        <v>-22.128</v>
      </c>
      <c r="EH20" s="165">
        <v>630.91089999999997</v>
      </c>
      <c r="EI20" s="165">
        <v>535.7672</v>
      </c>
      <c r="EJ20" s="166"/>
      <c r="EK20" s="165">
        <v>-28.252300000000002</v>
      </c>
      <c r="EL20" s="165">
        <v>-26.7075</v>
      </c>
      <c r="EM20" s="165">
        <v>-43.589599999999997</v>
      </c>
      <c r="EN20" s="165">
        <v>56.351300000000002</v>
      </c>
      <c r="EO20" s="165">
        <v>53.113799999999998</v>
      </c>
      <c r="EP20" s="165">
        <v>142.90799999999999</v>
      </c>
      <c r="EQ20" s="165">
        <v>-53.296700000000001</v>
      </c>
      <c r="ER20" s="165">
        <v>-53.826799999999999</v>
      </c>
      <c r="ES20" s="165">
        <v>-74.809600000000003</v>
      </c>
      <c r="ET20" s="165">
        <v>0</v>
      </c>
      <c r="EU20" s="165">
        <v>-23.61</v>
      </c>
      <c r="EV20" s="165">
        <v>93.5</v>
      </c>
      <c r="EW20" s="165">
        <v>11.7464</v>
      </c>
      <c r="EX20" s="165">
        <v>58.333300000000001</v>
      </c>
      <c r="EY20" s="165">
        <v>-29.504000000000001</v>
      </c>
      <c r="EZ20" s="165">
        <v>-28.735900000000001</v>
      </c>
      <c r="FA20" s="165">
        <v>11.0838</v>
      </c>
      <c r="FB20" s="165">
        <v>-109.14279999999999</v>
      </c>
      <c r="FC20" s="165">
        <v>74.587800000000001</v>
      </c>
      <c r="FD20" s="166"/>
      <c r="FE20" s="165">
        <v>15.8299</v>
      </c>
      <c r="FF20" s="165">
        <v>15.294</v>
      </c>
      <c r="FG20" s="165">
        <v>39.966299999999997</v>
      </c>
      <c r="FH20" s="165">
        <v>40.387700000000002</v>
      </c>
      <c r="FI20" s="165">
        <v>39.002099999999999</v>
      </c>
      <c r="FJ20" s="165">
        <v>-21.099499999999999</v>
      </c>
      <c r="FK20" s="165">
        <v>-22.6066</v>
      </c>
      <c r="FL20" s="165">
        <v>139.82599999999999</v>
      </c>
      <c r="FM20" s="165">
        <v>-51.589700000000001</v>
      </c>
      <c r="FN20" s="165">
        <v>-51.361199999999997</v>
      </c>
      <c r="FO20" s="165">
        <v>89.140900000000002</v>
      </c>
      <c r="FP20" s="165">
        <v>98.490399999999994</v>
      </c>
      <c r="FQ20" s="165">
        <v>38.139600000000002</v>
      </c>
      <c r="FR20" s="165">
        <v>7.77</v>
      </c>
      <c r="FS20" s="165">
        <v>3.0817000000000001</v>
      </c>
      <c r="FT20" s="165">
        <v>0.90359999999999996</v>
      </c>
      <c r="FU20" s="165">
        <v>-1.01</v>
      </c>
      <c r="FV20" s="165">
        <v>15.65</v>
      </c>
      <c r="FW20" s="165">
        <v>37.731000000000002</v>
      </c>
      <c r="FX20" s="166"/>
      <c r="FY20" s="165">
        <v>-2.794</v>
      </c>
      <c r="FZ20" s="165">
        <v>3.35</v>
      </c>
      <c r="GA20" s="166"/>
      <c r="GB20" s="165">
        <v>38.64</v>
      </c>
      <c r="GC20" s="165">
        <v>-99.008200000000002</v>
      </c>
      <c r="GD20" s="165">
        <v>-88.777699999999996</v>
      </c>
      <c r="GE20" s="165">
        <v>15.15</v>
      </c>
      <c r="GF20" s="165">
        <v>68.087100000000007</v>
      </c>
      <c r="GG20" s="165">
        <v>23.6</v>
      </c>
      <c r="GH20" s="165">
        <v>-16.893000000000001</v>
      </c>
      <c r="GI20" s="165">
        <v>-2.5011999999999999</v>
      </c>
      <c r="GJ20" s="165">
        <v>-2.8936000000000002</v>
      </c>
      <c r="GK20" s="165">
        <v>1.6556999999999999</v>
      </c>
      <c r="GL20" s="166"/>
      <c r="GM20" s="166"/>
      <c r="GN20" s="165">
        <v>-13.539099999999999</v>
      </c>
      <c r="GO20" s="165">
        <v>-27.584</v>
      </c>
      <c r="GP20" s="165">
        <v>14.703099999999999</v>
      </c>
      <c r="GQ20" s="165">
        <v>27.9358</v>
      </c>
      <c r="GR20" s="165">
        <v>67.730199999999996</v>
      </c>
      <c r="GS20" s="165">
        <v>70.241200000000006</v>
      </c>
      <c r="GT20" s="165">
        <v>-111.9173</v>
      </c>
      <c r="GU20" s="165">
        <v>-18.209</v>
      </c>
      <c r="GV20" s="165">
        <v>25.501899999999999</v>
      </c>
      <c r="GW20" s="165">
        <v>-44.993400000000001</v>
      </c>
      <c r="GX20" s="165">
        <v>12.070399999999999</v>
      </c>
      <c r="GY20" s="165">
        <v>9.3960000000000008</v>
      </c>
      <c r="GZ20" s="165">
        <v>9.1456999999999997</v>
      </c>
      <c r="HA20" s="165">
        <v>13.358499999999999</v>
      </c>
      <c r="HB20" s="165">
        <v>165.98159999999999</v>
      </c>
      <c r="HC20" s="165">
        <v>166.79820000000001</v>
      </c>
      <c r="HD20" s="165">
        <v>187.3</v>
      </c>
      <c r="HE20" s="165">
        <v>-187.33250000000001</v>
      </c>
      <c r="HF20" s="165">
        <v>-448.1782</v>
      </c>
      <c r="HG20" s="165">
        <v>450.90429999999998</v>
      </c>
      <c r="HH20" s="165">
        <v>569.90520000000004</v>
      </c>
      <c r="HI20" s="165">
        <v>-158.5548</v>
      </c>
      <c r="HJ20" s="165">
        <v>-156.7972</v>
      </c>
      <c r="HK20" s="165">
        <v>-32.468600000000002</v>
      </c>
      <c r="HL20" s="165">
        <v>-21.674199999999999</v>
      </c>
      <c r="HM20" s="165">
        <v>77.875799999999998</v>
      </c>
      <c r="HN20" s="165">
        <v>75.276700000000005</v>
      </c>
      <c r="HO20" s="166"/>
      <c r="HP20" s="166"/>
      <c r="HQ20" s="165">
        <v>35.379300000000001</v>
      </c>
      <c r="HR20" s="165">
        <v>35.346299999999999</v>
      </c>
      <c r="HS20" s="165">
        <v>-77.060900000000004</v>
      </c>
      <c r="HT20" s="165">
        <v>-76.529399999999995</v>
      </c>
      <c r="HU20" s="165">
        <v>56.01</v>
      </c>
      <c r="HV20" s="165">
        <v>56.1</v>
      </c>
      <c r="HW20" s="165">
        <v>43.5</v>
      </c>
      <c r="HX20" s="165">
        <v>43.6</v>
      </c>
      <c r="HY20" s="165">
        <v>21.064599999999999</v>
      </c>
      <c r="HZ20" s="165">
        <v>35.200000000000003</v>
      </c>
      <c r="IA20" s="165">
        <v>-366.57350000000002</v>
      </c>
      <c r="IB20" s="165">
        <v>95.847700000000003</v>
      </c>
      <c r="IC20" s="165">
        <v>95.611699999999999</v>
      </c>
      <c r="ID20" s="165">
        <v>11.1</v>
      </c>
      <c r="IE20" s="165">
        <v>13.7</v>
      </c>
      <c r="IF20" s="165">
        <v>-36.1</v>
      </c>
      <c r="IG20" s="165">
        <v>-35.299999999999997</v>
      </c>
      <c r="IH20" s="165">
        <v>1.0362</v>
      </c>
      <c r="II20" s="165">
        <v>0.9204</v>
      </c>
      <c r="IJ20" s="165">
        <v>-556.61789999999996</v>
      </c>
      <c r="IK20" s="165">
        <v>-486.44069999999999</v>
      </c>
      <c r="IL20" s="165">
        <v>527.57349999999997</v>
      </c>
      <c r="IM20" s="165">
        <v>430.63119999999998</v>
      </c>
      <c r="IN20" s="165">
        <v>-31.032399999999999</v>
      </c>
      <c r="IO20" s="165">
        <v>-423.09539999999998</v>
      </c>
      <c r="IP20" s="165">
        <v>427.18419999999998</v>
      </c>
      <c r="IQ20" s="165">
        <v>-129.3981</v>
      </c>
      <c r="IR20" s="165">
        <v>-266.14030000000002</v>
      </c>
      <c r="IS20" s="165">
        <v>-419.50760000000002</v>
      </c>
      <c r="IT20" s="165">
        <v>143.26939999999999</v>
      </c>
      <c r="IU20" s="165">
        <v>144.6712</v>
      </c>
      <c r="IV20" s="165">
        <v>122.9808</v>
      </c>
      <c r="IW20" s="165">
        <v>-506.41829999999999</v>
      </c>
      <c r="IX20" s="165">
        <v>276.5693</v>
      </c>
      <c r="IY20" s="165">
        <v>-231.1336</v>
      </c>
      <c r="IZ20" s="165">
        <v>240.2141</v>
      </c>
      <c r="JA20" s="165">
        <v>-8.8591999999999995</v>
      </c>
      <c r="JB20" s="166"/>
      <c r="JC20" s="165">
        <v>15.68</v>
      </c>
      <c r="JD20" s="165">
        <v>4.8049999999999997</v>
      </c>
      <c r="JE20" s="165">
        <v>4.8070000000000004</v>
      </c>
      <c r="JF20" s="165">
        <v>-15.28</v>
      </c>
      <c r="JG20" s="165">
        <v>-4.96</v>
      </c>
      <c r="JH20" s="166"/>
      <c r="JI20" s="165">
        <v>4.8661000000000003</v>
      </c>
      <c r="JJ20" s="165">
        <v>-24.7272</v>
      </c>
      <c r="JK20" s="165">
        <v>-21.943999999999999</v>
      </c>
      <c r="JL20" s="165">
        <v>14.6</v>
      </c>
      <c r="JM20" s="165">
        <v>52.253</v>
      </c>
      <c r="JN20" s="165">
        <v>52.183</v>
      </c>
      <c r="JO20" s="165">
        <v>11.2569</v>
      </c>
      <c r="JP20" s="165">
        <v>13.523400000000001</v>
      </c>
      <c r="JQ20" s="165">
        <v>50.457599999999999</v>
      </c>
      <c r="JR20" s="165">
        <v>49.633299999999998</v>
      </c>
      <c r="JS20" s="165">
        <v>51.573</v>
      </c>
      <c r="JT20" s="166"/>
      <c r="JU20" s="165">
        <v>-14.1</v>
      </c>
      <c r="JV20" s="165">
        <v>41.858199999999997</v>
      </c>
      <c r="JW20" s="165">
        <v>5.95</v>
      </c>
      <c r="JX20" s="166"/>
      <c r="JY20" s="165">
        <v>-21.870200000000001</v>
      </c>
      <c r="JZ20" s="165">
        <v>55.446599999999997</v>
      </c>
      <c r="KA20" s="165">
        <v>32.386200000000002</v>
      </c>
      <c r="KB20" s="165">
        <v>-21.172999999999998</v>
      </c>
      <c r="KC20" s="165">
        <v>-54.692999999999998</v>
      </c>
      <c r="KD20" s="165">
        <v>20.805700000000002</v>
      </c>
      <c r="KE20" s="165">
        <v>33.128599999999999</v>
      </c>
      <c r="KF20" s="165">
        <v>5</v>
      </c>
      <c r="KG20" s="165">
        <v>-5</v>
      </c>
      <c r="KH20" s="165">
        <v>118.9787</v>
      </c>
      <c r="KI20" s="165">
        <v>-56.562100000000001</v>
      </c>
    </row>
    <row r="21" spans="1:295" ht="18" customHeight="1" x14ac:dyDescent="0.35">
      <c r="A21" s="160" t="s">
        <v>50</v>
      </c>
      <c r="B21" s="160" t="s">
        <v>733</v>
      </c>
      <c r="C21" s="164">
        <v>0</v>
      </c>
      <c r="D21" s="165">
        <v>19.001799999999999</v>
      </c>
      <c r="E21" s="165">
        <v>-23.2972</v>
      </c>
      <c r="F21" s="165">
        <v>-37.832299999999996</v>
      </c>
      <c r="G21" s="165">
        <v>13.360300000000001</v>
      </c>
      <c r="H21" s="166"/>
      <c r="I21" s="165">
        <v>36.4392</v>
      </c>
      <c r="J21" s="165">
        <v>-58.002200000000002</v>
      </c>
      <c r="K21" s="165">
        <v>52.392200000000003</v>
      </c>
      <c r="L21" s="165">
        <v>26.7852</v>
      </c>
      <c r="M21" s="165">
        <v>26.209900000000001</v>
      </c>
      <c r="N21" s="165">
        <v>-8.8800000000000008</v>
      </c>
      <c r="O21" s="165">
        <v>-50.886000000000003</v>
      </c>
      <c r="P21" s="165">
        <v>46.2</v>
      </c>
      <c r="Q21" s="165">
        <v>19.872</v>
      </c>
      <c r="R21" s="165">
        <v>-44</v>
      </c>
      <c r="S21" s="165">
        <v>3.7269000000000001</v>
      </c>
      <c r="T21" s="165">
        <v>21.81</v>
      </c>
      <c r="U21" s="165">
        <v>19.664200000000001</v>
      </c>
      <c r="V21" s="165">
        <v>19.965900000000001</v>
      </c>
      <c r="W21" s="165">
        <v>33.231499999999997</v>
      </c>
      <c r="X21" s="165">
        <v>14.661300000000001</v>
      </c>
      <c r="Y21" s="165">
        <v>6.0564999999999998</v>
      </c>
      <c r="Z21" s="165">
        <v>7.7526000000000002</v>
      </c>
      <c r="AA21" s="166"/>
      <c r="AB21" s="166"/>
      <c r="AC21" s="165">
        <v>-49.41</v>
      </c>
      <c r="AD21" s="165">
        <v>-49.17</v>
      </c>
      <c r="AE21" s="166"/>
      <c r="AF21" s="165">
        <v>8.8800000000000008</v>
      </c>
      <c r="AG21" s="165">
        <v>48.4</v>
      </c>
      <c r="AH21" s="165">
        <v>27.882000000000001</v>
      </c>
      <c r="AI21" s="165">
        <v>0.221</v>
      </c>
      <c r="AJ21" s="165">
        <v>-43.74</v>
      </c>
      <c r="AK21" s="165">
        <v>-44.19</v>
      </c>
      <c r="AL21" s="165">
        <v>-52.15</v>
      </c>
      <c r="AM21" s="165">
        <v>44.46</v>
      </c>
      <c r="AN21" s="165">
        <v>44.52</v>
      </c>
      <c r="AO21" s="165">
        <v>15.6934</v>
      </c>
      <c r="AP21" s="165">
        <v>-3.3725999999999998</v>
      </c>
      <c r="AQ21" s="165">
        <v>61.776400000000002</v>
      </c>
      <c r="AR21" s="165">
        <v>63.7896</v>
      </c>
      <c r="AS21" s="165">
        <v>57.514699999999998</v>
      </c>
      <c r="AT21" s="165">
        <v>-44.206499999999998</v>
      </c>
      <c r="AU21" s="165">
        <v>-44.405700000000003</v>
      </c>
      <c r="AV21" s="165">
        <v>10.783899999999999</v>
      </c>
      <c r="AW21" s="165">
        <v>11.0214</v>
      </c>
      <c r="AX21" s="165">
        <v>73.409700000000001</v>
      </c>
      <c r="AY21" s="165">
        <v>75.017200000000003</v>
      </c>
      <c r="AZ21" s="165">
        <v>5.2508999999999997</v>
      </c>
      <c r="BA21" s="165">
        <v>29.2682</v>
      </c>
      <c r="BB21" s="165">
        <v>-541.90470000000005</v>
      </c>
      <c r="BC21" s="165">
        <v>9.4899999999999998E-2</v>
      </c>
      <c r="BD21" s="165">
        <v>-13.4</v>
      </c>
      <c r="BE21" s="165">
        <v>-14.8</v>
      </c>
      <c r="BF21" s="165">
        <v>53.337499999999999</v>
      </c>
      <c r="BG21" s="165">
        <v>51.6907</v>
      </c>
      <c r="BH21" s="165">
        <v>-1.9519</v>
      </c>
      <c r="BI21" s="166"/>
      <c r="BJ21" s="165">
        <v>-93.348799999999997</v>
      </c>
      <c r="BK21" s="165">
        <v>1.6535</v>
      </c>
      <c r="BL21" s="165">
        <v>3.9876</v>
      </c>
      <c r="BM21" s="165">
        <v>4.1311</v>
      </c>
      <c r="BN21" s="165">
        <v>604.23580000000004</v>
      </c>
      <c r="BO21" s="165">
        <v>115.11579999999999</v>
      </c>
      <c r="BP21" s="165">
        <v>114.81059999999999</v>
      </c>
      <c r="BQ21" s="165">
        <v>-628.21699999999998</v>
      </c>
      <c r="BR21" s="165">
        <v>475.80919999999998</v>
      </c>
      <c r="BS21" s="166"/>
      <c r="BT21" s="165">
        <v>-56.553400000000003</v>
      </c>
      <c r="BU21" s="165">
        <v>58.491799999999998</v>
      </c>
      <c r="BV21" s="165">
        <v>75.595100000000002</v>
      </c>
      <c r="BW21" s="165">
        <v>26.76</v>
      </c>
      <c r="BX21" s="165">
        <v>22.84</v>
      </c>
      <c r="BY21" s="165">
        <v>53.09</v>
      </c>
      <c r="BZ21" s="165">
        <v>70.92</v>
      </c>
      <c r="CA21" s="165">
        <v>17.9544</v>
      </c>
      <c r="CB21" s="165">
        <v>18.2224</v>
      </c>
      <c r="CC21" s="165">
        <v>40.348999999999997</v>
      </c>
      <c r="CD21" s="165">
        <v>40.449599999999997</v>
      </c>
      <c r="CE21" s="165">
        <v>44.655000000000001</v>
      </c>
      <c r="CF21" s="165">
        <v>-68.624200000000002</v>
      </c>
      <c r="CG21" s="165">
        <v>-67.438800000000001</v>
      </c>
      <c r="CH21" s="165">
        <v>5.8063000000000002</v>
      </c>
      <c r="CI21" s="166"/>
      <c r="CJ21" s="166"/>
      <c r="CK21" s="166"/>
      <c r="CL21" s="165">
        <v>67</v>
      </c>
      <c r="CM21" s="165">
        <v>60.2</v>
      </c>
      <c r="CN21" s="165">
        <v>-13.92</v>
      </c>
      <c r="CO21" s="165">
        <v>54.148800000000001</v>
      </c>
      <c r="CP21" s="165">
        <v>52.942300000000003</v>
      </c>
      <c r="CQ21" s="165">
        <v>53.537100000000002</v>
      </c>
      <c r="CR21" s="165">
        <v>-49.968299999999999</v>
      </c>
      <c r="CS21" s="165">
        <v>-49.042299999999997</v>
      </c>
      <c r="CT21" s="165">
        <v>75.331199999999995</v>
      </c>
      <c r="CU21" s="165">
        <v>-68.210899999999995</v>
      </c>
      <c r="CV21" s="165">
        <v>81.989599999999996</v>
      </c>
      <c r="CW21" s="165">
        <v>12.399900000000001</v>
      </c>
      <c r="CX21" s="165">
        <v>37.53</v>
      </c>
      <c r="CY21" s="165">
        <v>68.08</v>
      </c>
      <c r="CZ21" s="165">
        <v>39.851100000000002</v>
      </c>
      <c r="DA21" s="165">
        <v>37.6511</v>
      </c>
      <c r="DB21" s="165">
        <v>-28.27</v>
      </c>
      <c r="DC21" s="166"/>
      <c r="DD21" s="166"/>
      <c r="DE21" s="166"/>
      <c r="DF21" s="165">
        <v>-131.01349999999999</v>
      </c>
      <c r="DG21" s="165">
        <v>-2.0000000000000001E-4</v>
      </c>
      <c r="DH21" s="165">
        <v>-17.2181</v>
      </c>
      <c r="DI21" s="165">
        <v>-96</v>
      </c>
      <c r="DJ21" s="165">
        <v>-94.3</v>
      </c>
      <c r="DK21" s="165">
        <v>26.693999999999999</v>
      </c>
      <c r="DL21" s="165">
        <v>47.470100000000002</v>
      </c>
      <c r="DM21" s="165">
        <v>61.0687</v>
      </c>
      <c r="DN21" s="165">
        <v>66.815200000000004</v>
      </c>
      <c r="DO21" s="165">
        <v>46.54</v>
      </c>
      <c r="DP21" s="165">
        <v>-8.1999999999999993</v>
      </c>
      <c r="DQ21" s="165">
        <v>61.209499999999998</v>
      </c>
      <c r="DR21" s="165">
        <v>129.59989999999999</v>
      </c>
      <c r="DS21" s="166"/>
      <c r="DT21" s="165">
        <v>-46.49</v>
      </c>
      <c r="DU21" s="165">
        <v>47.31</v>
      </c>
      <c r="DV21" s="165">
        <v>88.4</v>
      </c>
      <c r="DW21" s="165">
        <v>129.19999999999999</v>
      </c>
      <c r="DX21" s="165">
        <v>127.74550000000001</v>
      </c>
      <c r="DY21" s="165">
        <v>48.001300000000001</v>
      </c>
      <c r="DZ21" s="165">
        <v>46.627299999999998</v>
      </c>
      <c r="EA21" s="165">
        <v>245.93289999999999</v>
      </c>
      <c r="EB21" s="165">
        <v>199.88650000000001</v>
      </c>
      <c r="EC21" s="165">
        <v>193.75239999999999</v>
      </c>
      <c r="ED21" s="165">
        <v>195.81379999999999</v>
      </c>
      <c r="EE21" s="165">
        <v>120.40949999999999</v>
      </c>
      <c r="EF21" s="165">
        <v>103.66119999999999</v>
      </c>
      <c r="EG21" s="165">
        <v>-22.693000000000001</v>
      </c>
      <c r="EH21" s="165">
        <v>644.33690000000001</v>
      </c>
      <c r="EI21" s="165">
        <v>462.30560000000003</v>
      </c>
      <c r="EJ21" s="166"/>
      <c r="EK21" s="165">
        <v>-29.3505</v>
      </c>
      <c r="EL21" s="165">
        <v>-27.597799999999999</v>
      </c>
      <c r="EM21" s="165">
        <v>-34.834200000000003</v>
      </c>
      <c r="EN21" s="165">
        <v>34.8354</v>
      </c>
      <c r="EO21" s="165">
        <v>32.711300000000001</v>
      </c>
      <c r="EP21" s="165">
        <v>169.02</v>
      </c>
      <c r="EQ21" s="165">
        <v>-54.030999999999999</v>
      </c>
      <c r="ER21" s="165">
        <v>-54.066899999999997</v>
      </c>
      <c r="ES21" s="165">
        <v>-66.544600000000003</v>
      </c>
      <c r="ET21" s="165">
        <v>0</v>
      </c>
      <c r="EU21" s="165">
        <v>-26.32</v>
      </c>
      <c r="EV21" s="165">
        <v>105.7</v>
      </c>
      <c r="EW21" s="165">
        <v>8.8504000000000005</v>
      </c>
      <c r="EX21" s="165">
        <v>28.453099999999999</v>
      </c>
      <c r="EY21" s="165">
        <v>-27.637499999999999</v>
      </c>
      <c r="EZ21" s="165">
        <v>-26.7835</v>
      </c>
      <c r="FA21" s="165">
        <v>8.2532999999999994</v>
      </c>
      <c r="FB21" s="165">
        <v>-99.039599999999993</v>
      </c>
      <c r="FC21" s="165">
        <v>67.712000000000003</v>
      </c>
      <c r="FD21" s="166"/>
      <c r="FE21" s="165">
        <v>15.8653</v>
      </c>
      <c r="FF21" s="165">
        <v>15.4817</v>
      </c>
      <c r="FG21" s="165">
        <v>41.618600000000001</v>
      </c>
      <c r="FH21" s="165">
        <v>40.908700000000003</v>
      </c>
      <c r="FI21" s="165">
        <v>39.293900000000001</v>
      </c>
      <c r="FJ21" s="165">
        <v>-19.09</v>
      </c>
      <c r="FK21" s="165">
        <v>-19.09</v>
      </c>
      <c r="FL21" s="165">
        <v>137.98400000000001</v>
      </c>
      <c r="FM21" s="165">
        <v>-45.996099999999998</v>
      </c>
      <c r="FN21" s="165">
        <v>-45.989600000000003</v>
      </c>
      <c r="FO21" s="165">
        <v>88.697199999999995</v>
      </c>
      <c r="FP21" s="165">
        <v>97.021600000000007</v>
      </c>
      <c r="FQ21" s="165">
        <v>39.230899999999998</v>
      </c>
      <c r="FR21" s="165">
        <v>9.3000000000000007</v>
      </c>
      <c r="FS21" s="165">
        <v>2.7740999999999998</v>
      </c>
      <c r="FT21" s="165">
        <v>0.89270000000000005</v>
      </c>
      <c r="FU21" s="165">
        <v>-0.33</v>
      </c>
      <c r="FV21" s="165">
        <v>15.04</v>
      </c>
      <c r="FW21" s="165">
        <v>37.849699999999999</v>
      </c>
      <c r="FX21" s="166"/>
      <c r="FY21" s="165">
        <v>-2.78</v>
      </c>
      <c r="FZ21" s="165">
        <v>4.41</v>
      </c>
      <c r="GA21" s="166"/>
      <c r="GB21" s="165">
        <v>39.01</v>
      </c>
      <c r="GC21" s="165">
        <v>-97.651200000000003</v>
      </c>
      <c r="GD21" s="165">
        <v>-87.203000000000003</v>
      </c>
      <c r="GE21" s="165">
        <v>14.77</v>
      </c>
      <c r="GF21" s="165">
        <v>67.814899999999994</v>
      </c>
      <c r="GG21" s="165">
        <v>22.1</v>
      </c>
      <c r="GH21" s="165">
        <v>-17.2484</v>
      </c>
      <c r="GI21" s="165">
        <v>-2.6303000000000001</v>
      </c>
      <c r="GJ21" s="165">
        <v>-2.8210999999999999</v>
      </c>
      <c r="GK21" s="165">
        <v>1.7117</v>
      </c>
      <c r="GL21" s="166"/>
      <c r="GM21" s="166"/>
      <c r="GN21" s="165">
        <v>-13.6107</v>
      </c>
      <c r="GO21" s="165">
        <v>-27.7011</v>
      </c>
      <c r="GP21" s="165">
        <v>14.3111</v>
      </c>
      <c r="GQ21" s="165">
        <v>28.4754</v>
      </c>
      <c r="GR21" s="165">
        <v>61.371600000000001</v>
      </c>
      <c r="GS21" s="165">
        <v>62.094099999999997</v>
      </c>
      <c r="GT21" s="165">
        <v>-108.4151</v>
      </c>
      <c r="GU21" s="165">
        <v>-18.273299999999999</v>
      </c>
      <c r="GV21" s="165">
        <v>25.5046</v>
      </c>
      <c r="GW21" s="165">
        <v>-45.276800000000001</v>
      </c>
      <c r="GX21" s="165">
        <v>10.871700000000001</v>
      </c>
      <c r="GY21" s="165">
        <v>10.578900000000001</v>
      </c>
      <c r="GZ21" s="165">
        <v>10.2005</v>
      </c>
      <c r="HA21" s="165">
        <v>12.657299999999999</v>
      </c>
      <c r="HB21" s="165">
        <v>157.68539999999999</v>
      </c>
      <c r="HC21" s="165">
        <v>158.47239999999999</v>
      </c>
      <c r="HD21" s="165">
        <v>190.7</v>
      </c>
      <c r="HE21" s="165">
        <v>-189.70099999999999</v>
      </c>
      <c r="HF21" s="165">
        <v>-432.66640000000001</v>
      </c>
      <c r="HG21" s="165">
        <v>435.75689999999997</v>
      </c>
      <c r="HH21" s="165">
        <v>509.78989999999999</v>
      </c>
      <c r="HI21" s="165">
        <v>-149.7431</v>
      </c>
      <c r="HJ21" s="165">
        <v>-149.50380000000001</v>
      </c>
      <c r="HK21" s="165">
        <v>-28.1511</v>
      </c>
      <c r="HL21" s="165">
        <v>-17.796800000000001</v>
      </c>
      <c r="HM21" s="165">
        <v>77.428600000000003</v>
      </c>
      <c r="HN21" s="165">
        <v>78.917699999999996</v>
      </c>
      <c r="HO21" s="166"/>
      <c r="HP21" s="165">
        <v>-93.340299999999999</v>
      </c>
      <c r="HQ21" s="165">
        <v>31.061599999999999</v>
      </c>
      <c r="HR21" s="165">
        <v>30.973700000000001</v>
      </c>
      <c r="HS21" s="165">
        <v>-75.802999999999997</v>
      </c>
      <c r="HT21" s="165">
        <v>-74.249399999999994</v>
      </c>
      <c r="HU21" s="165">
        <v>58.41</v>
      </c>
      <c r="HV21" s="165">
        <v>58.09</v>
      </c>
      <c r="HW21" s="165">
        <v>44</v>
      </c>
      <c r="HX21" s="165">
        <v>43.8</v>
      </c>
      <c r="HY21" s="165">
        <v>21.064599999999999</v>
      </c>
      <c r="HZ21" s="165">
        <v>20.079999999999998</v>
      </c>
      <c r="IA21" s="165">
        <v>-381.92090000000002</v>
      </c>
      <c r="IB21" s="165">
        <v>94.968400000000003</v>
      </c>
      <c r="IC21" s="165">
        <v>94.846800000000002</v>
      </c>
      <c r="ID21" s="165">
        <v>11.1</v>
      </c>
      <c r="IE21" s="165">
        <v>18.8</v>
      </c>
      <c r="IF21" s="165">
        <v>-28.4</v>
      </c>
      <c r="IG21" s="165">
        <v>-27.8</v>
      </c>
      <c r="IH21" s="166"/>
      <c r="II21" s="166"/>
      <c r="IJ21" s="165">
        <v>-502.44979999999998</v>
      </c>
      <c r="IK21" s="165">
        <v>-418.48500000000001</v>
      </c>
      <c r="IL21" s="165">
        <v>499.34309999999999</v>
      </c>
      <c r="IM21" s="165">
        <v>402.57190000000003</v>
      </c>
      <c r="IN21" s="165">
        <v>-8.4871999999999996</v>
      </c>
      <c r="IO21" s="165">
        <v>-396.16210000000001</v>
      </c>
      <c r="IP21" s="165">
        <v>396.67079999999999</v>
      </c>
      <c r="IQ21" s="165">
        <v>-132.69630000000001</v>
      </c>
      <c r="IR21" s="165">
        <v>-232.27170000000001</v>
      </c>
      <c r="IS21" s="165">
        <v>-389.7867</v>
      </c>
      <c r="IT21" s="165">
        <v>142.07859999999999</v>
      </c>
      <c r="IU21" s="165">
        <v>142.42230000000001</v>
      </c>
      <c r="IV21" s="165">
        <v>133.3142</v>
      </c>
      <c r="IW21" s="165">
        <v>-478.55279999999999</v>
      </c>
      <c r="IX21" s="165">
        <v>241.31360000000001</v>
      </c>
      <c r="IY21" s="165">
        <v>-239.26689999999999</v>
      </c>
      <c r="IZ21" s="165">
        <v>244.39830000000001</v>
      </c>
      <c r="JA21" s="165">
        <v>-8.1725999999999992</v>
      </c>
      <c r="JB21" s="166"/>
      <c r="JC21" s="165">
        <v>16.079999999999998</v>
      </c>
      <c r="JD21" s="165">
        <v>4.2460000000000004</v>
      </c>
      <c r="JE21" s="165">
        <v>4.2309999999999999</v>
      </c>
      <c r="JF21" s="165">
        <v>-15.68</v>
      </c>
      <c r="JG21" s="165">
        <v>-4.08</v>
      </c>
      <c r="JH21" s="166"/>
      <c r="JI21" s="165">
        <v>4.7470999999999997</v>
      </c>
      <c r="JJ21" s="165">
        <v>-21.855499999999999</v>
      </c>
      <c r="JK21" s="165">
        <v>-21.239000000000001</v>
      </c>
      <c r="JL21" s="165">
        <v>12.3</v>
      </c>
      <c r="JM21" s="165">
        <v>51.070999999999998</v>
      </c>
      <c r="JN21" s="165">
        <v>51.09</v>
      </c>
      <c r="JO21" s="165">
        <v>11.058199999999999</v>
      </c>
      <c r="JP21" s="165">
        <v>13.2858</v>
      </c>
      <c r="JQ21" s="165">
        <v>50.5685</v>
      </c>
      <c r="JR21" s="165">
        <v>50.424999999999997</v>
      </c>
      <c r="JS21" s="165">
        <v>48.389499999999998</v>
      </c>
      <c r="JT21" s="166"/>
      <c r="JU21" s="165">
        <v>-18.399999999999999</v>
      </c>
      <c r="JV21" s="165">
        <v>40.322299999999998</v>
      </c>
      <c r="JW21" s="165">
        <v>6.44</v>
      </c>
      <c r="JX21" s="166"/>
      <c r="JY21" s="165">
        <v>-19.485099999999999</v>
      </c>
      <c r="JZ21" s="165">
        <v>52.57</v>
      </c>
      <c r="KA21" s="165">
        <v>28.316099999999999</v>
      </c>
      <c r="KB21" s="165">
        <v>-18.555499999999999</v>
      </c>
      <c r="KC21" s="165">
        <v>-51.823700000000002</v>
      </c>
      <c r="KD21" s="165">
        <v>16.981000000000002</v>
      </c>
      <c r="KE21" s="165">
        <v>33.4529</v>
      </c>
      <c r="KF21" s="165">
        <v>9.5</v>
      </c>
      <c r="KG21" s="165">
        <v>-9.6999999999999993</v>
      </c>
      <c r="KH21" s="165">
        <v>79.108599999999996</v>
      </c>
      <c r="KI21" s="165">
        <v>-25.887599999999999</v>
      </c>
    </row>
    <row r="22" spans="1:295" ht="18" customHeight="1" x14ac:dyDescent="0.35">
      <c r="A22" s="160" t="s">
        <v>50</v>
      </c>
      <c r="B22" s="160" t="s">
        <v>734</v>
      </c>
      <c r="C22" s="164">
        <v>0</v>
      </c>
      <c r="D22" s="165">
        <v>18.969899999999999</v>
      </c>
      <c r="E22" s="165">
        <v>-23.2898</v>
      </c>
      <c r="F22" s="165">
        <v>-37.9114</v>
      </c>
      <c r="G22" s="165">
        <v>13.2072</v>
      </c>
      <c r="H22" s="166"/>
      <c r="I22" s="165">
        <v>35.447699999999998</v>
      </c>
      <c r="J22" s="165">
        <v>-57.509799999999998</v>
      </c>
      <c r="K22" s="165">
        <v>53.844000000000001</v>
      </c>
      <c r="L22" s="165">
        <v>27.389199999999999</v>
      </c>
      <c r="M22" s="165">
        <v>26.694400000000002</v>
      </c>
      <c r="N22" s="165">
        <v>-6.66</v>
      </c>
      <c r="O22" s="165">
        <v>-51.381</v>
      </c>
      <c r="P22" s="165">
        <v>46.2</v>
      </c>
      <c r="Q22" s="165">
        <v>19.044</v>
      </c>
      <c r="R22" s="165">
        <v>-46.2</v>
      </c>
      <c r="S22" s="165">
        <v>3.5548999999999999</v>
      </c>
      <c r="T22" s="165">
        <v>20.587199999999999</v>
      </c>
      <c r="U22" s="165">
        <v>19.87</v>
      </c>
      <c r="V22" s="165">
        <v>20.264299999999999</v>
      </c>
      <c r="W22" s="165">
        <v>33.733899999999998</v>
      </c>
      <c r="X22" s="165">
        <v>14.232699999999999</v>
      </c>
      <c r="Y22" s="165">
        <v>6.3010999999999999</v>
      </c>
      <c r="Z22" s="165">
        <v>8.2197999999999993</v>
      </c>
      <c r="AA22" s="166"/>
      <c r="AB22" s="166"/>
      <c r="AC22" s="165">
        <v>-48.8</v>
      </c>
      <c r="AD22" s="165">
        <v>-48.59</v>
      </c>
      <c r="AE22" s="166"/>
      <c r="AF22" s="165">
        <v>6.66</v>
      </c>
      <c r="AG22" s="165">
        <v>50.6</v>
      </c>
      <c r="AH22" s="165">
        <v>29.22</v>
      </c>
      <c r="AI22" s="165">
        <v>0.219</v>
      </c>
      <c r="AJ22" s="165">
        <v>-45.68</v>
      </c>
      <c r="AK22" s="165">
        <v>-46.17</v>
      </c>
      <c r="AL22" s="165">
        <v>-42.9</v>
      </c>
      <c r="AM22" s="165">
        <v>45.84</v>
      </c>
      <c r="AN22" s="165">
        <v>46.07</v>
      </c>
      <c r="AO22" s="165">
        <v>15.567500000000001</v>
      </c>
      <c r="AP22" s="165">
        <v>-3.2109000000000001</v>
      </c>
      <c r="AQ22" s="165">
        <v>61.612699999999997</v>
      </c>
      <c r="AR22" s="165">
        <v>63.674100000000003</v>
      </c>
      <c r="AS22" s="165">
        <v>57.762099999999997</v>
      </c>
      <c r="AT22" s="165">
        <v>-43.268799999999999</v>
      </c>
      <c r="AU22" s="165">
        <v>-43.995699999999999</v>
      </c>
      <c r="AV22" s="165">
        <v>31.666499999999999</v>
      </c>
      <c r="AW22" s="165">
        <v>31.706800000000001</v>
      </c>
      <c r="AX22" s="165">
        <v>69.390900000000002</v>
      </c>
      <c r="AY22" s="165">
        <v>71.936099999999996</v>
      </c>
      <c r="AZ22" s="165">
        <v>8.9151000000000007</v>
      </c>
      <c r="BA22" s="165">
        <v>46.221600000000002</v>
      </c>
      <c r="BB22" s="165">
        <v>-577.56859999999995</v>
      </c>
      <c r="BC22" s="165">
        <v>5.3754</v>
      </c>
      <c r="BD22" s="165">
        <v>-13.1</v>
      </c>
      <c r="BE22" s="165">
        <v>-14.5</v>
      </c>
      <c r="BF22" s="165">
        <v>51.370100000000001</v>
      </c>
      <c r="BG22" s="165">
        <v>49.983499999999999</v>
      </c>
      <c r="BH22" s="165">
        <v>-1.9257</v>
      </c>
      <c r="BI22" s="166"/>
      <c r="BJ22" s="165">
        <v>-90.938100000000006</v>
      </c>
      <c r="BK22" s="165">
        <v>1.2434000000000001</v>
      </c>
      <c r="BL22" s="165">
        <v>6.1727999999999996</v>
      </c>
      <c r="BM22" s="165">
        <v>4.3113000000000001</v>
      </c>
      <c r="BN22" s="165">
        <v>644.03189999999995</v>
      </c>
      <c r="BO22" s="165">
        <v>134.40350000000001</v>
      </c>
      <c r="BP22" s="165">
        <v>134.06780000000001</v>
      </c>
      <c r="BQ22" s="165">
        <v>-679.01969999999994</v>
      </c>
      <c r="BR22" s="165">
        <v>514.57330000000002</v>
      </c>
      <c r="BS22" s="166"/>
      <c r="BT22" s="165">
        <v>-34.917700000000004</v>
      </c>
      <c r="BU22" s="165">
        <v>36.389200000000002</v>
      </c>
      <c r="BV22" s="165">
        <v>74.706900000000005</v>
      </c>
      <c r="BW22" s="165">
        <v>26.75</v>
      </c>
      <c r="BX22" s="165">
        <v>22.82</v>
      </c>
      <c r="BY22" s="165">
        <v>53.65</v>
      </c>
      <c r="BZ22" s="165">
        <v>71.16</v>
      </c>
      <c r="CA22" s="165">
        <v>12.864100000000001</v>
      </c>
      <c r="CB22" s="165">
        <v>13.2659</v>
      </c>
      <c r="CC22" s="165">
        <v>39.871499999999997</v>
      </c>
      <c r="CD22" s="165">
        <v>40.525399999999998</v>
      </c>
      <c r="CE22" s="165">
        <v>46.891800000000003</v>
      </c>
      <c r="CF22" s="165">
        <v>-73.245800000000003</v>
      </c>
      <c r="CG22" s="165">
        <v>-72.486400000000003</v>
      </c>
      <c r="CH22" s="165">
        <v>4.6456999999999997</v>
      </c>
      <c r="CI22" s="166"/>
      <c r="CJ22" s="166"/>
      <c r="CK22" s="166"/>
      <c r="CL22" s="165">
        <v>68.400000000000006</v>
      </c>
      <c r="CM22" s="165">
        <v>61.7</v>
      </c>
      <c r="CN22" s="165">
        <v>-14.48</v>
      </c>
      <c r="CO22" s="165">
        <v>53.711399999999998</v>
      </c>
      <c r="CP22" s="165">
        <v>52.126600000000003</v>
      </c>
      <c r="CQ22" s="165">
        <v>51.932499999999997</v>
      </c>
      <c r="CR22" s="165">
        <v>-51.464300000000001</v>
      </c>
      <c r="CS22" s="165">
        <v>-51.285400000000003</v>
      </c>
      <c r="CT22" s="165">
        <v>91.964799999999997</v>
      </c>
      <c r="CU22" s="165">
        <v>-83.047799999999995</v>
      </c>
      <c r="CV22" s="165">
        <v>100.9177</v>
      </c>
      <c r="CW22" s="165">
        <v>12.335699999999999</v>
      </c>
      <c r="CX22" s="165">
        <v>33.69</v>
      </c>
      <c r="CY22" s="165">
        <v>72.180000000000007</v>
      </c>
      <c r="CZ22" s="165">
        <v>41.491700000000002</v>
      </c>
      <c r="DA22" s="165">
        <v>39.2624</v>
      </c>
      <c r="DB22" s="165">
        <v>-28.5</v>
      </c>
      <c r="DC22" s="166"/>
      <c r="DD22" s="166"/>
      <c r="DE22" s="166"/>
      <c r="DF22" s="165">
        <v>-142.0582</v>
      </c>
      <c r="DG22" s="165">
        <v>-2.0000000000000001E-4</v>
      </c>
      <c r="DH22" s="165">
        <v>-17.275600000000001</v>
      </c>
      <c r="DI22" s="165">
        <v>-99.7</v>
      </c>
      <c r="DJ22" s="165">
        <v>-99.6</v>
      </c>
      <c r="DK22" s="165">
        <v>26.6556</v>
      </c>
      <c r="DL22" s="165">
        <v>49.227899999999998</v>
      </c>
      <c r="DM22" s="165">
        <v>62.477600000000002</v>
      </c>
      <c r="DN22" s="165">
        <v>70.330799999999996</v>
      </c>
      <c r="DO22" s="165">
        <v>48.7</v>
      </c>
      <c r="DP22" s="165">
        <v>-8.3699999999999992</v>
      </c>
      <c r="DQ22" s="165">
        <v>59.737000000000002</v>
      </c>
      <c r="DR22" s="165">
        <v>140.78800000000001</v>
      </c>
      <c r="DS22" s="166"/>
      <c r="DT22" s="165">
        <v>-46.66</v>
      </c>
      <c r="DU22" s="165">
        <v>48.08</v>
      </c>
      <c r="DV22" s="165">
        <v>87.55</v>
      </c>
      <c r="DW22" s="165">
        <v>142.67269999999999</v>
      </c>
      <c r="DX22" s="165">
        <v>138.3091</v>
      </c>
      <c r="DY22" s="165">
        <v>48.826900000000002</v>
      </c>
      <c r="DZ22" s="165">
        <v>47.972700000000003</v>
      </c>
      <c r="EA22" s="165">
        <v>252.1146</v>
      </c>
      <c r="EB22" s="165">
        <v>209.9376</v>
      </c>
      <c r="EC22" s="165">
        <v>201.7945</v>
      </c>
      <c r="ED22" s="165">
        <v>206.02330000000001</v>
      </c>
      <c r="EE22" s="165">
        <v>94.096800000000002</v>
      </c>
      <c r="EF22" s="165">
        <v>80.285799999999995</v>
      </c>
      <c r="EG22" s="165">
        <v>-22.998999999999999</v>
      </c>
      <c r="EH22" s="165">
        <v>691.59630000000004</v>
      </c>
      <c r="EI22" s="165">
        <v>364.93220000000002</v>
      </c>
      <c r="EJ22" s="166"/>
      <c r="EK22" s="165">
        <v>-31.771100000000001</v>
      </c>
      <c r="EL22" s="165">
        <v>-29.760899999999999</v>
      </c>
      <c r="EM22" s="165">
        <v>-8.1870999999999992</v>
      </c>
      <c r="EN22" s="165">
        <v>28.427900000000001</v>
      </c>
      <c r="EO22" s="165">
        <v>27.157800000000002</v>
      </c>
      <c r="EP22" s="165">
        <v>64.56</v>
      </c>
      <c r="EQ22" s="165">
        <v>-36.455199999999998</v>
      </c>
      <c r="ER22" s="165">
        <v>-37.596699999999998</v>
      </c>
      <c r="ES22" s="165">
        <v>-41.403300000000002</v>
      </c>
      <c r="ET22" s="165">
        <v>14.75</v>
      </c>
      <c r="EU22" s="165">
        <v>-19.079999999999998</v>
      </c>
      <c r="EV22" s="165">
        <v>1</v>
      </c>
      <c r="EW22" s="165">
        <v>9.7872000000000003</v>
      </c>
      <c r="EX22" s="165">
        <v>13.622999999999999</v>
      </c>
      <c r="EY22" s="165">
        <v>-25.535</v>
      </c>
      <c r="EZ22" s="165">
        <v>-24.833400000000001</v>
      </c>
      <c r="FA22" s="165">
        <v>4.9490999999999996</v>
      </c>
      <c r="FB22" s="165">
        <v>-76.335400000000007</v>
      </c>
      <c r="FC22" s="165">
        <v>44.7042</v>
      </c>
      <c r="FD22" s="166"/>
      <c r="FE22" s="165">
        <v>15.058400000000001</v>
      </c>
      <c r="FF22" s="165">
        <v>15.180400000000001</v>
      </c>
      <c r="FG22" s="165">
        <v>40.709099999999999</v>
      </c>
      <c r="FH22" s="165">
        <v>40.587299999999999</v>
      </c>
      <c r="FI22" s="165">
        <v>39.540500000000002</v>
      </c>
      <c r="FJ22" s="165">
        <v>-14.2338</v>
      </c>
      <c r="FK22" s="165">
        <v>-14.5687</v>
      </c>
      <c r="FL22" s="165">
        <v>144.1799</v>
      </c>
      <c r="FM22" s="165">
        <v>-47.454599999999999</v>
      </c>
      <c r="FN22" s="165">
        <v>-47.054000000000002</v>
      </c>
      <c r="FO22" s="165">
        <v>95.680499999999995</v>
      </c>
      <c r="FP22" s="165">
        <v>104.702</v>
      </c>
      <c r="FQ22" s="165">
        <v>37.436500000000002</v>
      </c>
      <c r="FR22" s="165">
        <v>9.16</v>
      </c>
      <c r="FS22" s="165">
        <v>2.8717000000000001</v>
      </c>
      <c r="FT22" s="165">
        <v>0.91579999999999995</v>
      </c>
      <c r="FU22" s="165">
        <v>-1</v>
      </c>
      <c r="FV22" s="165">
        <v>14.41</v>
      </c>
      <c r="FW22" s="165">
        <v>36.599299999999999</v>
      </c>
      <c r="FX22" s="166"/>
      <c r="FY22" s="165">
        <v>-2.6829999999999998</v>
      </c>
      <c r="FZ22" s="165">
        <v>4.3049999999999997</v>
      </c>
      <c r="GA22" s="166"/>
      <c r="GB22" s="165">
        <v>37.61</v>
      </c>
      <c r="GC22" s="165">
        <v>-104.6318</v>
      </c>
      <c r="GD22" s="165">
        <v>-93.387799999999999</v>
      </c>
      <c r="GE22" s="165">
        <v>14.43</v>
      </c>
      <c r="GF22" s="165">
        <v>66.807599999999994</v>
      </c>
      <c r="GG22" s="165">
        <v>23.4</v>
      </c>
      <c r="GH22" s="165">
        <v>-18.505299999999998</v>
      </c>
      <c r="GI22" s="165">
        <v>-2.1156999999999999</v>
      </c>
      <c r="GJ22" s="165">
        <v>-2.2804000000000002</v>
      </c>
      <c r="GK22" s="165">
        <v>1.722</v>
      </c>
      <c r="GL22" s="166"/>
      <c r="GM22" s="166"/>
      <c r="GN22" s="165">
        <v>-12.478400000000001</v>
      </c>
      <c r="GO22" s="165">
        <v>-30.1463</v>
      </c>
      <c r="GP22" s="165">
        <v>14.417199999999999</v>
      </c>
      <c r="GQ22" s="165">
        <v>31.3446</v>
      </c>
      <c r="GR22" s="165">
        <v>63.0745</v>
      </c>
      <c r="GS22" s="165">
        <v>64.666799999999995</v>
      </c>
      <c r="GT22" s="165">
        <v>-116.51609999999999</v>
      </c>
      <c r="GU22" s="165">
        <v>-19.6815</v>
      </c>
      <c r="GV22" s="165">
        <v>25.923200000000001</v>
      </c>
      <c r="GW22" s="165">
        <v>-46.960299999999997</v>
      </c>
      <c r="GX22" s="165">
        <v>10.2317</v>
      </c>
      <c r="GY22" s="165">
        <v>12.043799999999999</v>
      </c>
      <c r="GZ22" s="165">
        <v>11.6784</v>
      </c>
      <c r="HA22" s="165">
        <v>12</v>
      </c>
      <c r="HB22" s="165">
        <v>134.08529999999999</v>
      </c>
      <c r="HC22" s="165">
        <v>134.74700000000001</v>
      </c>
      <c r="HD22" s="165">
        <v>91.4</v>
      </c>
      <c r="HE22" s="165">
        <v>-91.751199999999997</v>
      </c>
      <c r="HF22" s="165">
        <v>-308.67520000000002</v>
      </c>
      <c r="HG22" s="165">
        <v>307.89760000000001</v>
      </c>
      <c r="HH22" s="165">
        <v>360.1309</v>
      </c>
      <c r="HI22" s="165">
        <v>-128.16079999999999</v>
      </c>
      <c r="HJ22" s="165">
        <v>-126.69280000000001</v>
      </c>
      <c r="HK22" s="165">
        <v>-29.837199999999999</v>
      </c>
      <c r="HL22" s="165">
        <v>-19.397600000000001</v>
      </c>
      <c r="HM22" s="165">
        <v>76.803299999999993</v>
      </c>
      <c r="HN22" s="165">
        <v>76.8489</v>
      </c>
      <c r="HO22" s="165">
        <v>-74.340599999999995</v>
      </c>
      <c r="HP22" s="165">
        <v>-71.405799999999999</v>
      </c>
      <c r="HQ22" s="165">
        <v>13.285399999999999</v>
      </c>
      <c r="HR22" s="165">
        <v>13.230499999999999</v>
      </c>
      <c r="HS22" s="165">
        <v>-62.316000000000003</v>
      </c>
      <c r="HT22" s="165">
        <v>-61.757300000000001</v>
      </c>
      <c r="HU22" s="165">
        <v>58.09</v>
      </c>
      <c r="HV22" s="165">
        <v>58.09</v>
      </c>
      <c r="HW22" s="165">
        <v>42.6</v>
      </c>
      <c r="HX22" s="165">
        <v>42</v>
      </c>
      <c r="HY22" s="165">
        <v>21.227</v>
      </c>
      <c r="HZ22" s="165">
        <v>-6.96</v>
      </c>
      <c r="IA22" s="165">
        <v>-374.76690000000002</v>
      </c>
      <c r="IB22" s="165">
        <v>83.562399999999997</v>
      </c>
      <c r="IC22" s="165">
        <v>83.114099999999993</v>
      </c>
      <c r="ID22" s="165">
        <v>10.5</v>
      </c>
      <c r="IE22" s="165">
        <v>22.8</v>
      </c>
      <c r="IF22" s="165">
        <v>-11.3</v>
      </c>
      <c r="IG22" s="165">
        <v>-11.3</v>
      </c>
      <c r="IH22" s="165">
        <v>1.1380999999999999</v>
      </c>
      <c r="II22" s="166"/>
      <c r="IJ22" s="165">
        <v>-358.33150000000001</v>
      </c>
      <c r="IK22" s="165">
        <v>-325.60000000000002</v>
      </c>
      <c r="IL22" s="165">
        <v>398.88749999999999</v>
      </c>
      <c r="IM22" s="165">
        <v>313.10140000000001</v>
      </c>
      <c r="IN22" s="165">
        <v>12.305099999999999</v>
      </c>
      <c r="IO22" s="165">
        <v>-304.84559999999999</v>
      </c>
      <c r="IP22" s="165">
        <v>307.80610000000001</v>
      </c>
      <c r="IQ22" s="165">
        <v>-115.28870000000001</v>
      </c>
      <c r="IR22" s="165">
        <v>-158.2278</v>
      </c>
      <c r="IS22" s="165">
        <v>-296.52820000000003</v>
      </c>
      <c r="IT22" s="165">
        <v>145.9025</v>
      </c>
      <c r="IU22" s="165">
        <v>149.05520000000001</v>
      </c>
      <c r="IV22" s="165">
        <v>119.7423</v>
      </c>
      <c r="IW22" s="165">
        <v>-380.23540000000003</v>
      </c>
      <c r="IX22" s="165">
        <v>163.4487</v>
      </c>
      <c r="IY22" s="165">
        <v>-226.41390000000001</v>
      </c>
      <c r="IZ22" s="165">
        <v>224.33789999999999</v>
      </c>
      <c r="JA22" s="165">
        <v>-7.7523</v>
      </c>
      <c r="JB22" s="166"/>
      <c r="JC22" s="165">
        <v>17.12</v>
      </c>
      <c r="JD22" s="165">
        <v>4.2640000000000002</v>
      </c>
      <c r="JE22" s="165">
        <v>4.3070000000000004</v>
      </c>
      <c r="JF22" s="165">
        <v>-17.28</v>
      </c>
      <c r="JG22" s="165">
        <v>-2.88</v>
      </c>
      <c r="JH22" s="166"/>
      <c r="JI22" s="165">
        <v>2.4338000000000002</v>
      </c>
      <c r="JJ22" s="165">
        <v>-17.634799999999998</v>
      </c>
      <c r="JK22" s="165">
        <v>-21.6205</v>
      </c>
      <c r="JL22" s="165">
        <v>10.199999999999999</v>
      </c>
      <c r="JM22" s="165">
        <v>48.841000000000001</v>
      </c>
      <c r="JN22" s="165">
        <v>48.363</v>
      </c>
      <c r="JO22" s="165">
        <v>11.1028</v>
      </c>
      <c r="JP22" s="165">
        <v>13.305899999999999</v>
      </c>
      <c r="JQ22" s="165">
        <v>50.866300000000003</v>
      </c>
      <c r="JR22" s="165">
        <v>50.337600000000002</v>
      </c>
      <c r="JS22" s="165">
        <v>50.079500000000003</v>
      </c>
      <c r="JT22" s="166"/>
      <c r="JU22" s="165">
        <v>-22.3</v>
      </c>
      <c r="JV22" s="165">
        <v>39.905700000000003</v>
      </c>
      <c r="JW22" s="165">
        <v>6.45</v>
      </c>
      <c r="JX22" s="166"/>
      <c r="JY22" s="165">
        <v>-21.202500000000001</v>
      </c>
      <c r="JZ22" s="165">
        <v>53.900199999999998</v>
      </c>
      <c r="KA22" s="165">
        <v>30.267199999999999</v>
      </c>
      <c r="KB22" s="165">
        <v>-20.242100000000001</v>
      </c>
      <c r="KC22" s="165">
        <v>-53.2864</v>
      </c>
      <c r="KD22" s="165">
        <v>18.567699999999999</v>
      </c>
      <c r="KE22" s="165">
        <v>33.819600000000001</v>
      </c>
      <c r="KF22" s="165">
        <v>13.3</v>
      </c>
      <c r="KG22" s="165">
        <v>-13.4</v>
      </c>
      <c r="KH22" s="165">
        <v>54.481400000000001</v>
      </c>
      <c r="KI22" s="165">
        <v>-10.0009</v>
      </c>
    </row>
    <row r="23" spans="1:295" ht="18" customHeight="1" x14ac:dyDescent="0.35">
      <c r="A23" s="160" t="s">
        <v>50</v>
      </c>
      <c r="B23" s="160" t="s">
        <v>735</v>
      </c>
      <c r="C23" s="164">
        <v>0</v>
      </c>
      <c r="D23" s="165">
        <v>19.167200000000001</v>
      </c>
      <c r="E23" s="165">
        <v>-23.5245</v>
      </c>
      <c r="F23" s="165">
        <v>-37.797600000000003</v>
      </c>
      <c r="G23" s="165">
        <v>13.7126</v>
      </c>
      <c r="H23" s="166"/>
      <c r="I23" s="165">
        <v>35.489899999999999</v>
      </c>
      <c r="J23" s="165">
        <v>-57.004199999999997</v>
      </c>
      <c r="K23" s="165">
        <v>55.674799999999998</v>
      </c>
      <c r="L23" s="165">
        <v>28.0871</v>
      </c>
      <c r="M23" s="165">
        <v>27.729099999999999</v>
      </c>
      <c r="N23" s="165">
        <v>-6.66</v>
      </c>
      <c r="O23" s="165">
        <v>-54.533000000000001</v>
      </c>
      <c r="P23" s="165">
        <v>48.4</v>
      </c>
      <c r="Q23" s="165">
        <v>19.872</v>
      </c>
      <c r="R23" s="165">
        <v>-48.4</v>
      </c>
      <c r="S23" s="165">
        <v>3.5703</v>
      </c>
      <c r="T23" s="165">
        <v>19.986000000000001</v>
      </c>
      <c r="U23" s="165">
        <v>20.653199999999998</v>
      </c>
      <c r="V23" s="165">
        <v>20.5884</v>
      </c>
      <c r="W23" s="165">
        <v>34.296500000000002</v>
      </c>
      <c r="X23" s="165">
        <v>14.1632</v>
      </c>
      <c r="Y23" s="165">
        <v>5.93</v>
      </c>
      <c r="Z23" s="165">
        <v>8.2810000000000006</v>
      </c>
      <c r="AA23" s="166"/>
      <c r="AB23" s="166"/>
      <c r="AC23" s="165">
        <v>-48.71</v>
      </c>
      <c r="AD23" s="165">
        <v>-48.71</v>
      </c>
      <c r="AE23" s="166"/>
      <c r="AF23" s="165">
        <v>6.66</v>
      </c>
      <c r="AG23" s="165">
        <v>52.8</v>
      </c>
      <c r="AH23" s="165">
        <v>27.446000000000002</v>
      </c>
      <c r="AI23" s="165">
        <v>0.21299999999999999</v>
      </c>
      <c r="AJ23" s="165">
        <v>-46.57</v>
      </c>
      <c r="AK23" s="165">
        <v>-47.07</v>
      </c>
      <c r="AL23" s="165">
        <v>-43.69</v>
      </c>
      <c r="AM23" s="165">
        <v>47.09</v>
      </c>
      <c r="AN23" s="165">
        <v>47.54</v>
      </c>
      <c r="AO23" s="165">
        <v>15.536</v>
      </c>
      <c r="AP23" s="165">
        <v>-3.6617999999999999</v>
      </c>
      <c r="AQ23" s="165">
        <v>60.847900000000003</v>
      </c>
      <c r="AR23" s="165">
        <v>62.837299999999999</v>
      </c>
      <c r="AS23" s="165">
        <v>59.765900000000002</v>
      </c>
      <c r="AT23" s="165">
        <v>-47.9574</v>
      </c>
      <c r="AU23" s="165">
        <v>-47.987400000000001</v>
      </c>
      <c r="AV23" s="165">
        <v>12.6004</v>
      </c>
      <c r="AW23" s="165">
        <v>12.581</v>
      </c>
      <c r="AX23" s="165">
        <v>70.596500000000006</v>
      </c>
      <c r="AY23" s="165">
        <v>72.203999999999994</v>
      </c>
      <c r="AZ23" s="165">
        <v>6.2977999999999996</v>
      </c>
      <c r="BA23" s="165">
        <v>47.269399999999997</v>
      </c>
      <c r="BB23" s="165">
        <v>-556.97249999999997</v>
      </c>
      <c r="BC23" s="165">
        <v>-1.0905</v>
      </c>
      <c r="BD23" s="165">
        <v>-13</v>
      </c>
      <c r="BE23" s="165">
        <v>-14.5</v>
      </c>
      <c r="BF23" s="165">
        <v>55.917400000000001</v>
      </c>
      <c r="BG23" s="165">
        <v>50.993899999999996</v>
      </c>
      <c r="BH23" s="165">
        <v>-2.2296</v>
      </c>
      <c r="BI23" s="166"/>
      <c r="BJ23" s="165">
        <v>-98.434600000000003</v>
      </c>
      <c r="BK23" s="165">
        <v>3.0246</v>
      </c>
      <c r="BL23" s="165">
        <v>7.2344999999999997</v>
      </c>
      <c r="BM23" s="165">
        <v>4.9886999999999997</v>
      </c>
      <c r="BN23" s="165">
        <v>619.49509999999998</v>
      </c>
      <c r="BO23" s="165">
        <v>142.82660000000001</v>
      </c>
      <c r="BP23" s="165">
        <v>142.7961</v>
      </c>
      <c r="BQ23" s="165">
        <v>-687.48609999999996</v>
      </c>
      <c r="BR23" s="165">
        <v>525.85320000000002</v>
      </c>
      <c r="BS23" s="166"/>
      <c r="BT23" s="165">
        <v>-65.136099999999999</v>
      </c>
      <c r="BU23" s="165">
        <v>67.767799999999994</v>
      </c>
      <c r="BV23" s="165">
        <v>79.078000000000003</v>
      </c>
      <c r="BW23" s="165">
        <v>27.88</v>
      </c>
      <c r="BX23" s="165">
        <v>23.95</v>
      </c>
      <c r="BY23" s="165">
        <v>55.99</v>
      </c>
      <c r="BZ23" s="165">
        <v>73.349999999999994</v>
      </c>
      <c r="CA23" s="165">
        <v>21.839200000000002</v>
      </c>
      <c r="CB23" s="165">
        <v>20.499600000000001</v>
      </c>
      <c r="CC23" s="165">
        <v>41.036499999999997</v>
      </c>
      <c r="CD23" s="165">
        <v>40.680799999999998</v>
      </c>
      <c r="CE23" s="165">
        <v>39.183900000000001</v>
      </c>
      <c r="CF23" s="165">
        <v>-79.842799999999997</v>
      </c>
      <c r="CG23" s="165">
        <v>-79.202100000000002</v>
      </c>
      <c r="CH23" s="165">
        <v>8.0007999999999999</v>
      </c>
      <c r="CI23" s="166"/>
      <c r="CJ23" s="166"/>
      <c r="CK23" s="166"/>
      <c r="CL23" s="165">
        <v>70</v>
      </c>
      <c r="CM23" s="165">
        <v>63</v>
      </c>
      <c r="CN23" s="165">
        <v>-16.14</v>
      </c>
      <c r="CO23" s="165">
        <v>52.698500000000003</v>
      </c>
      <c r="CP23" s="165">
        <v>50.807400000000001</v>
      </c>
      <c r="CQ23" s="165">
        <v>50.772100000000002</v>
      </c>
      <c r="CR23" s="165">
        <v>-49.162100000000002</v>
      </c>
      <c r="CS23" s="165">
        <v>-47.743699999999997</v>
      </c>
      <c r="CT23" s="165">
        <v>78.085999999999999</v>
      </c>
      <c r="CU23" s="165">
        <v>-71.494500000000002</v>
      </c>
      <c r="CV23" s="165">
        <v>85.496899999999997</v>
      </c>
      <c r="CW23" s="165">
        <v>12.069100000000001</v>
      </c>
      <c r="CX23" s="165">
        <v>44.89</v>
      </c>
      <c r="CY23" s="165">
        <v>73.38</v>
      </c>
      <c r="CZ23" s="165">
        <v>43.366700000000002</v>
      </c>
      <c r="DA23" s="165">
        <v>41.020200000000003</v>
      </c>
      <c r="DB23" s="165">
        <v>-29.08</v>
      </c>
      <c r="DC23" s="166"/>
      <c r="DD23" s="166"/>
      <c r="DE23" s="166"/>
      <c r="DF23" s="165">
        <v>-130.88939999999999</v>
      </c>
      <c r="DG23" s="165">
        <v>-2.0000000000000001E-4</v>
      </c>
      <c r="DH23" s="165">
        <v>-17.697399999999998</v>
      </c>
      <c r="DI23" s="165">
        <v>-106.5</v>
      </c>
      <c r="DJ23" s="165">
        <v>-105.3</v>
      </c>
      <c r="DK23" s="165">
        <v>26.952200000000001</v>
      </c>
      <c r="DL23" s="165">
        <v>52.743499999999997</v>
      </c>
      <c r="DM23" s="165">
        <v>65.765100000000004</v>
      </c>
      <c r="DN23" s="165">
        <v>75.018299999999996</v>
      </c>
      <c r="DO23" s="165">
        <v>52.44</v>
      </c>
      <c r="DP23" s="165">
        <v>-9.3699999999999992</v>
      </c>
      <c r="DQ23" s="165">
        <v>62.542499999999997</v>
      </c>
      <c r="DR23" s="165">
        <v>129.57990000000001</v>
      </c>
      <c r="DS23" s="166"/>
      <c r="DT23" s="165">
        <v>-46.66</v>
      </c>
      <c r="DU23" s="165">
        <v>54.28</v>
      </c>
      <c r="DV23" s="165">
        <v>89.38</v>
      </c>
      <c r="DW23" s="165">
        <v>130.72730000000001</v>
      </c>
      <c r="DX23" s="165">
        <v>129.34549999999999</v>
      </c>
      <c r="DY23" s="165">
        <v>49.771299999999997</v>
      </c>
      <c r="DZ23" s="165">
        <v>47.6</v>
      </c>
      <c r="EA23" s="165">
        <v>255.23609999999999</v>
      </c>
      <c r="EB23" s="165">
        <v>208.49799999999999</v>
      </c>
      <c r="EC23" s="165">
        <v>201.5367</v>
      </c>
      <c r="ED23" s="165">
        <v>203.5753</v>
      </c>
      <c r="EE23" s="165">
        <v>113.6152</v>
      </c>
      <c r="EF23" s="165">
        <v>100.301</v>
      </c>
      <c r="EG23" s="165">
        <v>-22.477</v>
      </c>
      <c r="EH23" s="165">
        <v>698.46730000000002</v>
      </c>
      <c r="EI23" s="165">
        <v>325.16070000000002</v>
      </c>
      <c r="EJ23" s="166"/>
      <c r="EK23" s="165">
        <v>-32.374200000000002</v>
      </c>
      <c r="EL23" s="165">
        <v>-30.214500000000001</v>
      </c>
      <c r="EM23" s="165">
        <v>-24.2042</v>
      </c>
      <c r="EN23" s="165">
        <v>13.934799999999999</v>
      </c>
      <c r="EO23" s="165">
        <v>13.501099999999999</v>
      </c>
      <c r="EP23" s="165">
        <v>169.02</v>
      </c>
      <c r="EQ23" s="165">
        <v>-47.956600000000002</v>
      </c>
      <c r="ER23" s="165">
        <v>-49.125</v>
      </c>
      <c r="ES23" s="165">
        <v>-60.760899999999999</v>
      </c>
      <c r="ET23" s="165">
        <v>0</v>
      </c>
      <c r="EU23" s="165">
        <v>-22.74</v>
      </c>
      <c r="EV23" s="165">
        <v>118.1</v>
      </c>
      <c r="EW23" s="165">
        <v>10.229100000000001</v>
      </c>
      <c r="EX23" s="165">
        <v>-17.766400000000001</v>
      </c>
      <c r="EY23" s="165">
        <v>-27.160900000000002</v>
      </c>
      <c r="EZ23" s="165">
        <v>-26.206800000000001</v>
      </c>
      <c r="FA23" s="165">
        <v>9.0238999999999994</v>
      </c>
      <c r="FB23" s="165">
        <v>-95.849500000000006</v>
      </c>
      <c r="FC23" s="165">
        <v>65.320700000000002</v>
      </c>
      <c r="FD23" s="166"/>
      <c r="FE23" s="165">
        <v>15.157299999999999</v>
      </c>
      <c r="FF23" s="165">
        <v>15.218400000000001</v>
      </c>
      <c r="FG23" s="165">
        <v>42.905200000000001</v>
      </c>
      <c r="FH23" s="165">
        <v>43.194499999999998</v>
      </c>
      <c r="FI23" s="165">
        <v>40.609699999999997</v>
      </c>
      <c r="FJ23" s="165">
        <v>-21.936800000000002</v>
      </c>
      <c r="FK23" s="165">
        <v>-22.271699999999999</v>
      </c>
      <c r="FL23" s="165">
        <v>148.53380000000001</v>
      </c>
      <c r="FM23" s="165">
        <v>-46.183799999999998</v>
      </c>
      <c r="FN23" s="165">
        <v>-45.832000000000001</v>
      </c>
      <c r="FO23" s="165">
        <v>92.130899999999997</v>
      </c>
      <c r="FP23" s="165">
        <v>105.6478</v>
      </c>
      <c r="FQ23" s="165">
        <v>39.113799999999998</v>
      </c>
      <c r="FR23" s="165">
        <v>9.98</v>
      </c>
      <c r="FS23" s="165">
        <v>2.8668999999999998</v>
      </c>
      <c r="FT23" s="165">
        <v>1.0207999999999999</v>
      </c>
      <c r="FU23" s="165">
        <v>-0.81</v>
      </c>
      <c r="FV23" s="165">
        <v>14.69</v>
      </c>
      <c r="FW23" s="165">
        <v>38.685499999999998</v>
      </c>
      <c r="FX23" s="166"/>
      <c r="FY23" s="165">
        <v>-2.56</v>
      </c>
      <c r="FZ23" s="165">
        <v>4.6749999999999998</v>
      </c>
      <c r="GA23" s="166"/>
      <c r="GB23" s="165">
        <v>39.51</v>
      </c>
      <c r="GC23" s="165">
        <v>-105.9747</v>
      </c>
      <c r="GD23" s="165">
        <v>-94.890199999999993</v>
      </c>
      <c r="GE23" s="165">
        <v>15.01</v>
      </c>
      <c r="GF23" s="165">
        <v>70.096400000000003</v>
      </c>
      <c r="GG23" s="165">
        <v>23.2</v>
      </c>
      <c r="GH23" s="165">
        <v>-19.758800000000001</v>
      </c>
      <c r="GI23" s="165">
        <v>-2.3618999999999999</v>
      </c>
      <c r="GJ23" s="165">
        <v>-2.4952999999999999</v>
      </c>
      <c r="GK23" s="165">
        <v>1.7078</v>
      </c>
      <c r="GL23" s="166"/>
      <c r="GM23" s="166"/>
      <c r="GN23" s="165">
        <v>-11.9129</v>
      </c>
      <c r="GO23" s="165">
        <v>-31.2075</v>
      </c>
      <c r="GP23" s="165">
        <v>14.491</v>
      </c>
      <c r="GQ23" s="165">
        <v>32.302300000000002</v>
      </c>
      <c r="GR23" s="165">
        <v>61.222200000000001</v>
      </c>
      <c r="GS23" s="165">
        <v>62.034300000000002</v>
      </c>
      <c r="GT23" s="165">
        <v>-115.20699999999999</v>
      </c>
      <c r="GU23" s="165">
        <v>-22.851800000000001</v>
      </c>
      <c r="GV23" s="165">
        <v>27.5031</v>
      </c>
      <c r="GW23" s="165">
        <v>-54.7027</v>
      </c>
      <c r="GX23" s="165">
        <v>10.1126</v>
      </c>
      <c r="GY23" s="165">
        <v>12.727399999999999</v>
      </c>
      <c r="GZ23" s="165">
        <v>12.4483</v>
      </c>
      <c r="HA23" s="166"/>
      <c r="HB23" s="165">
        <v>119.0112</v>
      </c>
      <c r="HC23" s="165">
        <v>119.792</v>
      </c>
      <c r="HD23" s="165">
        <v>51.1</v>
      </c>
      <c r="HE23" s="165">
        <v>-50.832700000000003</v>
      </c>
      <c r="HF23" s="165">
        <v>-236.42920000000001</v>
      </c>
      <c r="HG23" s="165">
        <v>236.66249999999999</v>
      </c>
      <c r="HH23" s="165">
        <v>285.77910000000003</v>
      </c>
      <c r="HI23" s="165">
        <v>-114.3351</v>
      </c>
      <c r="HJ23" s="165">
        <v>-112.47929999999999</v>
      </c>
      <c r="HK23" s="165">
        <v>-26.04</v>
      </c>
      <c r="HL23" s="165">
        <v>-15.1623</v>
      </c>
      <c r="HM23" s="165">
        <v>74.917599999999993</v>
      </c>
      <c r="HN23" s="165">
        <v>78.136499999999998</v>
      </c>
      <c r="HO23" s="165">
        <v>-52.2453</v>
      </c>
      <c r="HP23" s="165">
        <v>-53.688699999999997</v>
      </c>
      <c r="HQ23" s="165">
        <v>-1.1508</v>
      </c>
      <c r="HR23" s="165">
        <v>-1.2606999999999999</v>
      </c>
      <c r="HS23" s="165">
        <v>-52.369100000000003</v>
      </c>
      <c r="HT23" s="165">
        <v>-51.1554</v>
      </c>
      <c r="HU23" s="165">
        <v>56.21</v>
      </c>
      <c r="HV23" s="165">
        <v>56.09</v>
      </c>
      <c r="HW23" s="165">
        <v>55.4</v>
      </c>
      <c r="HX23" s="165">
        <v>54.5</v>
      </c>
      <c r="HY23" s="165">
        <v>21.021899999999999</v>
      </c>
      <c r="HZ23" s="165">
        <v>-33.04</v>
      </c>
      <c r="IA23" s="165">
        <v>-392.6182</v>
      </c>
      <c r="IB23" s="165">
        <v>75.413799999999995</v>
      </c>
      <c r="IC23" s="165">
        <v>75.108999999999995</v>
      </c>
      <c r="ID23" s="165">
        <v>10.5</v>
      </c>
      <c r="IE23" s="165">
        <v>38.799999999999997</v>
      </c>
      <c r="IF23" s="165">
        <v>3.7</v>
      </c>
      <c r="IG23" s="165">
        <v>3.9</v>
      </c>
      <c r="IH23" s="165">
        <v>1.0306</v>
      </c>
      <c r="II23" s="166"/>
      <c r="IJ23" s="165">
        <v>-283.28469999999999</v>
      </c>
      <c r="IK23" s="165">
        <v>-280.81819999999999</v>
      </c>
      <c r="IL23" s="165">
        <v>323.137</v>
      </c>
      <c r="IM23" s="165">
        <v>237.136</v>
      </c>
      <c r="IN23" s="165">
        <v>-2.1589999999999998</v>
      </c>
      <c r="IO23" s="165">
        <v>-228.02250000000001</v>
      </c>
      <c r="IP23" s="165">
        <v>226.93389999999999</v>
      </c>
      <c r="IQ23" s="165">
        <v>-144.56489999999999</v>
      </c>
      <c r="IR23" s="165">
        <v>-76.976600000000005</v>
      </c>
      <c r="IS23" s="165">
        <v>-221.99369999999999</v>
      </c>
      <c r="IT23" s="165">
        <v>137.00880000000001</v>
      </c>
      <c r="IU23" s="165">
        <v>141.43700000000001</v>
      </c>
      <c r="IV23" s="165">
        <v>144.19139999999999</v>
      </c>
      <c r="IW23" s="165">
        <v>-307.07470000000001</v>
      </c>
      <c r="IX23" s="165">
        <v>82.758300000000006</v>
      </c>
      <c r="IY23" s="165">
        <v>-228.81379999999999</v>
      </c>
      <c r="IZ23" s="165">
        <v>227.6114</v>
      </c>
      <c r="JA23" s="165">
        <v>-7.7248999999999999</v>
      </c>
      <c r="JB23" s="166"/>
      <c r="JC23" s="165">
        <v>24.56</v>
      </c>
      <c r="JD23" s="165">
        <v>4.3630000000000004</v>
      </c>
      <c r="JE23" s="165">
        <v>4.3620000000000001</v>
      </c>
      <c r="JF23" s="165">
        <v>-23.84</v>
      </c>
      <c r="JG23" s="165">
        <v>3.36</v>
      </c>
      <c r="JH23" s="166"/>
      <c r="JI23" s="165">
        <v>-3.8651</v>
      </c>
      <c r="JJ23" s="165">
        <v>-17.167899999999999</v>
      </c>
      <c r="JK23" s="165">
        <v>-13.417299999999999</v>
      </c>
      <c r="JL23" s="165">
        <v>7.3</v>
      </c>
      <c r="JM23" s="165">
        <v>51.584000000000003</v>
      </c>
      <c r="JN23" s="165">
        <v>54.973999999999997</v>
      </c>
      <c r="JO23" s="166"/>
      <c r="JP23" s="166"/>
      <c r="JQ23" s="165">
        <v>48.681100000000001</v>
      </c>
      <c r="JR23" s="165">
        <v>48.768900000000002</v>
      </c>
      <c r="JS23" s="165">
        <v>48.268000000000001</v>
      </c>
      <c r="JT23" s="166"/>
      <c r="JU23" s="165">
        <v>-37.6</v>
      </c>
      <c r="JV23" s="165">
        <v>20.148299999999999</v>
      </c>
      <c r="JW23" s="165">
        <v>6.38</v>
      </c>
      <c r="JX23" s="166"/>
      <c r="JY23" s="165">
        <v>-18.2315</v>
      </c>
      <c r="JZ23" s="165">
        <v>51.520200000000003</v>
      </c>
      <c r="KA23" s="165">
        <v>27.000499999999999</v>
      </c>
      <c r="KB23" s="165">
        <v>-18.246400000000001</v>
      </c>
      <c r="KC23" s="165">
        <v>-50.580500000000001</v>
      </c>
      <c r="KD23" s="165">
        <v>14.5101</v>
      </c>
      <c r="KE23" s="165">
        <v>34.982100000000003</v>
      </c>
      <c r="KF23" s="165">
        <v>29.5</v>
      </c>
      <c r="KG23" s="165">
        <v>-29.6</v>
      </c>
      <c r="KH23" s="165">
        <v>53.882300000000001</v>
      </c>
      <c r="KI23" s="165">
        <v>-9.6866000000000003</v>
      </c>
    </row>
    <row r="24" spans="1:295" ht="18" customHeight="1" x14ac:dyDescent="0.35">
      <c r="A24" s="160" t="s">
        <v>50</v>
      </c>
      <c r="B24" s="160" t="s">
        <v>736</v>
      </c>
      <c r="C24" s="167">
        <v>0</v>
      </c>
      <c r="D24" s="169">
        <v>19.623200000000001</v>
      </c>
      <c r="E24" s="169">
        <v>-23.8109</v>
      </c>
      <c r="F24" s="169">
        <v>-38.088200000000001</v>
      </c>
      <c r="G24" s="169">
        <v>12.6768</v>
      </c>
      <c r="H24" s="168"/>
      <c r="I24" s="169">
        <v>35.506700000000002</v>
      </c>
      <c r="J24" s="169">
        <v>-58.271299999999997</v>
      </c>
      <c r="K24" s="169">
        <v>56.451900000000002</v>
      </c>
      <c r="L24" s="169">
        <v>28.653099999999998</v>
      </c>
      <c r="M24" s="169">
        <v>27.9054</v>
      </c>
      <c r="N24" s="169">
        <v>-11.1</v>
      </c>
      <c r="O24" s="169">
        <v>-56.372</v>
      </c>
      <c r="P24" s="169">
        <v>50.6</v>
      </c>
      <c r="Q24" s="169">
        <v>20.7</v>
      </c>
      <c r="R24" s="169">
        <v>-50.6</v>
      </c>
      <c r="S24" s="169">
        <v>3.5558999999999998</v>
      </c>
      <c r="T24" s="169">
        <v>23.1524</v>
      </c>
      <c r="U24" s="169">
        <v>20.2773</v>
      </c>
      <c r="V24" s="169">
        <v>20.557400000000001</v>
      </c>
      <c r="W24" s="169">
        <v>33.905200000000001</v>
      </c>
      <c r="X24" s="169">
        <v>13.3811</v>
      </c>
      <c r="Y24" s="169">
        <v>6.0582000000000003</v>
      </c>
      <c r="Z24" s="169">
        <v>8.0504999999999995</v>
      </c>
      <c r="AA24" s="168"/>
      <c r="AB24" s="168"/>
      <c r="AC24" s="169">
        <v>-50.31</v>
      </c>
      <c r="AD24" s="169">
        <v>-50.32</v>
      </c>
      <c r="AE24" s="168"/>
      <c r="AF24" s="169">
        <v>11.1</v>
      </c>
      <c r="AG24" s="169">
        <v>55</v>
      </c>
      <c r="AH24" s="169">
        <v>27.061</v>
      </c>
      <c r="AI24" s="169">
        <v>0.21199999999999999</v>
      </c>
      <c r="AJ24" s="169">
        <v>-47.21</v>
      </c>
      <c r="AK24" s="169">
        <v>-47.74</v>
      </c>
      <c r="AL24" s="169">
        <v>-44.29</v>
      </c>
      <c r="AM24" s="169">
        <v>48.02</v>
      </c>
      <c r="AN24" s="169">
        <v>48.21</v>
      </c>
      <c r="AO24" s="169">
        <v>16.6417</v>
      </c>
      <c r="AP24" s="169">
        <v>-3.7629999999999999</v>
      </c>
      <c r="AQ24" s="169">
        <v>61.302700000000002</v>
      </c>
      <c r="AR24" s="169">
        <v>64.105099999999993</v>
      </c>
      <c r="AS24" s="169">
        <v>63.753100000000003</v>
      </c>
      <c r="AT24" s="169">
        <v>-46.483800000000002</v>
      </c>
      <c r="AU24" s="169">
        <v>-47.863799999999998</v>
      </c>
      <c r="AV24" s="169">
        <v>33.4925</v>
      </c>
      <c r="AW24" s="169">
        <v>36.498899999999999</v>
      </c>
      <c r="AX24" s="169">
        <v>75.1511</v>
      </c>
      <c r="AY24" s="169">
        <v>75.820899999999995</v>
      </c>
      <c r="AZ24" s="169">
        <v>9.4385999999999992</v>
      </c>
      <c r="BA24" s="169">
        <v>41.143799999999999</v>
      </c>
      <c r="BB24" s="169">
        <v>-586.07039999999995</v>
      </c>
      <c r="BC24" s="169">
        <v>-1.6990000000000001</v>
      </c>
      <c r="BD24" s="169">
        <v>-13.1</v>
      </c>
      <c r="BE24" s="169">
        <v>-14.6</v>
      </c>
      <c r="BF24" s="169">
        <v>56.159100000000002</v>
      </c>
      <c r="BG24" s="169">
        <v>54.551600000000001</v>
      </c>
      <c r="BH24" s="169">
        <v>-2.0569000000000002</v>
      </c>
      <c r="BI24" s="168"/>
      <c r="BJ24" s="169">
        <v>-100.3721</v>
      </c>
      <c r="BK24" s="169">
        <v>3.8500999999999999</v>
      </c>
      <c r="BL24" s="169">
        <v>7.3498999999999999</v>
      </c>
      <c r="BM24" s="169">
        <v>5.0529999999999999</v>
      </c>
      <c r="BN24" s="169">
        <v>648.3655</v>
      </c>
      <c r="BO24" s="169">
        <v>148.2894</v>
      </c>
      <c r="BP24" s="169">
        <v>146.79400000000001</v>
      </c>
      <c r="BQ24" s="169">
        <v>-699.04330000000004</v>
      </c>
      <c r="BR24" s="169">
        <v>539.07230000000004</v>
      </c>
      <c r="BS24" s="168"/>
      <c r="BT24" s="169">
        <v>-60.511200000000002</v>
      </c>
      <c r="BU24" s="169">
        <v>62.408900000000003</v>
      </c>
      <c r="BV24" s="169">
        <v>83.209500000000006</v>
      </c>
      <c r="BW24" s="169">
        <v>28.51</v>
      </c>
      <c r="BX24" s="169">
        <v>24.74</v>
      </c>
      <c r="BY24" s="169">
        <v>57.87</v>
      </c>
      <c r="BZ24" s="169">
        <v>75.69</v>
      </c>
      <c r="CA24" s="169">
        <v>18.2224</v>
      </c>
      <c r="CB24" s="169">
        <v>17.150700000000001</v>
      </c>
      <c r="CC24" s="169">
        <v>42.693600000000004</v>
      </c>
      <c r="CD24" s="169">
        <v>43.481900000000003</v>
      </c>
      <c r="CE24" s="169">
        <v>39.003500000000003</v>
      </c>
      <c r="CF24" s="169">
        <v>-83.074399999999997</v>
      </c>
      <c r="CG24" s="169">
        <v>-83.438199999999995</v>
      </c>
      <c r="CH24" s="169">
        <v>10.033899999999999</v>
      </c>
      <c r="CI24" s="168"/>
      <c r="CJ24" s="168"/>
      <c r="CK24" s="168"/>
      <c r="CL24" s="169">
        <v>73</v>
      </c>
      <c r="CM24" s="169">
        <v>65.8</v>
      </c>
      <c r="CN24" s="169">
        <v>-15.44</v>
      </c>
      <c r="CO24" s="169">
        <v>54.291699999999999</v>
      </c>
      <c r="CP24" s="169">
        <v>52.800800000000002</v>
      </c>
      <c r="CQ24" s="169">
        <v>53.687800000000003</v>
      </c>
      <c r="CR24" s="169">
        <v>-43.813699999999997</v>
      </c>
      <c r="CS24" s="169">
        <v>-43.8446</v>
      </c>
      <c r="CT24" s="169">
        <v>82.062700000000007</v>
      </c>
      <c r="CU24" s="169">
        <v>-84.738500000000002</v>
      </c>
      <c r="CV24" s="169">
        <v>92.496300000000005</v>
      </c>
      <c r="CW24" s="169">
        <v>12.085800000000001</v>
      </c>
      <c r="CX24" s="169">
        <v>45.29</v>
      </c>
      <c r="CY24" s="169">
        <v>73.28</v>
      </c>
      <c r="CZ24" s="169">
        <v>44.304200000000002</v>
      </c>
      <c r="DA24" s="169">
        <v>41.899099999999997</v>
      </c>
      <c r="DB24" s="169">
        <v>-29</v>
      </c>
      <c r="DC24" s="168"/>
      <c r="DD24" s="168"/>
      <c r="DE24" s="168"/>
      <c r="DF24" s="169">
        <v>-132.17910000000001</v>
      </c>
      <c r="DG24" s="169">
        <v>-2.0000000000000001E-4</v>
      </c>
      <c r="DH24" s="169">
        <v>-17.750800000000002</v>
      </c>
      <c r="DI24" s="169">
        <v>-106.3</v>
      </c>
      <c r="DJ24" s="169">
        <v>-108</v>
      </c>
      <c r="DK24" s="169">
        <v>27.199400000000001</v>
      </c>
      <c r="DL24" s="169">
        <v>55.087299999999999</v>
      </c>
      <c r="DM24" s="169">
        <v>67.643699999999995</v>
      </c>
      <c r="DN24" s="169">
        <v>78.533900000000003</v>
      </c>
      <c r="DO24" s="169">
        <v>54.75</v>
      </c>
      <c r="DP24" s="169">
        <v>-9.77</v>
      </c>
      <c r="DQ24" s="169">
        <v>65.549499999999995</v>
      </c>
      <c r="DR24" s="169">
        <v>130.69739999999999</v>
      </c>
      <c r="DS24" s="168"/>
      <c r="DT24" s="169">
        <v>-47.84</v>
      </c>
      <c r="DU24" s="169">
        <v>43.8</v>
      </c>
      <c r="DV24" s="169">
        <v>91.54</v>
      </c>
      <c r="DW24" s="169">
        <v>128.96360000000001</v>
      </c>
      <c r="DX24" s="169">
        <v>125.56359999999999</v>
      </c>
      <c r="DY24" s="169">
        <v>46.460700000000003</v>
      </c>
      <c r="DZ24" s="169">
        <v>44.372700000000002</v>
      </c>
      <c r="EA24" s="169">
        <v>258.90910000000002</v>
      </c>
      <c r="EB24" s="169">
        <v>208.65260000000001</v>
      </c>
      <c r="EC24" s="169">
        <v>201.56020000000001</v>
      </c>
      <c r="ED24" s="169">
        <v>205.76910000000001</v>
      </c>
      <c r="EE24" s="169">
        <v>109.1427</v>
      </c>
      <c r="EF24" s="169">
        <v>95.563000000000002</v>
      </c>
      <c r="EG24" s="169">
        <v>-22.847999999999999</v>
      </c>
      <c r="EH24" s="169">
        <v>713.86300000000006</v>
      </c>
      <c r="EI24" s="169">
        <v>290.41149999999999</v>
      </c>
      <c r="EJ24" s="168"/>
      <c r="EK24" s="169">
        <v>-33.2746</v>
      </c>
      <c r="EL24" s="169">
        <v>-31.097799999999999</v>
      </c>
      <c r="EM24" s="169">
        <v>-19.345199999999998</v>
      </c>
      <c r="EN24" s="169">
        <v>9.9609000000000005</v>
      </c>
      <c r="EO24" s="169">
        <v>9.6145999999999994</v>
      </c>
      <c r="EP24" s="169">
        <v>167.48400000000001</v>
      </c>
      <c r="EQ24" s="169">
        <v>-48.718200000000003</v>
      </c>
      <c r="ER24" s="169">
        <v>-49.409700000000001</v>
      </c>
      <c r="ES24" s="169">
        <v>-55.153100000000002</v>
      </c>
      <c r="ET24" s="169">
        <v>0</v>
      </c>
      <c r="EU24" s="169">
        <v>-25.34</v>
      </c>
      <c r="EV24" s="169">
        <v>105.8</v>
      </c>
      <c r="EW24" s="169">
        <v>10.279199999999999</v>
      </c>
      <c r="EX24" s="169">
        <v>-26.569700000000001</v>
      </c>
      <c r="EY24" s="169">
        <v>-29.796800000000001</v>
      </c>
      <c r="EZ24" s="169">
        <v>-28.968299999999999</v>
      </c>
      <c r="FA24" s="169">
        <v>12.059699999999999</v>
      </c>
      <c r="FB24" s="169">
        <v>-91.2166</v>
      </c>
      <c r="FC24" s="169">
        <v>56.348799999999997</v>
      </c>
      <c r="FD24" s="168"/>
      <c r="FE24" s="169">
        <v>15.390499999999999</v>
      </c>
      <c r="FF24" s="169">
        <v>15.2165</v>
      </c>
      <c r="FG24" s="169">
        <v>42.523699999999998</v>
      </c>
      <c r="FH24" s="169">
        <v>42.594499999999996</v>
      </c>
      <c r="FI24" s="169">
        <v>39.782400000000003</v>
      </c>
      <c r="FJ24" s="169">
        <v>-18.252700000000001</v>
      </c>
      <c r="FK24" s="169">
        <v>-18.252700000000001</v>
      </c>
      <c r="FL24" s="169">
        <v>158.74860000000001</v>
      </c>
      <c r="FM24" s="169">
        <v>-43.743299999999998</v>
      </c>
      <c r="FN24" s="169">
        <v>-43.969499999999996</v>
      </c>
      <c r="FO24" s="169">
        <v>102.727</v>
      </c>
      <c r="FP24" s="169">
        <v>112.0039</v>
      </c>
      <c r="FQ24" s="169">
        <v>40.725099999999998</v>
      </c>
      <c r="FR24" s="169">
        <v>11.34</v>
      </c>
      <c r="FS24" s="169">
        <v>3.1745000000000001</v>
      </c>
      <c r="FT24" s="169">
        <v>1.8599999999999998E-2</v>
      </c>
      <c r="FU24" s="169">
        <v>-0.86</v>
      </c>
      <c r="FV24" s="169">
        <v>15.52</v>
      </c>
      <c r="FW24" s="169">
        <v>40.635300000000001</v>
      </c>
      <c r="FX24" s="168"/>
      <c r="FY24" s="169">
        <v>-2.7080000000000002</v>
      </c>
      <c r="FZ24" s="169">
        <v>4.6449999999999996</v>
      </c>
      <c r="GA24" s="169">
        <v>9.2716999999999992</v>
      </c>
      <c r="GB24" s="169">
        <v>40.380000000000003</v>
      </c>
      <c r="GC24" s="169">
        <v>-112.69370000000001</v>
      </c>
      <c r="GD24" s="169">
        <v>-100.19880000000001</v>
      </c>
      <c r="GE24" s="168"/>
      <c r="GF24" s="169">
        <v>71.982399999999998</v>
      </c>
      <c r="GG24" s="169">
        <v>23.7</v>
      </c>
      <c r="GH24" s="169">
        <v>-22.2102</v>
      </c>
      <c r="GI24" s="169">
        <v>-2.8138999999999998</v>
      </c>
      <c r="GJ24" s="169">
        <v>-2.7757999999999998</v>
      </c>
      <c r="GK24" s="169">
        <v>1.7398</v>
      </c>
      <c r="GL24" s="168"/>
      <c r="GM24" s="168"/>
      <c r="GN24" s="169">
        <v>-12.695399999999999</v>
      </c>
      <c r="GO24" s="169">
        <v>-33.9315</v>
      </c>
      <c r="GP24" s="169">
        <v>15.0463</v>
      </c>
      <c r="GQ24" s="169">
        <v>35.228299999999997</v>
      </c>
      <c r="GR24" s="169">
        <v>63.245699999999999</v>
      </c>
      <c r="GS24" s="169">
        <v>65.414100000000005</v>
      </c>
      <c r="GT24" s="169">
        <v>-119.90519999999999</v>
      </c>
      <c r="GU24" s="169">
        <v>-25.153199999999998</v>
      </c>
      <c r="GV24" s="169">
        <v>29.815799999999999</v>
      </c>
      <c r="GW24" s="169">
        <v>-60.021799999999999</v>
      </c>
      <c r="GX24" s="169">
        <v>9.9665999999999997</v>
      </c>
      <c r="GY24" s="169">
        <v>12.4833</v>
      </c>
      <c r="GZ24" s="169">
        <v>12.300700000000001</v>
      </c>
      <c r="HA24" s="169">
        <v>12</v>
      </c>
      <c r="HB24" s="169">
        <v>109.4637</v>
      </c>
      <c r="HC24" s="169">
        <v>108.2478</v>
      </c>
      <c r="HD24" s="169">
        <v>50.7</v>
      </c>
      <c r="HE24" s="169">
        <v>-50.521500000000003</v>
      </c>
      <c r="HF24" s="169">
        <v>-234.7731</v>
      </c>
      <c r="HG24" s="169">
        <v>234.31950000000001</v>
      </c>
      <c r="HH24" s="169">
        <v>258.47579999999999</v>
      </c>
      <c r="HI24" s="169">
        <v>-104.5127</v>
      </c>
      <c r="HJ24" s="169">
        <v>-103.3399</v>
      </c>
      <c r="HK24" s="169">
        <v>-28.576699999999999</v>
      </c>
      <c r="HL24" s="169">
        <v>-17.864100000000001</v>
      </c>
      <c r="HM24" s="169">
        <v>76.370699999999999</v>
      </c>
      <c r="HN24" s="169">
        <v>74.245500000000007</v>
      </c>
      <c r="HO24" s="169">
        <v>-38.113900000000001</v>
      </c>
      <c r="HP24" s="169">
        <v>-38.141500000000001</v>
      </c>
      <c r="HQ24" s="169">
        <v>-5.8639999999999999</v>
      </c>
      <c r="HR24" s="169">
        <v>-6.4793000000000003</v>
      </c>
      <c r="HS24" s="169">
        <v>-41.718800000000002</v>
      </c>
      <c r="HT24" s="169">
        <v>-40.990099999999998</v>
      </c>
      <c r="HU24" s="169">
        <v>58</v>
      </c>
      <c r="HV24" s="169">
        <v>57.93</v>
      </c>
      <c r="HW24" s="169">
        <v>54</v>
      </c>
      <c r="HX24" s="169">
        <v>53.9</v>
      </c>
      <c r="HY24" s="169">
        <v>21.167200000000001</v>
      </c>
      <c r="HZ24" s="169">
        <v>-48.24</v>
      </c>
      <c r="IA24" s="169">
        <v>-387.06920000000002</v>
      </c>
      <c r="IB24" s="169">
        <v>71.270600000000002</v>
      </c>
      <c r="IC24" s="169">
        <v>70.412000000000006</v>
      </c>
      <c r="ID24" s="169">
        <v>10.5</v>
      </c>
      <c r="IE24" s="169">
        <v>39.9</v>
      </c>
      <c r="IF24" s="169">
        <v>8.1999999999999993</v>
      </c>
      <c r="IG24" s="169">
        <v>8.3000000000000007</v>
      </c>
      <c r="IH24" s="169">
        <v>1.119</v>
      </c>
      <c r="II24" s="168"/>
      <c r="IJ24" s="169">
        <v>-256.17770000000002</v>
      </c>
      <c r="IK24" s="169">
        <v>-246.6377</v>
      </c>
      <c r="IL24" s="169">
        <v>280.17660000000001</v>
      </c>
      <c r="IM24" s="169">
        <v>196.1557</v>
      </c>
      <c r="IN24" s="169">
        <v>-10.2788</v>
      </c>
      <c r="IO24" s="169">
        <v>-193.10319999999999</v>
      </c>
      <c r="IP24" s="169">
        <v>187.35939999999999</v>
      </c>
      <c r="IQ24" s="169">
        <v>-142.27799999999999</v>
      </c>
      <c r="IR24" s="169">
        <v>-47.1477</v>
      </c>
      <c r="IS24" s="169">
        <v>-188.36369999999999</v>
      </c>
      <c r="IT24" s="169">
        <v>136.85820000000001</v>
      </c>
      <c r="IU24" s="169">
        <v>131.90889999999999</v>
      </c>
      <c r="IV24" s="169">
        <v>145.0547</v>
      </c>
      <c r="IW24" s="169">
        <v>-262.96890000000002</v>
      </c>
      <c r="IX24" s="169">
        <v>51.187199999999997</v>
      </c>
      <c r="IY24" s="169">
        <v>-214.7004</v>
      </c>
      <c r="IZ24" s="169">
        <v>217.0609</v>
      </c>
      <c r="JA24" s="169">
        <v>-7.8045</v>
      </c>
      <c r="JB24" s="168"/>
      <c r="JC24" s="169">
        <v>24.96</v>
      </c>
      <c r="JD24" s="169">
        <v>5.3879999999999999</v>
      </c>
      <c r="JE24" s="169">
        <v>5.3360000000000003</v>
      </c>
      <c r="JF24" s="169">
        <v>-25.6</v>
      </c>
      <c r="JG24" s="169">
        <v>5.52</v>
      </c>
      <c r="JH24" s="168"/>
      <c r="JI24" s="169">
        <v>-5.2415000000000003</v>
      </c>
      <c r="JJ24" s="169">
        <v>-16.170000000000002</v>
      </c>
      <c r="JK24" s="169">
        <v>-13.9147</v>
      </c>
      <c r="JL24" s="169">
        <v>7.1</v>
      </c>
      <c r="JM24" s="169">
        <v>48.895000000000003</v>
      </c>
      <c r="JN24" s="169">
        <v>50.149000000000001</v>
      </c>
      <c r="JO24" s="169">
        <v>11.003399999999999</v>
      </c>
      <c r="JP24" s="169">
        <v>13.210900000000001</v>
      </c>
      <c r="JQ24" s="169">
        <v>50.466700000000003</v>
      </c>
      <c r="JR24" s="169">
        <v>50.049500000000002</v>
      </c>
      <c r="JS24" s="169">
        <v>48.605800000000002</v>
      </c>
      <c r="JT24" s="168"/>
      <c r="JU24" s="169">
        <v>-37.700000000000003</v>
      </c>
      <c r="JV24" s="169">
        <v>21.363900000000001</v>
      </c>
      <c r="JW24" s="169">
        <v>6.57</v>
      </c>
      <c r="JX24" s="168"/>
      <c r="JY24" s="169">
        <v>-18.154699999999998</v>
      </c>
      <c r="JZ24" s="169">
        <v>51.921700000000001</v>
      </c>
      <c r="KA24" s="169">
        <v>28.3797</v>
      </c>
      <c r="KB24" s="169">
        <v>-17.9373</v>
      </c>
      <c r="KC24" s="169">
        <v>-51.860500000000002</v>
      </c>
      <c r="KD24" s="169">
        <v>17.470300000000002</v>
      </c>
      <c r="KE24" s="169">
        <v>33.1295</v>
      </c>
      <c r="KF24" s="169">
        <v>29.8</v>
      </c>
      <c r="KG24" s="169">
        <v>-29.7</v>
      </c>
      <c r="KH24" s="169">
        <v>28.262899999999998</v>
      </c>
      <c r="KI24" s="169">
        <v>11.895200000000001</v>
      </c>
    </row>
    <row r="25" spans="1:295" ht="18" customHeight="1" x14ac:dyDescent="0.35">
      <c r="A25" s="160" t="s">
        <v>50</v>
      </c>
      <c r="B25" s="160" t="s">
        <v>737</v>
      </c>
      <c r="C25" s="161">
        <v>0</v>
      </c>
      <c r="D25" s="162">
        <v>19.923500000000001</v>
      </c>
      <c r="E25" s="162">
        <v>-24.435099999999998</v>
      </c>
      <c r="F25" s="162">
        <v>-37.076099999999997</v>
      </c>
      <c r="G25" s="162">
        <v>14.2042</v>
      </c>
      <c r="H25" s="163"/>
      <c r="I25" s="162">
        <v>36.880099999999999</v>
      </c>
      <c r="J25" s="162">
        <v>-62.195399999999999</v>
      </c>
      <c r="K25" s="162">
        <v>59.390799999999999</v>
      </c>
      <c r="L25" s="162">
        <v>30.0671</v>
      </c>
      <c r="M25" s="162">
        <v>29.1937</v>
      </c>
      <c r="N25" s="162">
        <v>-11.1</v>
      </c>
      <c r="O25" s="162">
        <v>-61.353000000000002</v>
      </c>
      <c r="P25" s="162">
        <v>55</v>
      </c>
      <c r="Q25" s="162">
        <v>22.356000000000002</v>
      </c>
      <c r="R25" s="162">
        <v>-55</v>
      </c>
      <c r="S25" s="162">
        <v>3.3666</v>
      </c>
      <c r="T25" s="162">
        <v>24.586600000000001</v>
      </c>
      <c r="U25" s="162">
        <v>20.9986</v>
      </c>
      <c r="V25" s="162">
        <v>21.460100000000001</v>
      </c>
      <c r="W25" s="162">
        <v>35.360999999999997</v>
      </c>
      <c r="X25" s="162">
        <v>14.460900000000001</v>
      </c>
      <c r="Y25" s="162">
        <v>5.5656999999999996</v>
      </c>
      <c r="Z25" s="162">
        <v>8.5650999999999993</v>
      </c>
      <c r="AA25" s="163"/>
      <c r="AB25" s="163"/>
      <c r="AC25" s="162">
        <v>-52.17</v>
      </c>
      <c r="AD25" s="162">
        <v>-52.6</v>
      </c>
      <c r="AE25" s="163"/>
      <c r="AF25" s="162">
        <v>11.1</v>
      </c>
      <c r="AG25" s="162">
        <v>59.4</v>
      </c>
      <c r="AH25" s="162">
        <v>27.331</v>
      </c>
      <c r="AI25" s="162">
        <v>0.21099999999999999</v>
      </c>
      <c r="AJ25" s="162">
        <v>-49.14</v>
      </c>
      <c r="AK25" s="162">
        <v>-49.1</v>
      </c>
      <c r="AL25" s="162">
        <v>-45.77</v>
      </c>
      <c r="AM25" s="162">
        <v>49.89</v>
      </c>
      <c r="AN25" s="162">
        <v>49.92</v>
      </c>
      <c r="AO25" s="162">
        <v>17.480399999999999</v>
      </c>
      <c r="AP25" s="162">
        <v>-3.8003</v>
      </c>
      <c r="AQ25" s="162">
        <v>63.771599999999999</v>
      </c>
      <c r="AR25" s="162">
        <v>66.662499999999994</v>
      </c>
      <c r="AS25" s="162">
        <v>68.079599999999999</v>
      </c>
      <c r="AT25" s="162">
        <v>-49.430900000000001</v>
      </c>
      <c r="AU25" s="162">
        <v>-49.734999999999999</v>
      </c>
      <c r="AV25" s="162">
        <v>67.739800000000002</v>
      </c>
      <c r="AW25" s="162">
        <v>0</v>
      </c>
      <c r="AX25" s="162">
        <v>78.098200000000006</v>
      </c>
      <c r="AY25" s="162">
        <v>79.437799999999996</v>
      </c>
      <c r="AZ25" s="162">
        <v>9.9619999999999997</v>
      </c>
      <c r="BA25" s="162">
        <v>53.254899999999999</v>
      </c>
      <c r="BB25" s="162">
        <v>-618.30769999999995</v>
      </c>
      <c r="BC25" s="162">
        <v>3.9967999999999999</v>
      </c>
      <c r="BD25" s="162">
        <v>-12.3</v>
      </c>
      <c r="BE25" s="162">
        <v>-13.9</v>
      </c>
      <c r="BF25" s="162">
        <v>57.956499999999998</v>
      </c>
      <c r="BG25" s="162">
        <v>56.435400000000001</v>
      </c>
      <c r="BH25" s="162">
        <v>-5.8349000000000002</v>
      </c>
      <c r="BI25" s="163"/>
      <c r="BJ25" s="162">
        <v>-108.7773</v>
      </c>
      <c r="BK25" s="162">
        <v>4.8049999999999997</v>
      </c>
      <c r="BL25" s="162">
        <v>7.7511000000000001</v>
      </c>
      <c r="BM25" s="162">
        <v>5.1867000000000001</v>
      </c>
      <c r="BN25" s="162">
        <v>683.03449999999998</v>
      </c>
      <c r="BO25" s="162">
        <v>156.804</v>
      </c>
      <c r="BP25" s="162">
        <v>156.6515</v>
      </c>
      <c r="BQ25" s="162">
        <v>-713.06619999999998</v>
      </c>
      <c r="BR25" s="162">
        <v>588.8075</v>
      </c>
      <c r="BS25" s="163"/>
      <c r="BT25" s="162">
        <v>-79.196299999999994</v>
      </c>
      <c r="BU25" s="162">
        <v>80.128100000000003</v>
      </c>
      <c r="BV25" s="162">
        <v>90.694199999999995</v>
      </c>
      <c r="BW25" s="162">
        <v>30.5</v>
      </c>
      <c r="BX25" s="162">
        <v>27.57</v>
      </c>
      <c r="BY25" s="162">
        <v>62.36</v>
      </c>
      <c r="BZ25" s="162">
        <v>79.81</v>
      </c>
      <c r="CA25" s="162">
        <v>10.9887</v>
      </c>
      <c r="CB25" s="162">
        <v>10.051</v>
      </c>
      <c r="CC25" s="162">
        <v>49.605699999999999</v>
      </c>
      <c r="CD25" s="162">
        <v>50.309600000000003</v>
      </c>
      <c r="CE25" s="162">
        <v>36.112299999999998</v>
      </c>
      <c r="CF25" s="162">
        <v>-99.203699999999998</v>
      </c>
      <c r="CG25" s="162">
        <v>-98.289299999999997</v>
      </c>
      <c r="CH25" s="162">
        <v>13.7166</v>
      </c>
      <c r="CI25" s="163"/>
      <c r="CJ25" s="163"/>
      <c r="CK25" s="163"/>
      <c r="CL25" s="162">
        <v>77</v>
      </c>
      <c r="CM25" s="162">
        <v>68.5</v>
      </c>
      <c r="CN25" s="162">
        <v>-15.88</v>
      </c>
      <c r="CO25" s="162">
        <v>53.195700000000002</v>
      </c>
      <c r="CP25" s="162">
        <v>51.492699999999999</v>
      </c>
      <c r="CQ25" s="162">
        <v>51.261299999999999</v>
      </c>
      <c r="CR25" s="162">
        <v>-45.540999999999997</v>
      </c>
      <c r="CS25" s="162">
        <v>-45.537500000000001</v>
      </c>
      <c r="CT25" s="162">
        <v>85.014499999999998</v>
      </c>
      <c r="CU25" s="162">
        <v>-91.495999999999995</v>
      </c>
      <c r="CV25" s="162">
        <v>96.496799999999993</v>
      </c>
      <c r="CW25" s="162">
        <v>12.805899999999999</v>
      </c>
      <c r="CX25" s="162">
        <v>50.29</v>
      </c>
      <c r="CY25" s="162">
        <v>82.61</v>
      </c>
      <c r="CZ25" s="162">
        <v>47.819800000000001</v>
      </c>
      <c r="DA25" s="162">
        <v>44.682299999999998</v>
      </c>
      <c r="DB25" s="162">
        <v>-31.37</v>
      </c>
      <c r="DC25" s="163"/>
      <c r="DD25" s="163"/>
      <c r="DE25" s="163"/>
      <c r="DF25" s="162">
        <v>-138.77099999999999</v>
      </c>
      <c r="DG25" s="162">
        <v>-2.0000000000000001E-4</v>
      </c>
      <c r="DH25" s="162">
        <v>-19.043600000000001</v>
      </c>
      <c r="DI25" s="162">
        <v>-113.7</v>
      </c>
      <c r="DJ25" s="162">
        <v>-113.2</v>
      </c>
      <c r="DK25" s="162">
        <v>28.468299999999999</v>
      </c>
      <c r="DL25" s="162">
        <v>58.602899999999998</v>
      </c>
      <c r="DM25" s="162">
        <v>71.400899999999993</v>
      </c>
      <c r="DN25" s="162">
        <v>83.221400000000003</v>
      </c>
      <c r="DO25" s="162">
        <v>58.37</v>
      </c>
      <c r="DP25" s="162">
        <v>-11.06</v>
      </c>
      <c r="DQ25" s="162">
        <v>65.208500000000001</v>
      </c>
      <c r="DR25" s="162">
        <v>137.2628</v>
      </c>
      <c r="DS25" s="163"/>
      <c r="DT25" s="162">
        <v>-44.26</v>
      </c>
      <c r="DU25" s="162">
        <v>54.09</v>
      </c>
      <c r="DV25" s="162">
        <v>90.34</v>
      </c>
      <c r="DW25" s="162">
        <v>139.49090000000001</v>
      </c>
      <c r="DX25" s="162">
        <v>135.72730000000001</v>
      </c>
      <c r="DY25" s="162">
        <v>47.440300000000001</v>
      </c>
      <c r="DZ25" s="162">
        <v>46.309100000000001</v>
      </c>
      <c r="EA25" s="162">
        <v>268.8777</v>
      </c>
      <c r="EB25" s="162">
        <v>219.23699999999999</v>
      </c>
      <c r="EC25" s="162">
        <v>213.6283</v>
      </c>
      <c r="ED25" s="162">
        <v>215.9408</v>
      </c>
      <c r="EE25" s="162">
        <v>103.9665</v>
      </c>
      <c r="EF25" s="162">
        <v>88.019300000000001</v>
      </c>
      <c r="EG25" s="162">
        <v>-24.065000000000001</v>
      </c>
      <c r="EH25" s="162">
        <v>723.33450000000005</v>
      </c>
      <c r="EI25" s="162">
        <v>270.59800000000001</v>
      </c>
      <c r="EJ25" s="163"/>
      <c r="EK25" s="162">
        <v>-34.144199999999998</v>
      </c>
      <c r="EL25" s="162">
        <v>-31.5746</v>
      </c>
      <c r="EM25" s="162">
        <v>-10.5433</v>
      </c>
      <c r="EN25" s="162">
        <v>14.545999999999999</v>
      </c>
      <c r="EO25" s="162">
        <v>13.738899999999999</v>
      </c>
      <c r="EP25" s="162">
        <v>86.063999999999993</v>
      </c>
      <c r="EQ25" s="162">
        <v>-48.963200000000001</v>
      </c>
      <c r="ER25" s="162">
        <v>-49.745899999999999</v>
      </c>
      <c r="ES25" s="162">
        <v>-49.464100000000002</v>
      </c>
      <c r="ET25" s="162">
        <v>0</v>
      </c>
      <c r="EU25" s="162">
        <v>-24.68</v>
      </c>
      <c r="EV25" s="162">
        <v>69.900000000000006</v>
      </c>
      <c r="EW25" s="162">
        <v>11.1089</v>
      </c>
      <c r="EX25" s="162">
        <v>-16.816700000000001</v>
      </c>
      <c r="EY25" s="162">
        <v>-28.1676</v>
      </c>
      <c r="EZ25" s="162">
        <v>-27.424600000000002</v>
      </c>
      <c r="FA25" s="162">
        <v>9.2457999999999991</v>
      </c>
      <c r="FB25" s="162">
        <v>-88.658500000000004</v>
      </c>
      <c r="FC25" s="162">
        <v>55.254300000000001</v>
      </c>
      <c r="FD25" s="162">
        <v>15.2828</v>
      </c>
      <c r="FE25" s="162">
        <v>0</v>
      </c>
      <c r="FF25" s="162">
        <v>15.1089</v>
      </c>
      <c r="FG25" s="162">
        <v>41.595999999999997</v>
      </c>
      <c r="FH25" s="162">
        <v>42.028100000000002</v>
      </c>
      <c r="FI25" s="162">
        <v>40.077399999999997</v>
      </c>
      <c r="FJ25" s="162">
        <v>-10.7172</v>
      </c>
      <c r="FK25" s="162">
        <v>-12.559200000000001</v>
      </c>
      <c r="FL25" s="162">
        <v>164.27459999999999</v>
      </c>
      <c r="FM25" s="162">
        <v>-44.921999999999997</v>
      </c>
      <c r="FN25" s="162">
        <v>-44.145000000000003</v>
      </c>
      <c r="FO25" s="162">
        <v>110.6151</v>
      </c>
      <c r="FP25" s="162">
        <v>121.2621</v>
      </c>
      <c r="FQ25" s="162">
        <v>43.442399999999999</v>
      </c>
      <c r="FR25" s="162">
        <v>11</v>
      </c>
      <c r="FS25" s="162">
        <v>3.2012999999999998</v>
      </c>
      <c r="FT25" s="163"/>
      <c r="FU25" s="162">
        <v>-1.04</v>
      </c>
      <c r="FV25" s="162">
        <v>16.95</v>
      </c>
      <c r="FW25" s="162">
        <v>43.570700000000002</v>
      </c>
      <c r="FX25" s="163"/>
      <c r="FY25" s="162">
        <v>-2.532</v>
      </c>
      <c r="FZ25" s="162">
        <v>4.4539999999999997</v>
      </c>
      <c r="GA25" s="163"/>
      <c r="GB25" s="162">
        <v>40.950000000000003</v>
      </c>
      <c r="GC25" s="162">
        <v>-118.3385</v>
      </c>
      <c r="GD25" s="162">
        <v>-107.90049999999999</v>
      </c>
      <c r="GE25" s="162">
        <v>15.99</v>
      </c>
      <c r="GF25" s="162">
        <v>72.522999999999996</v>
      </c>
      <c r="GG25" s="162">
        <v>23.6</v>
      </c>
      <c r="GH25" s="162">
        <v>-23.098700000000001</v>
      </c>
      <c r="GI25" s="162">
        <v>-2.9392999999999998</v>
      </c>
      <c r="GJ25" s="162">
        <v>-3.0251999999999999</v>
      </c>
      <c r="GK25" s="162">
        <v>1.8574999999999999</v>
      </c>
      <c r="GL25" s="163"/>
      <c r="GM25" s="163"/>
      <c r="GN25" s="162">
        <v>-13.915900000000001</v>
      </c>
      <c r="GO25" s="162">
        <v>-35.837699999999998</v>
      </c>
      <c r="GP25" s="162">
        <v>13.5543</v>
      </c>
      <c r="GQ25" s="162">
        <v>37.611600000000003</v>
      </c>
      <c r="GR25" s="162">
        <v>133.63310000000001</v>
      </c>
      <c r="GS25" s="162">
        <v>0</v>
      </c>
      <c r="GT25" s="162">
        <v>-126.8586</v>
      </c>
      <c r="GU25" s="162">
        <v>-26.635000000000002</v>
      </c>
      <c r="GV25" s="162">
        <v>30.8718</v>
      </c>
      <c r="GW25" s="162">
        <v>-63.244700000000002</v>
      </c>
      <c r="GX25" s="163"/>
      <c r="GY25" s="162">
        <v>13.7822</v>
      </c>
      <c r="GZ25" s="162">
        <v>13.3765</v>
      </c>
      <c r="HA25" s="162">
        <v>11.306800000000001</v>
      </c>
      <c r="HB25" s="162">
        <v>112.7565</v>
      </c>
      <c r="HC25" s="162">
        <v>113.54340000000001</v>
      </c>
      <c r="HD25" s="162">
        <v>99.7</v>
      </c>
      <c r="HE25" s="162">
        <v>-99.493899999999996</v>
      </c>
      <c r="HF25" s="162">
        <v>-297.04379999999998</v>
      </c>
      <c r="HG25" s="162">
        <v>296.90769999999998</v>
      </c>
      <c r="HH25" s="162">
        <v>295.22280000000001</v>
      </c>
      <c r="HI25" s="162">
        <v>-109.5947</v>
      </c>
      <c r="HJ25" s="162">
        <v>-107.09480000000001</v>
      </c>
      <c r="HK25" s="162">
        <v>-26.351600000000001</v>
      </c>
      <c r="HL25" s="162">
        <v>-14.8292</v>
      </c>
      <c r="HM25" s="162">
        <v>73.013099999999994</v>
      </c>
      <c r="HN25" s="162">
        <v>73.495999999999995</v>
      </c>
      <c r="HO25" s="163"/>
      <c r="HP25" s="163"/>
      <c r="HQ25" s="162">
        <v>-5.2708000000000004</v>
      </c>
      <c r="HR25" s="162">
        <v>-5.4904999999999999</v>
      </c>
      <c r="HS25" s="162">
        <v>-40.616700000000002</v>
      </c>
      <c r="HT25" s="162">
        <v>-41.010800000000003</v>
      </c>
      <c r="HU25" s="162">
        <v>60.28</v>
      </c>
      <c r="HV25" s="162">
        <v>60.23</v>
      </c>
      <c r="HW25" s="162">
        <v>55</v>
      </c>
      <c r="HX25" s="162">
        <v>54.5</v>
      </c>
      <c r="HY25" s="162">
        <v>21.002700000000001</v>
      </c>
      <c r="HZ25" s="162">
        <v>-51.28</v>
      </c>
      <c r="IA25" s="162">
        <v>-396.90269999999998</v>
      </c>
      <c r="IB25" s="162">
        <v>73.0364</v>
      </c>
      <c r="IC25" s="162">
        <v>71.211600000000004</v>
      </c>
      <c r="ID25" s="162">
        <v>11.1</v>
      </c>
      <c r="IE25" s="162">
        <v>40.5</v>
      </c>
      <c r="IF25" s="162">
        <v>7.4</v>
      </c>
      <c r="IG25" s="162">
        <v>8.1</v>
      </c>
      <c r="IH25" s="162">
        <v>1.0143</v>
      </c>
      <c r="II25" s="162">
        <v>0.7288</v>
      </c>
      <c r="IJ25" s="162">
        <v>-289.82420000000002</v>
      </c>
      <c r="IK25" s="162">
        <v>-232.43790000000001</v>
      </c>
      <c r="IL25" s="162">
        <v>283.76670000000001</v>
      </c>
      <c r="IM25" s="162">
        <v>202.40649999999999</v>
      </c>
      <c r="IN25" s="162">
        <v>-14.5297</v>
      </c>
      <c r="IO25" s="162">
        <v>-196.5889</v>
      </c>
      <c r="IP25" s="162">
        <v>191.16079999999999</v>
      </c>
      <c r="IQ25" s="162">
        <v>-143.8886</v>
      </c>
      <c r="IR25" s="162">
        <v>-55.150599999999997</v>
      </c>
      <c r="IS25" s="162">
        <v>-191.6574</v>
      </c>
      <c r="IT25" s="162">
        <v>138.45830000000001</v>
      </c>
      <c r="IU25" s="162">
        <v>144.92400000000001</v>
      </c>
      <c r="IV25" s="162">
        <v>144.21209999999999</v>
      </c>
      <c r="IW25" s="162">
        <v>-272.73099999999999</v>
      </c>
      <c r="IX25" s="162">
        <v>55.8947</v>
      </c>
      <c r="IY25" s="162">
        <v>-215.32089999999999</v>
      </c>
      <c r="IZ25" s="162">
        <v>218.58840000000001</v>
      </c>
      <c r="JA25" s="162">
        <v>-7.4337</v>
      </c>
      <c r="JB25" s="163"/>
      <c r="JC25" s="162">
        <v>25.36</v>
      </c>
      <c r="JD25" s="162">
        <v>5.3410000000000002</v>
      </c>
      <c r="JE25" s="162">
        <v>5.3529999999999998</v>
      </c>
      <c r="JF25" s="162">
        <v>-25.84</v>
      </c>
      <c r="JG25" s="162">
        <v>5.52</v>
      </c>
      <c r="JH25" s="163"/>
      <c r="JI25" s="162">
        <v>-5.0949999999999998</v>
      </c>
      <c r="JJ25" s="162">
        <v>-15.938000000000001</v>
      </c>
      <c r="JK25" s="162">
        <v>-13.533200000000001</v>
      </c>
      <c r="JL25" s="162">
        <v>6.7</v>
      </c>
      <c r="JM25" s="162">
        <v>48.898000000000003</v>
      </c>
      <c r="JN25" s="162">
        <v>49.11</v>
      </c>
      <c r="JO25" s="162">
        <v>11.044700000000001</v>
      </c>
      <c r="JP25" s="162">
        <v>13.209199999999999</v>
      </c>
      <c r="JQ25" s="162">
        <v>48.203899999999997</v>
      </c>
      <c r="JR25" s="162">
        <v>47.879899999999999</v>
      </c>
      <c r="JS25" s="162">
        <v>49.531700000000001</v>
      </c>
      <c r="JT25" s="163"/>
      <c r="JU25" s="162">
        <v>-39.6</v>
      </c>
      <c r="JV25" s="162">
        <v>21.889099999999999</v>
      </c>
      <c r="JW25" s="162">
        <v>7.01</v>
      </c>
      <c r="JX25" s="163"/>
      <c r="JY25" s="162">
        <v>-15.171200000000001</v>
      </c>
      <c r="JZ25" s="162">
        <v>52.3628</v>
      </c>
      <c r="KA25" s="162">
        <v>26.124700000000001</v>
      </c>
      <c r="KB25" s="162">
        <v>-16.053799999999999</v>
      </c>
      <c r="KC25" s="162">
        <v>-51.865099999999998</v>
      </c>
      <c r="KD25" s="162">
        <v>14.3962</v>
      </c>
      <c r="KE25" s="162">
        <v>36.076099999999997</v>
      </c>
      <c r="KF25" s="162">
        <v>32.4</v>
      </c>
      <c r="KG25" s="162">
        <v>-32</v>
      </c>
      <c r="KH25" s="162">
        <v>-0.80010000000000003</v>
      </c>
      <c r="KI25" s="162">
        <v>47.9848</v>
      </c>
    </row>
    <row r="26" spans="1:295" ht="18" customHeight="1" x14ac:dyDescent="0.35">
      <c r="A26" s="160" t="s">
        <v>50</v>
      </c>
      <c r="B26" s="160" t="s">
        <v>738</v>
      </c>
      <c r="C26" s="164">
        <v>0</v>
      </c>
      <c r="D26" s="165">
        <v>20.399000000000001</v>
      </c>
      <c r="E26" s="165">
        <v>-25.062000000000001</v>
      </c>
      <c r="F26" s="165">
        <v>-36.768799999999999</v>
      </c>
      <c r="G26" s="165">
        <v>16.204999999999998</v>
      </c>
      <c r="H26" s="166"/>
      <c r="I26" s="165">
        <v>37.756799999999998</v>
      </c>
      <c r="J26" s="165">
        <v>-66.030699999999996</v>
      </c>
      <c r="K26" s="165">
        <v>60.765500000000003</v>
      </c>
      <c r="L26" s="165">
        <v>31.065100000000001</v>
      </c>
      <c r="M26" s="165">
        <v>30.4268</v>
      </c>
      <c r="N26" s="165">
        <v>-11.1</v>
      </c>
      <c r="O26" s="165">
        <v>-64.994</v>
      </c>
      <c r="P26" s="165">
        <v>59.4</v>
      </c>
      <c r="Q26" s="165">
        <v>24.012</v>
      </c>
      <c r="R26" s="165">
        <v>-57.2</v>
      </c>
      <c r="S26" s="165">
        <v>3.4188999999999998</v>
      </c>
      <c r="T26" s="165">
        <v>27.072800000000001</v>
      </c>
      <c r="U26" s="165">
        <v>21.137799999999999</v>
      </c>
      <c r="V26" s="165">
        <v>21.535399999999999</v>
      </c>
      <c r="W26" s="165">
        <v>35.994399999999999</v>
      </c>
      <c r="X26" s="165">
        <v>14.6654</v>
      </c>
      <c r="Y26" s="165">
        <v>5.851</v>
      </c>
      <c r="Z26" s="165">
        <v>7.7248000000000001</v>
      </c>
      <c r="AA26" s="166"/>
      <c r="AB26" s="166"/>
      <c r="AC26" s="165">
        <v>-55.01</v>
      </c>
      <c r="AD26" s="165">
        <v>-55.04</v>
      </c>
      <c r="AE26" s="166"/>
      <c r="AF26" s="165">
        <v>11.1</v>
      </c>
      <c r="AG26" s="165">
        <v>63.8</v>
      </c>
      <c r="AH26" s="165">
        <v>26.106999999999999</v>
      </c>
      <c r="AI26" s="165">
        <v>0.20399999999999999</v>
      </c>
      <c r="AJ26" s="165">
        <v>-51.47</v>
      </c>
      <c r="AK26" s="165">
        <v>-51.99</v>
      </c>
      <c r="AL26" s="165">
        <v>-47.73</v>
      </c>
      <c r="AM26" s="165">
        <v>52.24</v>
      </c>
      <c r="AN26" s="165">
        <v>52.45</v>
      </c>
      <c r="AO26" s="165">
        <v>17.8704</v>
      </c>
      <c r="AP26" s="165">
        <v>-4.1550000000000002</v>
      </c>
      <c r="AQ26" s="165">
        <v>65.023099999999999</v>
      </c>
      <c r="AR26" s="165">
        <v>66.607600000000005</v>
      </c>
      <c r="AS26" s="165">
        <v>68.749200000000002</v>
      </c>
      <c r="AT26" s="165">
        <v>-49.296999999999997</v>
      </c>
      <c r="AU26" s="165">
        <v>-49.7256</v>
      </c>
      <c r="AV26" s="165">
        <v>53.769799999999996</v>
      </c>
      <c r="AW26" s="166"/>
      <c r="AX26" s="165">
        <v>80.107600000000005</v>
      </c>
      <c r="AY26" s="165">
        <v>80.7774</v>
      </c>
      <c r="AZ26" s="165">
        <v>9.4385999999999992</v>
      </c>
      <c r="BA26" s="165">
        <v>48.607199999999999</v>
      </c>
      <c r="BB26" s="165">
        <v>-621.12040000000002</v>
      </c>
      <c r="BC26" s="165">
        <v>3.4491000000000001</v>
      </c>
      <c r="BD26" s="165">
        <v>-11.8</v>
      </c>
      <c r="BE26" s="165">
        <v>-13.3</v>
      </c>
      <c r="BF26" s="165">
        <v>58.228499999999997</v>
      </c>
      <c r="BG26" s="165">
        <v>56.471200000000003</v>
      </c>
      <c r="BH26" s="165">
        <v>-5.9592999999999998</v>
      </c>
      <c r="BI26" s="166"/>
      <c r="BJ26" s="165">
        <v>-110.583</v>
      </c>
      <c r="BK26" s="165">
        <v>5.9040999999999997</v>
      </c>
      <c r="BL26" s="165">
        <v>6.9741</v>
      </c>
      <c r="BM26" s="165">
        <v>4.6531000000000002</v>
      </c>
      <c r="BN26" s="165">
        <v>693.07510000000002</v>
      </c>
      <c r="BO26" s="165">
        <v>166.14269999999999</v>
      </c>
      <c r="BP26" s="165">
        <v>166.1122</v>
      </c>
      <c r="BQ26" s="165">
        <v>-722.88959999999997</v>
      </c>
      <c r="BR26" s="165">
        <v>604.05830000000003</v>
      </c>
      <c r="BS26" s="166"/>
      <c r="BT26" s="165">
        <v>-41.870600000000003</v>
      </c>
      <c r="BU26" s="165">
        <v>43.452500000000001</v>
      </c>
      <c r="BV26" s="165">
        <v>93.9375</v>
      </c>
      <c r="BW26" s="165">
        <v>30.75</v>
      </c>
      <c r="BX26" s="165">
        <v>28.78</v>
      </c>
      <c r="BY26" s="165">
        <v>64.37</v>
      </c>
      <c r="BZ26" s="165">
        <v>80.75</v>
      </c>
      <c r="CA26" s="165">
        <v>-0.3977</v>
      </c>
      <c r="CB26" s="165">
        <v>-1.4693000000000001</v>
      </c>
      <c r="CC26" s="165">
        <v>54.396599999999999</v>
      </c>
      <c r="CD26" s="165">
        <v>54.212699999999998</v>
      </c>
      <c r="CE26" s="165">
        <v>34.968200000000003</v>
      </c>
      <c r="CF26" s="165">
        <v>-93.065700000000007</v>
      </c>
      <c r="CG26" s="165">
        <v>-93.009500000000003</v>
      </c>
      <c r="CH26" s="165">
        <v>12.531000000000001</v>
      </c>
      <c r="CI26" s="166"/>
      <c r="CJ26" s="166"/>
      <c r="CK26" s="166"/>
      <c r="CL26" s="165">
        <v>75.5</v>
      </c>
      <c r="CM26" s="165">
        <v>69</v>
      </c>
      <c r="CN26" s="165">
        <v>-16.71</v>
      </c>
      <c r="CO26" s="165">
        <v>56.085799999999999</v>
      </c>
      <c r="CP26" s="165">
        <v>54.570099999999996</v>
      </c>
      <c r="CQ26" s="165">
        <v>55.613399999999999</v>
      </c>
      <c r="CR26" s="165">
        <v>-34.045000000000002</v>
      </c>
      <c r="CS26" s="165">
        <v>-33.952500000000001</v>
      </c>
      <c r="CT26" s="165">
        <v>83.336100000000002</v>
      </c>
      <c r="CU26" s="165">
        <v>-102.6641</v>
      </c>
      <c r="CV26" s="165">
        <v>95.854399999999998</v>
      </c>
      <c r="CW26" s="165">
        <v>12.973800000000001</v>
      </c>
      <c r="CX26" s="165">
        <v>49.08</v>
      </c>
      <c r="CY26" s="165">
        <v>82.88</v>
      </c>
      <c r="CZ26" s="165">
        <v>48.5229</v>
      </c>
      <c r="DA26" s="165">
        <v>45.854199999999999</v>
      </c>
      <c r="DB26" s="165">
        <v>-31.67</v>
      </c>
      <c r="DC26" s="166"/>
      <c r="DD26" s="166"/>
      <c r="DE26" s="166"/>
      <c r="DF26" s="165">
        <v>-146.4109</v>
      </c>
      <c r="DG26" s="165">
        <v>-2.0000000000000001E-4</v>
      </c>
      <c r="DH26" s="165">
        <v>-19.412500000000001</v>
      </c>
      <c r="DI26" s="165">
        <v>-115.2</v>
      </c>
      <c r="DJ26" s="165">
        <v>-114.4</v>
      </c>
      <c r="DK26" s="165">
        <v>28.4848</v>
      </c>
      <c r="DL26" s="165">
        <v>60.360700000000001</v>
      </c>
      <c r="DM26" s="165">
        <v>74.218800000000002</v>
      </c>
      <c r="DN26" s="165">
        <v>84.393299999999996</v>
      </c>
      <c r="DO26" s="165">
        <v>59.58</v>
      </c>
      <c r="DP26" s="165">
        <v>-11.72</v>
      </c>
      <c r="DQ26" s="165">
        <v>65.875</v>
      </c>
      <c r="DR26" s="165">
        <v>147.1884</v>
      </c>
      <c r="DS26" s="166"/>
      <c r="DT26" s="165">
        <v>-43.44</v>
      </c>
      <c r="DU26" s="165">
        <v>54.37</v>
      </c>
      <c r="DV26" s="165">
        <v>92.28</v>
      </c>
      <c r="DW26" s="165">
        <v>146.0909</v>
      </c>
      <c r="DX26" s="165">
        <v>145.3818</v>
      </c>
      <c r="DY26" s="165">
        <v>42.433100000000003</v>
      </c>
      <c r="DZ26" s="165">
        <v>42.590899999999998</v>
      </c>
      <c r="EA26" s="165">
        <v>274.9907</v>
      </c>
      <c r="EB26" s="165">
        <v>225.3169</v>
      </c>
      <c r="EC26" s="165">
        <v>216.32689999999999</v>
      </c>
      <c r="ED26" s="165">
        <v>221.83449999999999</v>
      </c>
      <c r="EE26" s="165">
        <v>100.575</v>
      </c>
      <c r="EF26" s="165">
        <v>87.466099999999997</v>
      </c>
      <c r="EG26" s="165">
        <v>-23.74</v>
      </c>
      <c r="EH26" s="165">
        <v>737.33489999999995</v>
      </c>
      <c r="EI26" s="165">
        <v>233.2938</v>
      </c>
      <c r="EJ26" s="166"/>
      <c r="EK26" s="165">
        <v>-34.567500000000003</v>
      </c>
      <c r="EL26" s="165">
        <v>-31.3963</v>
      </c>
      <c r="EM26" s="165">
        <v>-14.955</v>
      </c>
      <c r="EN26" s="165">
        <v>8.4731000000000005</v>
      </c>
      <c r="EO26" s="165">
        <v>8.5154999999999994</v>
      </c>
      <c r="EP26" s="165">
        <v>147.51599999999999</v>
      </c>
      <c r="EQ26" s="165">
        <v>-55.933500000000002</v>
      </c>
      <c r="ER26" s="165">
        <v>-57.262900000000002</v>
      </c>
      <c r="ES26" s="165">
        <v>-48.811</v>
      </c>
      <c r="ET26" s="165">
        <v>0</v>
      </c>
      <c r="EU26" s="165">
        <v>-23.97</v>
      </c>
      <c r="EV26" s="165">
        <v>103.6</v>
      </c>
      <c r="EW26" s="165">
        <v>10.984400000000001</v>
      </c>
      <c r="EX26" s="165">
        <v>-29.593800000000002</v>
      </c>
      <c r="EY26" s="165">
        <v>-27.0107</v>
      </c>
      <c r="EZ26" s="165">
        <v>-26.477399999999999</v>
      </c>
      <c r="FA26" s="165">
        <v>7.8921000000000001</v>
      </c>
      <c r="FB26" s="165">
        <v>-85.903899999999993</v>
      </c>
      <c r="FC26" s="165">
        <v>52.2697</v>
      </c>
      <c r="FD26" s="165">
        <v>14.4344</v>
      </c>
      <c r="FE26" s="166"/>
      <c r="FF26" s="165">
        <v>14.0832</v>
      </c>
      <c r="FG26" s="165">
        <v>40.5032</v>
      </c>
      <c r="FH26" s="165">
        <v>40.399500000000003</v>
      </c>
      <c r="FI26" s="165">
        <v>39.801400000000001</v>
      </c>
      <c r="FJ26" s="165">
        <v>-1.5071000000000001</v>
      </c>
      <c r="FK26" s="165">
        <v>-0.83730000000000004</v>
      </c>
      <c r="FL26" s="165">
        <v>170.47049999999999</v>
      </c>
      <c r="FM26" s="165">
        <v>-38.849400000000003</v>
      </c>
      <c r="FN26" s="165">
        <v>-38.9452</v>
      </c>
      <c r="FO26" s="165">
        <v>109.291</v>
      </c>
      <c r="FP26" s="165">
        <v>118.0913</v>
      </c>
      <c r="FQ26" s="165">
        <v>45.119700000000002</v>
      </c>
      <c r="FR26" s="165">
        <v>13.24</v>
      </c>
      <c r="FS26" s="165">
        <v>3.6652</v>
      </c>
      <c r="FT26" s="165">
        <v>1.0501</v>
      </c>
      <c r="FU26" s="165">
        <v>-1.3</v>
      </c>
      <c r="FV26" s="165">
        <v>17.3</v>
      </c>
      <c r="FW26" s="165">
        <v>45.094000000000001</v>
      </c>
      <c r="FX26" s="165">
        <v>8.9981000000000009</v>
      </c>
      <c r="FY26" s="165">
        <v>-2.3410000000000002</v>
      </c>
      <c r="FZ26" s="165">
        <v>4.431</v>
      </c>
      <c r="GA26" s="166"/>
      <c r="GB26" s="165">
        <v>42.51</v>
      </c>
      <c r="GC26" s="165">
        <v>-120.7041</v>
      </c>
      <c r="GD26" s="165">
        <v>-109.7693</v>
      </c>
      <c r="GE26" s="165">
        <v>16.350000000000001</v>
      </c>
      <c r="GF26" s="165">
        <v>73.932500000000005</v>
      </c>
      <c r="GG26" s="165">
        <v>24.7</v>
      </c>
      <c r="GH26" s="165">
        <v>-23.5121</v>
      </c>
      <c r="GI26" s="165">
        <v>-2.8302999999999998</v>
      </c>
      <c r="GJ26" s="165">
        <v>-2.8315999999999999</v>
      </c>
      <c r="GK26" s="165">
        <v>1.9655</v>
      </c>
      <c r="GL26" s="166"/>
      <c r="GM26" s="166"/>
      <c r="GN26" s="165">
        <v>-13.352399999999999</v>
      </c>
      <c r="GO26" s="165">
        <v>-37.153399999999998</v>
      </c>
      <c r="GP26" s="165">
        <v>14.7029</v>
      </c>
      <c r="GQ26" s="165">
        <v>38.735399999999998</v>
      </c>
      <c r="GR26" s="165">
        <v>134.38319999999999</v>
      </c>
      <c r="GS26" s="166"/>
      <c r="GT26" s="165">
        <v>-131.14930000000001</v>
      </c>
      <c r="GU26" s="165">
        <v>-28.078600000000002</v>
      </c>
      <c r="GV26" s="165">
        <v>30.813800000000001</v>
      </c>
      <c r="GW26" s="165">
        <v>-65.865799999999993</v>
      </c>
      <c r="GX26" s="165">
        <v>10.6111</v>
      </c>
      <c r="GY26" s="165">
        <v>14.084899999999999</v>
      </c>
      <c r="GZ26" s="165">
        <v>13.787800000000001</v>
      </c>
      <c r="HA26" s="165">
        <v>12</v>
      </c>
      <c r="HB26" s="165">
        <v>112.7277</v>
      </c>
      <c r="HC26" s="165">
        <v>112.0896</v>
      </c>
      <c r="HD26" s="165">
        <v>162.6</v>
      </c>
      <c r="HE26" s="165">
        <v>-165.20869999999999</v>
      </c>
      <c r="HF26" s="165">
        <v>-366.15190000000001</v>
      </c>
      <c r="HG26" s="165">
        <v>366.85610000000003</v>
      </c>
      <c r="HH26" s="165">
        <v>308.73390000000001</v>
      </c>
      <c r="HI26" s="165">
        <v>-108.7851</v>
      </c>
      <c r="HJ26" s="165">
        <v>-107.5543</v>
      </c>
      <c r="HK26" s="165">
        <v>-29.498000000000001</v>
      </c>
      <c r="HL26" s="165">
        <v>-17.9068</v>
      </c>
      <c r="HM26" s="165">
        <v>77.924899999999994</v>
      </c>
      <c r="HN26" s="165">
        <v>77.313199999999995</v>
      </c>
      <c r="HO26" s="166"/>
      <c r="HP26" s="166"/>
      <c r="HQ26" s="165">
        <v>-7.0726000000000004</v>
      </c>
      <c r="HR26" s="165">
        <v>-7.2923</v>
      </c>
      <c r="HS26" s="165">
        <v>-39.934699999999999</v>
      </c>
      <c r="HT26" s="165">
        <v>-38.725200000000001</v>
      </c>
      <c r="HU26" s="165">
        <v>60.37</v>
      </c>
      <c r="HV26" s="165">
        <v>59.76</v>
      </c>
      <c r="HW26" s="165">
        <v>52.6</v>
      </c>
      <c r="HX26" s="165">
        <v>52.8</v>
      </c>
      <c r="HY26" s="165">
        <v>21.2483</v>
      </c>
      <c r="HZ26" s="165">
        <v>-55.28</v>
      </c>
      <c r="IA26" s="165">
        <v>-393.3963</v>
      </c>
      <c r="IB26" s="165">
        <v>78.053899999999999</v>
      </c>
      <c r="IC26" s="165">
        <v>78.12</v>
      </c>
      <c r="ID26" s="165">
        <v>11.1</v>
      </c>
      <c r="IE26" s="165">
        <v>39.4</v>
      </c>
      <c r="IF26" s="165">
        <v>8.1999999999999993</v>
      </c>
      <c r="IG26" s="165">
        <v>8.3000000000000007</v>
      </c>
      <c r="IH26" s="165">
        <v>0.24959999999999999</v>
      </c>
      <c r="II26" s="165">
        <v>-2.35E-2</v>
      </c>
      <c r="IJ26" s="165">
        <v>-304.80630000000002</v>
      </c>
      <c r="IK26" s="165">
        <v>-190.5582</v>
      </c>
      <c r="IL26" s="165">
        <v>274.81849999999997</v>
      </c>
      <c r="IM26" s="165">
        <v>193.59299999999999</v>
      </c>
      <c r="IN26" s="165">
        <v>-11.9412</v>
      </c>
      <c r="IO26" s="165">
        <v>-188.03360000000001</v>
      </c>
      <c r="IP26" s="165">
        <v>182.89259999999999</v>
      </c>
      <c r="IQ26" s="165">
        <v>-145.37190000000001</v>
      </c>
      <c r="IR26" s="165">
        <v>-48.411499999999997</v>
      </c>
      <c r="IS26" s="165">
        <v>-183.10509999999999</v>
      </c>
      <c r="IT26" s="165">
        <v>139.75489999999999</v>
      </c>
      <c r="IU26" s="165">
        <v>139.3563</v>
      </c>
      <c r="IV26" s="165">
        <v>143.202</v>
      </c>
      <c r="IW26" s="165">
        <v>-259.8657</v>
      </c>
      <c r="IX26" s="165">
        <v>48.610599999999998</v>
      </c>
      <c r="IY26" s="165">
        <v>-215.08</v>
      </c>
      <c r="IZ26" s="165">
        <v>213.88890000000001</v>
      </c>
      <c r="JA26" s="165">
        <v>-7.5655999999999999</v>
      </c>
      <c r="JB26" s="166"/>
      <c r="JC26" s="165">
        <v>25.92</v>
      </c>
      <c r="JD26" s="165">
        <v>5.2859999999999996</v>
      </c>
      <c r="JE26" s="165">
        <v>5.2619999999999996</v>
      </c>
      <c r="JF26" s="165">
        <v>-25.52</v>
      </c>
      <c r="JG26" s="165">
        <v>4.32</v>
      </c>
      <c r="JH26" s="166"/>
      <c r="JI26" s="165">
        <v>-4.6555</v>
      </c>
      <c r="JJ26" s="165">
        <v>-15.059100000000001</v>
      </c>
      <c r="JK26" s="165">
        <v>-14.851599999999999</v>
      </c>
      <c r="JL26" s="165">
        <v>7</v>
      </c>
      <c r="JM26" s="165">
        <v>50.819000000000003</v>
      </c>
      <c r="JN26" s="165">
        <v>50.5</v>
      </c>
      <c r="JO26" s="166"/>
      <c r="JP26" s="166"/>
      <c r="JQ26" s="165">
        <v>51.094799999999999</v>
      </c>
      <c r="JR26" s="165">
        <v>50.173900000000003</v>
      </c>
      <c r="JS26" s="165">
        <v>51.453899999999997</v>
      </c>
      <c r="JT26" s="166"/>
      <c r="JU26" s="165">
        <v>-37.1</v>
      </c>
      <c r="JV26" s="165">
        <v>25.553999999999998</v>
      </c>
      <c r="JW26" s="165">
        <v>7.33</v>
      </c>
      <c r="JX26" s="166"/>
      <c r="JY26" s="165">
        <v>-17.487300000000001</v>
      </c>
      <c r="JZ26" s="165">
        <v>53.757300000000001</v>
      </c>
      <c r="KA26" s="165">
        <v>28.4938</v>
      </c>
      <c r="KB26" s="165">
        <v>-18.653700000000001</v>
      </c>
      <c r="KC26" s="165">
        <v>-53.562600000000003</v>
      </c>
      <c r="KD26" s="165">
        <v>16.205500000000001</v>
      </c>
      <c r="KE26" s="165">
        <v>35.493099999999998</v>
      </c>
      <c r="KF26" s="165">
        <v>31.3</v>
      </c>
      <c r="KG26" s="165">
        <v>-30.5</v>
      </c>
      <c r="KH26" s="165">
        <v>-58.8371</v>
      </c>
      <c r="KI26" s="165">
        <v>86.886899999999997</v>
      </c>
    </row>
    <row r="27" spans="1:295" ht="18" customHeight="1" x14ac:dyDescent="0.35">
      <c r="A27" s="160" t="s">
        <v>50</v>
      </c>
      <c r="B27" s="160" t="s">
        <v>739</v>
      </c>
      <c r="C27" s="164">
        <v>0</v>
      </c>
      <c r="D27" s="165">
        <v>20.639199999999999</v>
      </c>
      <c r="E27" s="165">
        <v>-25.074400000000001</v>
      </c>
      <c r="F27" s="165">
        <v>-36.815100000000001</v>
      </c>
      <c r="G27" s="165">
        <v>14.165800000000001</v>
      </c>
      <c r="H27" s="166"/>
      <c r="I27" s="165">
        <v>39.0274</v>
      </c>
      <c r="J27" s="165">
        <v>-68.087000000000003</v>
      </c>
      <c r="K27" s="165">
        <v>62.622300000000003</v>
      </c>
      <c r="L27" s="165">
        <v>31.683</v>
      </c>
      <c r="M27" s="165">
        <v>31.081800000000001</v>
      </c>
      <c r="N27" s="165">
        <v>-11.1</v>
      </c>
      <c r="O27" s="165">
        <v>-66.191000000000003</v>
      </c>
      <c r="P27" s="165">
        <v>59.4</v>
      </c>
      <c r="Q27" s="165">
        <v>24.84</v>
      </c>
      <c r="R27" s="165">
        <v>-59.4</v>
      </c>
      <c r="S27" s="165">
        <v>3.3982999999999999</v>
      </c>
      <c r="T27" s="165">
        <v>27.731200000000001</v>
      </c>
      <c r="U27" s="165">
        <v>21.438099999999999</v>
      </c>
      <c r="V27" s="165">
        <v>21.701499999999999</v>
      </c>
      <c r="W27" s="165">
        <v>35.939100000000003</v>
      </c>
      <c r="X27" s="165">
        <v>14.5708</v>
      </c>
      <c r="Y27" s="165">
        <v>6.3361999999999998</v>
      </c>
      <c r="Z27" s="165">
        <v>7.9804000000000004</v>
      </c>
      <c r="AA27" s="166"/>
      <c r="AB27" s="166"/>
      <c r="AC27" s="165">
        <v>-56.73</v>
      </c>
      <c r="AD27" s="165">
        <v>-57.47</v>
      </c>
      <c r="AE27" s="166"/>
      <c r="AF27" s="165">
        <v>11.1</v>
      </c>
      <c r="AG27" s="165">
        <v>61.6</v>
      </c>
      <c r="AH27" s="165">
        <v>26.777999999999999</v>
      </c>
      <c r="AI27" s="165">
        <v>0.20300000000000001</v>
      </c>
      <c r="AJ27" s="165">
        <v>-53.03</v>
      </c>
      <c r="AK27" s="165">
        <v>-52.87</v>
      </c>
      <c r="AL27" s="165">
        <v>-49.75</v>
      </c>
      <c r="AM27" s="165">
        <v>53.3</v>
      </c>
      <c r="AN27" s="165">
        <v>53.36</v>
      </c>
      <c r="AO27" s="165">
        <v>18.0488</v>
      </c>
      <c r="AP27" s="165">
        <v>-3.8601000000000001</v>
      </c>
      <c r="AQ27" s="165">
        <v>66.076599999999999</v>
      </c>
      <c r="AR27" s="165">
        <v>69.158000000000001</v>
      </c>
      <c r="AS27" s="165">
        <v>69.936700000000002</v>
      </c>
      <c r="AT27" s="165">
        <v>-53.717599999999997</v>
      </c>
      <c r="AU27" s="165">
        <v>-53.717100000000002</v>
      </c>
      <c r="AV27" s="165">
        <v>66.107399999999998</v>
      </c>
      <c r="AW27" s="166"/>
      <c r="AX27" s="165">
        <v>81.045299999999997</v>
      </c>
      <c r="AY27" s="165">
        <v>83.322599999999994</v>
      </c>
      <c r="AZ27" s="165">
        <v>10.4855</v>
      </c>
      <c r="BA27" s="165">
        <v>53.050400000000003</v>
      </c>
      <c r="BB27" s="165">
        <v>-638.34190000000001</v>
      </c>
      <c r="BC27" s="165">
        <v>4.5007999999999999</v>
      </c>
      <c r="BD27" s="165">
        <v>-13.4</v>
      </c>
      <c r="BE27" s="165">
        <v>-15</v>
      </c>
      <c r="BF27" s="165">
        <v>61.679400000000001</v>
      </c>
      <c r="BG27" s="165">
        <v>60.049900000000001</v>
      </c>
      <c r="BH27" s="165">
        <v>-6.7736000000000001</v>
      </c>
      <c r="BI27" s="166"/>
      <c r="BJ27" s="165">
        <v>-117.5842</v>
      </c>
      <c r="BK27" s="165">
        <v>5.8926999999999996</v>
      </c>
      <c r="BL27" s="165">
        <v>8.0570000000000004</v>
      </c>
      <c r="BM27" s="165">
        <v>5.4135</v>
      </c>
      <c r="BN27" s="165">
        <v>700.97940000000006</v>
      </c>
      <c r="BO27" s="165">
        <v>171.48349999999999</v>
      </c>
      <c r="BP27" s="165">
        <v>171.2088</v>
      </c>
      <c r="BQ27" s="165">
        <v>-735.92669999999998</v>
      </c>
      <c r="BR27" s="165">
        <v>620.27530000000002</v>
      </c>
      <c r="BS27" s="166"/>
      <c r="BT27" s="165">
        <v>-41.7042</v>
      </c>
      <c r="BU27" s="165">
        <v>43.680399999999999</v>
      </c>
      <c r="BV27" s="165">
        <v>95.0852</v>
      </c>
      <c r="BW27" s="165">
        <v>30.77</v>
      </c>
      <c r="BX27" s="165">
        <v>29.14</v>
      </c>
      <c r="BY27" s="165">
        <v>65.8</v>
      </c>
      <c r="BZ27" s="165">
        <v>82.6</v>
      </c>
      <c r="CA27" s="165">
        <v>0.27210000000000001</v>
      </c>
      <c r="CB27" s="165">
        <v>2.9512</v>
      </c>
      <c r="CC27" s="165">
        <v>58.429200000000002</v>
      </c>
      <c r="CD27" s="165">
        <v>59.352400000000003</v>
      </c>
      <c r="CE27" s="165">
        <v>31.51</v>
      </c>
      <c r="CF27" s="165">
        <v>-97.799000000000007</v>
      </c>
      <c r="CG27" s="165">
        <v>-96.054299999999998</v>
      </c>
      <c r="CH27" s="165">
        <v>23.301500000000001</v>
      </c>
      <c r="CI27" s="166"/>
      <c r="CJ27" s="166"/>
      <c r="CK27" s="166"/>
      <c r="CL27" s="165">
        <v>77.5</v>
      </c>
      <c r="CM27" s="165">
        <v>70.400000000000006</v>
      </c>
      <c r="CN27" s="165">
        <v>-16.670000000000002</v>
      </c>
      <c r="CO27" s="165">
        <v>56.839100000000002</v>
      </c>
      <c r="CP27" s="165">
        <v>56.072400000000002</v>
      </c>
      <c r="CQ27" s="165">
        <v>55.494599999999998</v>
      </c>
      <c r="CR27" s="165">
        <v>-34.784799999999997</v>
      </c>
      <c r="CS27" s="165">
        <v>-33.475499999999997</v>
      </c>
      <c r="CT27" s="165">
        <v>83.028800000000004</v>
      </c>
      <c r="CU27" s="165">
        <v>-101.8349</v>
      </c>
      <c r="CV27" s="165">
        <v>93.110699999999994</v>
      </c>
      <c r="CW27" s="165">
        <v>13.492000000000001</v>
      </c>
      <c r="CX27" s="165">
        <v>53.01</v>
      </c>
      <c r="CY27" s="165">
        <v>87.22</v>
      </c>
      <c r="CZ27" s="165">
        <v>49.929200000000002</v>
      </c>
      <c r="DA27" s="165">
        <v>47.172499999999999</v>
      </c>
      <c r="DB27" s="165">
        <v>-32.32</v>
      </c>
      <c r="DC27" s="166"/>
      <c r="DD27" s="166"/>
      <c r="DE27" s="166"/>
      <c r="DF27" s="165">
        <v>-154.90870000000001</v>
      </c>
      <c r="DG27" s="165">
        <v>-2.0000000000000001E-4</v>
      </c>
      <c r="DH27" s="165">
        <v>-19.6051</v>
      </c>
      <c r="DI27" s="165">
        <v>-121.5</v>
      </c>
      <c r="DJ27" s="165">
        <v>-120.3</v>
      </c>
      <c r="DK27" s="165">
        <v>28.226600000000001</v>
      </c>
      <c r="DL27" s="165">
        <v>61.239600000000003</v>
      </c>
      <c r="DM27" s="165">
        <v>77.036600000000007</v>
      </c>
      <c r="DN27" s="165">
        <v>86.737099999999998</v>
      </c>
      <c r="DO27" s="165">
        <v>60.81</v>
      </c>
      <c r="DP27" s="165">
        <v>-12.54</v>
      </c>
      <c r="DQ27" s="165">
        <v>66.510499999999993</v>
      </c>
      <c r="DR27" s="165">
        <v>153.0737</v>
      </c>
      <c r="DS27" s="166"/>
      <c r="DT27" s="165">
        <v>-47.74</v>
      </c>
      <c r="DU27" s="165">
        <v>54.83</v>
      </c>
      <c r="DV27" s="165">
        <v>97.16</v>
      </c>
      <c r="DW27" s="165">
        <v>153.67269999999999</v>
      </c>
      <c r="DX27" s="165">
        <v>152.1636</v>
      </c>
      <c r="DY27" s="165">
        <v>44.167299999999997</v>
      </c>
      <c r="DZ27" s="165">
        <v>43.127299999999998</v>
      </c>
      <c r="EA27" s="165">
        <v>283.3415</v>
      </c>
      <c r="EB27" s="165">
        <v>233.89670000000001</v>
      </c>
      <c r="EC27" s="165">
        <v>224.5351</v>
      </c>
      <c r="ED27" s="165">
        <v>229.76249999999999</v>
      </c>
      <c r="EE27" s="165">
        <v>87.132199999999997</v>
      </c>
      <c r="EF27" s="165">
        <v>70.968400000000003</v>
      </c>
      <c r="EG27" s="165">
        <v>-25.332000000000001</v>
      </c>
      <c r="EH27" s="165">
        <v>749.06979999999999</v>
      </c>
      <c r="EI27" s="165">
        <v>217.77760000000001</v>
      </c>
      <c r="EJ27" s="166"/>
      <c r="EK27" s="165">
        <v>-34.638599999999997</v>
      </c>
      <c r="EL27" s="165">
        <v>-32.683199999999999</v>
      </c>
      <c r="EM27" s="165">
        <v>0</v>
      </c>
      <c r="EN27" s="165">
        <v>20.687000000000001</v>
      </c>
      <c r="EO27" s="165">
        <v>20.428100000000001</v>
      </c>
      <c r="EP27" s="165">
        <v>49.2</v>
      </c>
      <c r="EQ27" s="165">
        <v>-43.677500000000002</v>
      </c>
      <c r="ER27" s="165">
        <v>-44.490900000000003</v>
      </c>
      <c r="ES27" s="165">
        <v>-30.216699999999999</v>
      </c>
      <c r="ET27" s="165">
        <v>0</v>
      </c>
      <c r="EU27" s="165">
        <v>-19.8</v>
      </c>
      <c r="EV27" s="165">
        <v>1</v>
      </c>
      <c r="EW27" s="165">
        <v>11.655200000000001</v>
      </c>
      <c r="EX27" s="165">
        <v>-9.6264000000000003</v>
      </c>
      <c r="EY27" s="165">
        <v>-29.943899999999999</v>
      </c>
      <c r="EZ27" s="165">
        <v>-29.117699999999999</v>
      </c>
      <c r="FA27" s="165">
        <v>10.403700000000001</v>
      </c>
      <c r="FB27" s="165">
        <v>-68.023200000000003</v>
      </c>
      <c r="FC27" s="165">
        <v>34.095700000000001</v>
      </c>
      <c r="FD27" s="165">
        <v>15.0215</v>
      </c>
      <c r="FE27" s="166"/>
      <c r="FF27" s="165">
        <v>14.790100000000001</v>
      </c>
      <c r="FG27" s="165">
        <v>41.241199999999999</v>
      </c>
      <c r="FH27" s="165">
        <v>41.3673</v>
      </c>
      <c r="FI27" s="165">
        <v>40.1218</v>
      </c>
      <c r="FJ27" s="165">
        <v>-2.1768999999999998</v>
      </c>
      <c r="FK27" s="165">
        <v>-2.0095000000000001</v>
      </c>
      <c r="FL27" s="165">
        <v>175.82910000000001</v>
      </c>
      <c r="FM27" s="165">
        <v>-43.161999999999999</v>
      </c>
      <c r="FN27" s="165">
        <v>-41.844799999999999</v>
      </c>
      <c r="FO27" s="165">
        <v>117.2957</v>
      </c>
      <c r="FP27" s="165">
        <v>126.3531</v>
      </c>
      <c r="FQ27" s="165">
        <v>47.214500000000001</v>
      </c>
      <c r="FR27" s="165">
        <v>14.97</v>
      </c>
      <c r="FS27" s="165">
        <v>3.6627999999999998</v>
      </c>
      <c r="FT27" s="165">
        <v>0.92679999999999996</v>
      </c>
      <c r="FU27" s="165">
        <v>-1.22</v>
      </c>
      <c r="FV27" s="165">
        <v>17.170000000000002</v>
      </c>
      <c r="FW27" s="165">
        <v>47.477699999999999</v>
      </c>
      <c r="FX27" s="166"/>
      <c r="FY27" s="165">
        <v>-2.202</v>
      </c>
      <c r="FZ27" s="165">
        <v>4.569</v>
      </c>
      <c r="GA27" s="165">
        <v>11.1914</v>
      </c>
      <c r="GB27" s="165">
        <v>43.58</v>
      </c>
      <c r="GC27" s="165">
        <v>-127.1546</v>
      </c>
      <c r="GD27" s="165">
        <v>-112.934</v>
      </c>
      <c r="GE27" s="165">
        <v>16.27</v>
      </c>
      <c r="GF27" s="165">
        <v>75.895700000000005</v>
      </c>
      <c r="GG27" s="165">
        <v>25.1</v>
      </c>
      <c r="GH27" s="165">
        <v>-23.6418</v>
      </c>
      <c r="GI27" s="165">
        <v>-3.4498000000000002</v>
      </c>
      <c r="GJ27" s="165">
        <v>-3.6084999999999998</v>
      </c>
      <c r="GK27" s="165">
        <v>1.9935</v>
      </c>
      <c r="GL27" s="166"/>
      <c r="GM27" s="166"/>
      <c r="GN27" s="165">
        <v>-12.914099999999999</v>
      </c>
      <c r="GO27" s="165">
        <v>-38.9587</v>
      </c>
      <c r="GP27" s="165">
        <v>15.671200000000001</v>
      </c>
      <c r="GQ27" s="165">
        <v>41.271000000000001</v>
      </c>
      <c r="GR27" s="165">
        <v>137.80119999999999</v>
      </c>
      <c r="GS27" s="166"/>
      <c r="GT27" s="165">
        <v>-132.50030000000001</v>
      </c>
      <c r="GU27" s="165">
        <v>-28.948399999999999</v>
      </c>
      <c r="GV27" s="165">
        <v>32.363</v>
      </c>
      <c r="GW27" s="165">
        <v>-69.778800000000004</v>
      </c>
      <c r="GX27" s="166"/>
      <c r="GY27" s="165">
        <v>14.866199999999999</v>
      </c>
      <c r="GZ27" s="165">
        <v>14.2941</v>
      </c>
      <c r="HA27" s="165">
        <v>12.3322</v>
      </c>
      <c r="HB27" s="165">
        <v>113.84050000000001</v>
      </c>
      <c r="HC27" s="165">
        <v>112.6264</v>
      </c>
      <c r="HD27" s="165">
        <v>162.6</v>
      </c>
      <c r="HE27" s="165">
        <v>-161.42529999999999</v>
      </c>
      <c r="HF27" s="165">
        <v>-366.27109999999999</v>
      </c>
      <c r="HG27" s="165">
        <v>366.22699999999998</v>
      </c>
      <c r="HH27" s="165">
        <v>296.22469999999998</v>
      </c>
      <c r="HI27" s="165">
        <v>-109.61490000000001</v>
      </c>
      <c r="HJ27" s="165">
        <v>-107.5461</v>
      </c>
      <c r="HK27" s="165">
        <v>-26.637599999999999</v>
      </c>
      <c r="HL27" s="165">
        <v>-14.5724</v>
      </c>
      <c r="HM27" s="165">
        <v>77.528800000000004</v>
      </c>
      <c r="HN27" s="165">
        <v>76.727999999999994</v>
      </c>
      <c r="HO27" s="166"/>
      <c r="HP27" s="166"/>
      <c r="HQ27" s="165">
        <v>-6.1166999999999998</v>
      </c>
      <c r="HR27" s="165">
        <v>-7.0506000000000002</v>
      </c>
      <c r="HS27" s="165">
        <v>-40.101100000000002</v>
      </c>
      <c r="HT27" s="165">
        <v>-40.094700000000003</v>
      </c>
      <c r="HU27" s="165">
        <v>60.47</v>
      </c>
      <c r="HV27" s="165">
        <v>60.44</v>
      </c>
      <c r="HW27" s="165">
        <v>52.4</v>
      </c>
      <c r="HX27" s="165">
        <v>53.8</v>
      </c>
      <c r="HY27" s="165">
        <v>21.167200000000001</v>
      </c>
      <c r="HZ27" s="165">
        <v>-58.32</v>
      </c>
      <c r="IA27" s="165">
        <v>-399.55840000000001</v>
      </c>
      <c r="IB27" s="165">
        <v>78.860699999999994</v>
      </c>
      <c r="IC27" s="165">
        <v>79.059200000000004</v>
      </c>
      <c r="ID27" s="165">
        <v>8.8000000000000007</v>
      </c>
      <c r="IE27" s="165">
        <v>41.7</v>
      </c>
      <c r="IF27" s="165">
        <v>8.1999999999999993</v>
      </c>
      <c r="IG27" s="165">
        <v>9.1999999999999993</v>
      </c>
      <c r="IH27" s="165">
        <v>1.0217000000000001</v>
      </c>
      <c r="II27" s="165">
        <v>0.90369999999999995</v>
      </c>
      <c r="IJ27" s="165">
        <v>-292.63350000000003</v>
      </c>
      <c r="IK27" s="165">
        <v>-177.7439</v>
      </c>
      <c r="IL27" s="165">
        <v>276.8107</v>
      </c>
      <c r="IM27" s="165">
        <v>193.6302</v>
      </c>
      <c r="IN27" s="165">
        <v>-0.28989999999999999</v>
      </c>
      <c r="IO27" s="165">
        <v>-187.62469999999999</v>
      </c>
      <c r="IP27" s="165">
        <v>185.16759999999999</v>
      </c>
      <c r="IQ27" s="165">
        <v>-149.9922</v>
      </c>
      <c r="IR27" s="165">
        <v>-43.567500000000003</v>
      </c>
      <c r="IS27" s="165">
        <v>-186.0076</v>
      </c>
      <c r="IT27" s="165">
        <v>135.45480000000001</v>
      </c>
      <c r="IU27" s="165">
        <v>134.3023</v>
      </c>
      <c r="IV27" s="165">
        <v>152.77879999999999</v>
      </c>
      <c r="IW27" s="165">
        <v>-262.47370000000001</v>
      </c>
      <c r="IX27" s="165">
        <v>50.592300000000002</v>
      </c>
      <c r="IY27" s="165">
        <v>-220.18809999999999</v>
      </c>
      <c r="IZ27" s="165">
        <v>219.17959999999999</v>
      </c>
      <c r="JA27" s="165">
        <v>-7.8045</v>
      </c>
      <c r="JB27" s="166"/>
      <c r="JC27" s="165">
        <v>26.56</v>
      </c>
      <c r="JD27" s="165">
        <v>5.1639999999999997</v>
      </c>
      <c r="JE27" s="165">
        <v>5.1609999999999996</v>
      </c>
      <c r="JF27" s="165">
        <v>-26.4</v>
      </c>
      <c r="JG27" s="165">
        <v>5.2</v>
      </c>
      <c r="JH27" s="166"/>
      <c r="JI27" s="165">
        <v>-5.7115</v>
      </c>
      <c r="JJ27" s="165">
        <v>-14.6471</v>
      </c>
      <c r="JK27" s="165">
        <v>-13.475199999999999</v>
      </c>
      <c r="JL27" s="165">
        <v>5.8</v>
      </c>
      <c r="JM27" s="165">
        <v>48.119</v>
      </c>
      <c r="JN27" s="165">
        <v>49.616</v>
      </c>
      <c r="JO27" s="166"/>
      <c r="JP27" s="166"/>
      <c r="JQ27" s="165">
        <v>50.735300000000002</v>
      </c>
      <c r="JR27" s="165">
        <v>50.3125</v>
      </c>
      <c r="JS27" s="165">
        <v>51.238100000000003</v>
      </c>
      <c r="JT27" s="166"/>
      <c r="JU27" s="165">
        <v>-40.700000000000003</v>
      </c>
      <c r="JV27" s="165">
        <v>23.830400000000001</v>
      </c>
      <c r="JW27" s="165">
        <v>7.5</v>
      </c>
      <c r="JX27" s="166"/>
      <c r="JY27" s="165">
        <v>-15.07</v>
      </c>
      <c r="JZ27" s="165">
        <v>53.023400000000002</v>
      </c>
      <c r="KA27" s="165">
        <v>26.830400000000001</v>
      </c>
      <c r="KB27" s="165">
        <v>-15.664300000000001</v>
      </c>
      <c r="KC27" s="165">
        <v>-52.501399999999997</v>
      </c>
      <c r="KD27" s="165">
        <v>13.9872</v>
      </c>
      <c r="KE27" s="165">
        <v>37.325000000000003</v>
      </c>
      <c r="KF27" s="165">
        <v>32.5</v>
      </c>
      <c r="KG27" s="165">
        <v>-32.6</v>
      </c>
      <c r="KH27" s="165">
        <v>-68.056899999999999</v>
      </c>
      <c r="KI27" s="165">
        <v>95.377099999999999</v>
      </c>
    </row>
    <row r="28" spans="1:295" ht="18" customHeight="1" x14ac:dyDescent="0.35">
      <c r="A28" s="160" t="s">
        <v>50</v>
      </c>
      <c r="B28" s="160" t="s">
        <v>740</v>
      </c>
      <c r="C28" s="164">
        <v>0</v>
      </c>
      <c r="D28" s="165">
        <v>20.3612</v>
      </c>
      <c r="E28" s="165">
        <v>-24.779399999999999</v>
      </c>
      <c r="F28" s="165">
        <v>-35.776400000000002</v>
      </c>
      <c r="G28" s="165">
        <v>15.0884</v>
      </c>
      <c r="H28" s="166"/>
      <c r="I28" s="165">
        <v>40.216000000000001</v>
      </c>
      <c r="J28" s="165">
        <v>-71.897499999999994</v>
      </c>
      <c r="K28" s="165">
        <v>64.612700000000004</v>
      </c>
      <c r="L28" s="165">
        <v>32.767000000000003</v>
      </c>
      <c r="M28" s="165">
        <v>31.964099999999998</v>
      </c>
      <c r="N28" s="165">
        <v>-6.66</v>
      </c>
      <c r="O28" s="165">
        <v>-66.488</v>
      </c>
      <c r="P28" s="165">
        <v>61.6</v>
      </c>
      <c r="Q28" s="165">
        <v>24.84</v>
      </c>
      <c r="R28" s="165">
        <v>-59.4</v>
      </c>
      <c r="S28" s="165">
        <v>3.3784999999999998</v>
      </c>
      <c r="T28" s="165">
        <v>31.683</v>
      </c>
      <c r="U28" s="165">
        <v>17.715499999999999</v>
      </c>
      <c r="V28" s="165">
        <v>17.8856</v>
      </c>
      <c r="W28" s="165">
        <v>30.1479</v>
      </c>
      <c r="X28" s="165">
        <v>14.338800000000001</v>
      </c>
      <c r="Y28" s="165">
        <v>5.6375999999999999</v>
      </c>
      <c r="Z28" s="165">
        <v>7.7295999999999996</v>
      </c>
      <c r="AA28" s="166"/>
      <c r="AB28" s="166"/>
      <c r="AC28" s="165">
        <v>-56.21</v>
      </c>
      <c r="AD28" s="165">
        <v>-55.96</v>
      </c>
      <c r="AE28" s="166"/>
      <c r="AF28" s="165">
        <v>6.66</v>
      </c>
      <c r="AG28" s="165">
        <v>66</v>
      </c>
      <c r="AH28" s="165">
        <v>26.724</v>
      </c>
      <c r="AI28" s="165">
        <v>0.20599999999999999</v>
      </c>
      <c r="AJ28" s="165">
        <v>-47.56</v>
      </c>
      <c r="AK28" s="165">
        <v>-47.77</v>
      </c>
      <c r="AL28" s="165">
        <v>-55.78</v>
      </c>
      <c r="AM28" s="165">
        <v>47.91</v>
      </c>
      <c r="AN28" s="165">
        <v>48.22</v>
      </c>
      <c r="AO28" s="165">
        <v>18.125499999999999</v>
      </c>
      <c r="AP28" s="165">
        <v>-3.9849999999999999</v>
      </c>
      <c r="AQ28" s="165">
        <v>68.073999999999998</v>
      </c>
      <c r="AR28" s="165">
        <v>70.635900000000007</v>
      </c>
      <c r="AS28" s="165">
        <v>63.406300000000002</v>
      </c>
      <c r="AT28" s="165">
        <v>-46.617800000000003</v>
      </c>
      <c r="AU28" s="165">
        <v>-47.567</v>
      </c>
      <c r="AV28" s="165">
        <v>25.182099999999998</v>
      </c>
      <c r="AW28" s="166"/>
      <c r="AX28" s="165">
        <v>81.849100000000007</v>
      </c>
      <c r="AY28" s="165">
        <v>84.260300000000001</v>
      </c>
      <c r="AZ28" s="165">
        <v>6.8212999999999999</v>
      </c>
      <c r="BA28" s="165">
        <v>38.653199999999998</v>
      </c>
      <c r="BB28" s="165">
        <v>-619.52700000000004</v>
      </c>
      <c r="BC28" s="165">
        <v>-3.2121</v>
      </c>
      <c r="BD28" s="165">
        <v>-12.3</v>
      </c>
      <c r="BE28" s="165">
        <v>-13.8</v>
      </c>
      <c r="BF28" s="165">
        <v>54.456299999999999</v>
      </c>
      <c r="BG28" s="165">
        <v>53.829599999999999</v>
      </c>
      <c r="BH28" s="165">
        <v>-7.1364000000000001</v>
      </c>
      <c r="BI28" s="166"/>
      <c r="BJ28" s="165">
        <v>-105.5508</v>
      </c>
      <c r="BK28" s="165">
        <v>6.7003000000000004</v>
      </c>
      <c r="BL28" s="165">
        <v>8.2660999999999998</v>
      </c>
      <c r="BM28" s="165">
        <v>5.6566999999999998</v>
      </c>
      <c r="BN28" s="165">
        <v>675.71010000000001</v>
      </c>
      <c r="BO28" s="165">
        <v>176.00020000000001</v>
      </c>
      <c r="BP28" s="165">
        <v>175.08459999999999</v>
      </c>
      <c r="BQ28" s="165">
        <v>-714.31709999999998</v>
      </c>
      <c r="BR28" s="165">
        <v>622.21389999999997</v>
      </c>
      <c r="BS28" s="166"/>
      <c r="BT28" s="165">
        <v>-79.899600000000007</v>
      </c>
      <c r="BU28" s="165">
        <v>81.897199999999998</v>
      </c>
      <c r="BV28" s="165">
        <v>100.9631</v>
      </c>
      <c r="BW28" s="165">
        <v>29.75</v>
      </c>
      <c r="BX28" s="165">
        <v>30.78</v>
      </c>
      <c r="BY28" s="165">
        <v>76.040000000000006</v>
      </c>
      <c r="BZ28" s="165">
        <v>87.7</v>
      </c>
      <c r="CA28" s="165">
        <v>5.6303999999999998</v>
      </c>
      <c r="CB28" s="165">
        <v>6.4340999999999999</v>
      </c>
      <c r="CC28" s="165">
        <v>56.993400000000001</v>
      </c>
      <c r="CD28" s="165">
        <v>57.639899999999997</v>
      </c>
      <c r="CE28" s="165">
        <v>29.5486</v>
      </c>
      <c r="CF28" s="165">
        <v>-109.334</v>
      </c>
      <c r="CG28" s="165">
        <v>-108.4306</v>
      </c>
      <c r="CH28" s="165">
        <v>22.897300000000001</v>
      </c>
      <c r="CI28" s="166"/>
      <c r="CJ28" s="166"/>
      <c r="CK28" s="166"/>
      <c r="CL28" s="165">
        <v>77.8</v>
      </c>
      <c r="CM28" s="165">
        <v>70.3</v>
      </c>
      <c r="CN28" s="165">
        <v>-16.86</v>
      </c>
      <c r="CO28" s="165">
        <v>49.3444</v>
      </c>
      <c r="CP28" s="165">
        <v>48.117400000000004</v>
      </c>
      <c r="CQ28" s="165">
        <v>48.426000000000002</v>
      </c>
      <c r="CR28" s="165">
        <v>-40.349899999999998</v>
      </c>
      <c r="CS28" s="165">
        <v>-39.591200000000001</v>
      </c>
      <c r="CT28" s="165">
        <v>86.6922</v>
      </c>
      <c r="CU28" s="165">
        <v>-103.9121</v>
      </c>
      <c r="CV28" s="165">
        <v>97.740200000000002</v>
      </c>
      <c r="CW28" s="165">
        <v>13.598599999999999</v>
      </c>
      <c r="CX28" s="165">
        <v>58.72</v>
      </c>
      <c r="CY28" s="165">
        <v>86.62</v>
      </c>
      <c r="CZ28" s="165">
        <v>51.3354</v>
      </c>
      <c r="DA28" s="165">
        <v>48.3444</v>
      </c>
      <c r="DB28" s="165">
        <v>-33.42</v>
      </c>
      <c r="DC28" s="166"/>
      <c r="DD28" s="166"/>
      <c r="DE28" s="166"/>
      <c r="DF28" s="165">
        <v>-144.54949999999999</v>
      </c>
      <c r="DG28" s="165">
        <v>-2.0000000000000001E-4</v>
      </c>
      <c r="DH28" s="165">
        <v>-20.114000000000001</v>
      </c>
      <c r="DI28" s="165">
        <v>-124.7</v>
      </c>
      <c r="DJ28" s="165">
        <v>-123.6</v>
      </c>
      <c r="DK28" s="165">
        <v>28.5947</v>
      </c>
      <c r="DL28" s="165">
        <v>62.118499999999997</v>
      </c>
      <c r="DM28" s="165">
        <v>76.097300000000004</v>
      </c>
      <c r="DN28" s="165">
        <v>87.908900000000003</v>
      </c>
      <c r="DO28" s="165">
        <v>62.11</v>
      </c>
      <c r="DP28" s="165">
        <v>-11.89</v>
      </c>
      <c r="DQ28" s="165">
        <v>68.959500000000006</v>
      </c>
      <c r="DR28" s="165">
        <v>143.0181</v>
      </c>
      <c r="DS28" s="166"/>
      <c r="DT28" s="165">
        <v>-44.26</v>
      </c>
      <c r="DU28" s="165">
        <v>54.67</v>
      </c>
      <c r="DV28" s="165">
        <v>97.01</v>
      </c>
      <c r="DW28" s="165">
        <v>141</v>
      </c>
      <c r="DX28" s="165">
        <v>140.72730000000001</v>
      </c>
      <c r="DY28" s="165">
        <v>39.221200000000003</v>
      </c>
      <c r="DZ28" s="165">
        <v>38.7455</v>
      </c>
      <c r="EA28" s="165">
        <v>277.99200000000002</v>
      </c>
      <c r="EB28" s="165">
        <v>224.01939999999999</v>
      </c>
      <c r="EC28" s="165">
        <v>218.51159999999999</v>
      </c>
      <c r="ED28" s="165">
        <v>221.07140000000001</v>
      </c>
      <c r="EE28" s="165">
        <v>102.1018</v>
      </c>
      <c r="EF28" s="165">
        <v>86.228800000000007</v>
      </c>
      <c r="EG28" s="165">
        <v>-25.004999999999999</v>
      </c>
      <c r="EH28" s="165">
        <v>734.80899999999997</v>
      </c>
      <c r="EI28" s="165">
        <v>217.40969999999999</v>
      </c>
      <c r="EJ28" s="166"/>
      <c r="EK28" s="165">
        <v>-33.751899999999999</v>
      </c>
      <c r="EL28" s="165">
        <v>-32.759799999999998</v>
      </c>
      <c r="EM28" s="165">
        <v>-8.8872</v>
      </c>
      <c r="EN28" s="165">
        <v>8.6599000000000004</v>
      </c>
      <c r="EO28" s="165">
        <v>8.7452000000000005</v>
      </c>
      <c r="EP28" s="165">
        <v>136.76400000000001</v>
      </c>
      <c r="EQ28" s="165">
        <v>-54.693100000000001</v>
      </c>
      <c r="ER28" s="165">
        <v>-55.884300000000003</v>
      </c>
      <c r="ES28" s="165">
        <v>-43.8123</v>
      </c>
      <c r="ET28" s="165">
        <v>0</v>
      </c>
      <c r="EU28" s="165">
        <v>-16.29</v>
      </c>
      <c r="EV28" s="165">
        <v>99.7</v>
      </c>
      <c r="EW28" s="165">
        <v>11.704499999999999</v>
      </c>
      <c r="EX28" s="165">
        <v>-34.7866</v>
      </c>
      <c r="EY28" s="165">
        <v>-27.652799999999999</v>
      </c>
      <c r="EZ28" s="165">
        <v>-26.9833</v>
      </c>
      <c r="FA28" s="165">
        <v>6.6486999999999998</v>
      </c>
      <c r="FB28" s="165">
        <v>-83.317899999999995</v>
      </c>
      <c r="FC28" s="165">
        <v>43.9604</v>
      </c>
      <c r="FD28" s="165">
        <v>15.410600000000001</v>
      </c>
      <c r="FE28" s="166"/>
      <c r="FF28" s="165">
        <v>15.3111</v>
      </c>
      <c r="FG28" s="165">
        <v>42.218200000000003</v>
      </c>
      <c r="FH28" s="165">
        <v>42.4803</v>
      </c>
      <c r="FI28" s="165">
        <v>40.6541</v>
      </c>
      <c r="FJ28" s="165">
        <v>-6.5308000000000002</v>
      </c>
      <c r="FK28" s="165">
        <v>-7.7030000000000003</v>
      </c>
      <c r="FL28" s="165">
        <v>171.64269999999999</v>
      </c>
      <c r="FM28" s="165">
        <v>-38.052500000000002</v>
      </c>
      <c r="FN28" s="165">
        <v>-37.931399999999996</v>
      </c>
      <c r="FO28" s="165">
        <v>115.6246</v>
      </c>
      <c r="FP28" s="165">
        <v>124.2306</v>
      </c>
      <c r="FQ28" s="165">
        <v>44.628999999999998</v>
      </c>
      <c r="FR28" s="165">
        <v>15.54</v>
      </c>
      <c r="FS28" s="165">
        <v>5.4694000000000003</v>
      </c>
      <c r="FT28" s="165">
        <v>0.97440000000000004</v>
      </c>
      <c r="FU28" s="165">
        <v>-2.48</v>
      </c>
      <c r="FV28" s="165">
        <v>18.059999999999999</v>
      </c>
      <c r="FW28" s="165">
        <v>44.393599999999999</v>
      </c>
      <c r="FX28" s="166"/>
      <c r="FY28" s="165">
        <v>-2.149</v>
      </c>
      <c r="FZ28" s="165">
        <v>4.5369999999999999</v>
      </c>
      <c r="GA28" s="166"/>
      <c r="GB28" s="165">
        <v>44.02</v>
      </c>
      <c r="GC28" s="165">
        <v>-125.54130000000001</v>
      </c>
      <c r="GD28" s="165">
        <v>-112.3181</v>
      </c>
      <c r="GE28" s="166"/>
      <c r="GF28" s="165">
        <v>77.924599999999998</v>
      </c>
      <c r="GG28" s="165">
        <v>25.4</v>
      </c>
      <c r="GH28" s="165">
        <v>-24.153600000000001</v>
      </c>
      <c r="GI28" s="165">
        <v>-3.8774000000000002</v>
      </c>
      <c r="GJ28" s="165">
        <v>-3.9337</v>
      </c>
      <c r="GK28" s="165">
        <v>2.0697000000000001</v>
      </c>
      <c r="GL28" s="166"/>
      <c r="GM28" s="166"/>
      <c r="GN28" s="165">
        <v>-13.375400000000001</v>
      </c>
      <c r="GO28" s="165">
        <v>-40.006900000000002</v>
      </c>
      <c r="GP28" s="165">
        <v>15.4161</v>
      </c>
      <c r="GQ28" s="165">
        <v>42.198999999999998</v>
      </c>
      <c r="GR28" s="165">
        <v>142.75020000000001</v>
      </c>
      <c r="GS28" s="166"/>
      <c r="GT28" s="165">
        <v>-130.9967</v>
      </c>
      <c r="GU28" s="165">
        <v>-30.410499999999999</v>
      </c>
      <c r="GV28" s="165">
        <v>33.016800000000003</v>
      </c>
      <c r="GW28" s="165">
        <v>-74.256500000000003</v>
      </c>
      <c r="GX28" s="165">
        <v>10.5436</v>
      </c>
      <c r="GY28" s="165">
        <v>15.1799</v>
      </c>
      <c r="GZ28" s="165">
        <v>14.7265</v>
      </c>
      <c r="HA28" s="165">
        <v>12</v>
      </c>
      <c r="HB28" s="165">
        <v>112.20650000000001</v>
      </c>
      <c r="HC28" s="165">
        <v>112.1037</v>
      </c>
      <c r="HD28" s="165">
        <v>167.6</v>
      </c>
      <c r="HE28" s="165">
        <v>-166.26840000000001</v>
      </c>
      <c r="HF28" s="165">
        <v>-360.39089999999999</v>
      </c>
      <c r="HG28" s="165">
        <v>362.31509999999997</v>
      </c>
      <c r="HH28" s="165">
        <v>301.06209999999999</v>
      </c>
      <c r="HI28" s="165">
        <v>-108.61790000000001</v>
      </c>
      <c r="HJ28" s="165">
        <v>-107.496</v>
      </c>
      <c r="HK28" s="165">
        <v>-26.342600000000001</v>
      </c>
      <c r="HL28" s="165">
        <v>-14.141</v>
      </c>
      <c r="HM28" s="165">
        <v>75.340100000000007</v>
      </c>
      <c r="HN28" s="165">
        <v>75.919600000000003</v>
      </c>
      <c r="HO28" s="166"/>
      <c r="HP28" s="166"/>
      <c r="HQ28" s="165">
        <v>-5.3806000000000003</v>
      </c>
      <c r="HR28" s="165">
        <v>-5.5015000000000001</v>
      </c>
      <c r="HS28" s="165">
        <v>-40.035899999999998</v>
      </c>
      <c r="HT28" s="165">
        <v>-38.566000000000003</v>
      </c>
      <c r="HU28" s="165">
        <v>61.07</v>
      </c>
      <c r="HV28" s="165">
        <v>61.38</v>
      </c>
      <c r="HW28" s="165">
        <v>52.1</v>
      </c>
      <c r="HX28" s="165">
        <v>50.9</v>
      </c>
      <c r="HY28" s="165">
        <v>21.167200000000001</v>
      </c>
      <c r="HZ28" s="165">
        <v>-58.96</v>
      </c>
      <c r="IA28" s="165">
        <v>-401.35199999999998</v>
      </c>
      <c r="IB28" s="165">
        <v>79.639600000000002</v>
      </c>
      <c r="IC28" s="165">
        <v>81.581599999999995</v>
      </c>
      <c r="ID28" s="165">
        <v>6.5</v>
      </c>
      <c r="IE28" s="165">
        <v>41.1</v>
      </c>
      <c r="IF28" s="165">
        <v>7.4</v>
      </c>
      <c r="IG28" s="165">
        <v>7.7</v>
      </c>
      <c r="IH28" s="165">
        <v>1.1561999999999999</v>
      </c>
      <c r="II28" s="165">
        <v>1.1223000000000001</v>
      </c>
      <c r="IJ28" s="165">
        <v>-296.2758</v>
      </c>
      <c r="IK28" s="165">
        <v>-183.2063</v>
      </c>
      <c r="IL28" s="165">
        <v>283.42110000000002</v>
      </c>
      <c r="IM28" s="165">
        <v>198.82400000000001</v>
      </c>
      <c r="IN28" s="165">
        <v>-1.9255</v>
      </c>
      <c r="IO28" s="165">
        <v>-192.75069999999999</v>
      </c>
      <c r="IP28" s="165">
        <v>186.37270000000001</v>
      </c>
      <c r="IQ28" s="165">
        <v>-150.60839999999999</v>
      </c>
      <c r="IR28" s="165">
        <v>-51.218400000000003</v>
      </c>
      <c r="IS28" s="165">
        <v>-190.0729</v>
      </c>
      <c r="IT28" s="165">
        <v>142.6489</v>
      </c>
      <c r="IU28" s="165">
        <v>136.0797</v>
      </c>
      <c r="IV28" s="165">
        <v>151.69640000000001</v>
      </c>
      <c r="IW28" s="165">
        <v>-266.17579999999998</v>
      </c>
      <c r="IX28" s="165">
        <v>48.496899999999997</v>
      </c>
      <c r="IY28" s="165">
        <v>-215.3383</v>
      </c>
      <c r="IZ28" s="165">
        <v>216.68879999999999</v>
      </c>
      <c r="JA28" s="165">
        <v>-8.6998999999999995</v>
      </c>
      <c r="JB28" s="166"/>
      <c r="JC28" s="165">
        <v>26.24</v>
      </c>
      <c r="JD28" s="165">
        <v>5.218</v>
      </c>
      <c r="JE28" s="165">
        <v>5.1680000000000001</v>
      </c>
      <c r="JF28" s="165">
        <v>-26</v>
      </c>
      <c r="JG28" s="165">
        <v>4.32</v>
      </c>
      <c r="JH28" s="166"/>
      <c r="JI28" s="165">
        <v>-4.4816000000000003</v>
      </c>
      <c r="JJ28" s="165">
        <v>-13.8872</v>
      </c>
      <c r="JK28" s="165">
        <v>-13.8262</v>
      </c>
      <c r="JL28" s="165">
        <v>4.7</v>
      </c>
      <c r="JM28" s="165">
        <v>47.930999999999997</v>
      </c>
      <c r="JN28" s="165">
        <v>48.081000000000003</v>
      </c>
      <c r="JO28" s="165">
        <v>11.039300000000001</v>
      </c>
      <c r="JP28" s="166"/>
      <c r="JQ28" s="165">
        <v>49.752899999999997</v>
      </c>
      <c r="JR28" s="165">
        <v>50.016599999999997</v>
      </c>
      <c r="JS28" s="165">
        <v>50.229599999999998</v>
      </c>
      <c r="JT28" s="166"/>
      <c r="JU28" s="165">
        <v>-40</v>
      </c>
      <c r="JV28" s="165">
        <v>22.3337</v>
      </c>
      <c r="JW28" s="165">
        <v>7.58</v>
      </c>
      <c r="JX28" s="166"/>
      <c r="JY28" s="165">
        <v>-16.209800000000001</v>
      </c>
      <c r="JZ28" s="165">
        <v>53.265099999999997</v>
      </c>
      <c r="KA28" s="165">
        <v>26.863600000000002</v>
      </c>
      <c r="KB28" s="165">
        <v>-16.5304</v>
      </c>
      <c r="KC28" s="165">
        <v>-51.798099999999998</v>
      </c>
      <c r="KD28" s="165">
        <v>14.049300000000001</v>
      </c>
      <c r="KE28" s="165">
        <v>37.051299999999998</v>
      </c>
      <c r="KF28" s="165">
        <v>32.700000000000003</v>
      </c>
      <c r="KG28" s="165">
        <v>-32.200000000000003</v>
      </c>
      <c r="KH28" s="165">
        <v>-63.7119</v>
      </c>
      <c r="KI28" s="165">
        <v>92.965000000000003</v>
      </c>
    </row>
    <row r="29" spans="1:295" ht="18" customHeight="1" x14ac:dyDescent="0.35">
      <c r="A29" s="160" t="s">
        <v>50</v>
      </c>
      <c r="B29" s="160" t="s">
        <v>741</v>
      </c>
      <c r="C29" s="164">
        <v>0</v>
      </c>
      <c r="D29" s="165">
        <v>20.337700000000002</v>
      </c>
      <c r="E29" s="165">
        <v>-24.944199999999999</v>
      </c>
      <c r="F29" s="165">
        <v>-36.721200000000003</v>
      </c>
      <c r="G29" s="165">
        <v>14.588900000000001</v>
      </c>
      <c r="H29" s="166"/>
      <c r="I29" s="165">
        <v>41.251100000000001</v>
      </c>
      <c r="J29" s="165">
        <v>-73.129099999999994</v>
      </c>
      <c r="K29" s="165">
        <v>66.031199999999998</v>
      </c>
      <c r="L29" s="165">
        <v>33.463000000000001</v>
      </c>
      <c r="M29" s="165">
        <v>32.696599999999997</v>
      </c>
      <c r="N29" s="165">
        <v>-11.1</v>
      </c>
      <c r="O29" s="165">
        <v>-72.822000000000003</v>
      </c>
      <c r="P29" s="165">
        <v>66</v>
      </c>
      <c r="Q29" s="165">
        <v>25.667999999999999</v>
      </c>
      <c r="R29" s="165">
        <v>-66</v>
      </c>
      <c r="S29" s="165">
        <v>3.3102</v>
      </c>
      <c r="T29" s="165">
        <v>31.103200000000001</v>
      </c>
      <c r="U29" s="165">
        <v>18.206299999999999</v>
      </c>
      <c r="V29" s="165">
        <v>18.3383</v>
      </c>
      <c r="W29" s="165">
        <v>30.1737</v>
      </c>
      <c r="X29" s="165">
        <v>14.533300000000001</v>
      </c>
      <c r="Y29" s="165">
        <v>6.4108000000000001</v>
      </c>
      <c r="Z29" s="165">
        <v>7.8253000000000004</v>
      </c>
      <c r="AA29" s="166"/>
      <c r="AB29" s="166"/>
      <c r="AC29" s="165">
        <v>-59.26</v>
      </c>
      <c r="AD29" s="165">
        <v>-59.22</v>
      </c>
      <c r="AE29" s="166"/>
      <c r="AF29" s="165">
        <v>11.1</v>
      </c>
      <c r="AG29" s="165">
        <v>70.400000000000006</v>
      </c>
      <c r="AH29" s="165">
        <v>26.925999999999998</v>
      </c>
      <c r="AI29" s="165">
        <v>0.20899999999999999</v>
      </c>
      <c r="AJ29" s="165">
        <v>-51.6</v>
      </c>
      <c r="AK29" s="165">
        <v>-51.28</v>
      </c>
      <c r="AL29" s="165">
        <v>-50.75</v>
      </c>
      <c r="AM29" s="165">
        <v>52.9</v>
      </c>
      <c r="AN29" s="165">
        <v>52.35</v>
      </c>
      <c r="AO29" s="165">
        <v>18.985199999999999</v>
      </c>
      <c r="AP29" s="165">
        <v>-4.3056999999999999</v>
      </c>
      <c r="AQ29" s="165">
        <v>68.716399999999993</v>
      </c>
      <c r="AR29" s="165">
        <v>72.057299999999998</v>
      </c>
      <c r="AS29" s="165">
        <v>66.102999999999994</v>
      </c>
      <c r="AT29" s="165">
        <v>-51.038400000000003</v>
      </c>
      <c r="AU29" s="165">
        <v>-49.770400000000002</v>
      </c>
      <c r="AV29" s="165">
        <v>57.715600000000002</v>
      </c>
      <c r="AW29" s="166"/>
      <c r="AX29" s="165">
        <v>81.581199999999995</v>
      </c>
      <c r="AY29" s="165">
        <v>83.858500000000006</v>
      </c>
      <c r="AZ29" s="165">
        <v>9.9619999999999997</v>
      </c>
      <c r="BA29" s="165">
        <v>55.317</v>
      </c>
      <c r="BB29" s="165">
        <v>-652.03369999999995</v>
      </c>
      <c r="BC29" s="165">
        <v>0.2666</v>
      </c>
      <c r="BD29" s="165">
        <v>-13.2</v>
      </c>
      <c r="BE29" s="165">
        <v>-15</v>
      </c>
      <c r="BF29" s="165">
        <v>56.579700000000003</v>
      </c>
      <c r="BG29" s="165">
        <v>56.7074</v>
      </c>
      <c r="BH29" s="165">
        <v>-7.0198999999999998</v>
      </c>
      <c r="BI29" s="166"/>
      <c r="BJ29" s="165">
        <v>-111.8574</v>
      </c>
      <c r="BK29" s="165">
        <v>7.0465999999999998</v>
      </c>
      <c r="BL29" s="165">
        <v>8.5127000000000006</v>
      </c>
      <c r="BM29" s="165">
        <v>5.6898999999999997</v>
      </c>
      <c r="BN29" s="165">
        <v>717.21529999999996</v>
      </c>
      <c r="BO29" s="165">
        <v>181.4325</v>
      </c>
      <c r="BP29" s="165">
        <v>181.46299999999999</v>
      </c>
      <c r="BQ29" s="165">
        <v>-738.29269999999997</v>
      </c>
      <c r="BR29" s="165">
        <v>658.58540000000005</v>
      </c>
      <c r="BS29" s="166"/>
      <c r="BT29" s="165">
        <v>-73.695400000000006</v>
      </c>
      <c r="BU29" s="165">
        <v>75.190600000000003</v>
      </c>
      <c r="BV29" s="165">
        <v>103.2285</v>
      </c>
      <c r="BW29" s="165">
        <v>30.7</v>
      </c>
      <c r="BX29" s="165">
        <v>32.409999999999997</v>
      </c>
      <c r="BY29" s="165">
        <v>77.66</v>
      </c>
      <c r="BZ29" s="165">
        <v>89.54</v>
      </c>
      <c r="CA29" s="165">
        <v>3.621</v>
      </c>
      <c r="CB29" s="165">
        <v>4.1569000000000003</v>
      </c>
      <c r="CC29" s="165">
        <v>57.379600000000003</v>
      </c>
      <c r="CD29" s="165">
        <v>57.752000000000002</v>
      </c>
      <c r="CE29" s="165">
        <v>31.073399999999999</v>
      </c>
      <c r="CF29" s="165">
        <v>-115.7371</v>
      </c>
      <c r="CG29" s="165">
        <v>-114.9264</v>
      </c>
      <c r="CH29" s="165">
        <v>22.369499999999999</v>
      </c>
      <c r="CI29" s="166"/>
      <c r="CJ29" s="166"/>
      <c r="CK29" s="166"/>
      <c r="CL29" s="165">
        <v>81.2</v>
      </c>
      <c r="CM29" s="165">
        <v>73.3</v>
      </c>
      <c r="CN29" s="165">
        <v>-16.79</v>
      </c>
      <c r="CO29" s="165">
        <v>47.3748</v>
      </c>
      <c r="CP29" s="165">
        <v>46.171399999999998</v>
      </c>
      <c r="CQ29" s="165">
        <v>46.763199999999998</v>
      </c>
      <c r="CR29" s="165">
        <v>-40.967100000000002</v>
      </c>
      <c r="CS29" s="165">
        <v>-39.973100000000002</v>
      </c>
      <c r="CT29" s="165">
        <v>92.031800000000004</v>
      </c>
      <c r="CU29" s="165">
        <v>-110.9348</v>
      </c>
      <c r="CV29" s="165">
        <v>105.919</v>
      </c>
      <c r="CW29" s="165">
        <v>13.916700000000001</v>
      </c>
      <c r="CX29" s="165">
        <v>55.3</v>
      </c>
      <c r="CY29" s="165">
        <v>88.96</v>
      </c>
      <c r="CZ29" s="165">
        <v>52.038600000000002</v>
      </c>
      <c r="DA29" s="165">
        <v>49.076799999999999</v>
      </c>
      <c r="DB29" s="165">
        <v>-33.14</v>
      </c>
      <c r="DC29" s="166"/>
      <c r="DD29" s="166"/>
      <c r="DE29" s="166"/>
      <c r="DF29" s="165">
        <v>-152.40899999999999</v>
      </c>
      <c r="DG29" s="165">
        <v>-1E-4</v>
      </c>
      <c r="DH29" s="165">
        <v>-20.287099999999999</v>
      </c>
      <c r="DI29" s="165">
        <v>-125</v>
      </c>
      <c r="DJ29" s="165">
        <v>-124.2</v>
      </c>
      <c r="DK29" s="165">
        <v>28.8583</v>
      </c>
      <c r="DL29" s="165">
        <v>63.876300000000001</v>
      </c>
      <c r="DM29" s="165">
        <v>77.975899999999996</v>
      </c>
      <c r="DN29" s="165">
        <v>90.252700000000004</v>
      </c>
      <c r="DO29" s="165">
        <v>63.37</v>
      </c>
      <c r="DP29" s="165">
        <v>-12.81</v>
      </c>
      <c r="DQ29" s="165">
        <v>68.912999999999997</v>
      </c>
      <c r="DR29" s="165">
        <v>151.51859999999999</v>
      </c>
      <c r="DS29" s="166"/>
      <c r="DT29" s="165">
        <v>-38.94</v>
      </c>
      <c r="DU29" s="165">
        <v>55.27</v>
      </c>
      <c r="DV29" s="165">
        <v>93.64</v>
      </c>
      <c r="DW29" s="165">
        <v>153.4545</v>
      </c>
      <c r="DX29" s="165">
        <v>150.80000000000001</v>
      </c>
      <c r="DY29" s="165">
        <v>44.298499999999997</v>
      </c>
      <c r="DZ29" s="165">
        <v>42.509099999999997</v>
      </c>
      <c r="EA29" s="165">
        <v>285.87509999999997</v>
      </c>
      <c r="EB29" s="165">
        <v>234.23820000000001</v>
      </c>
      <c r="EC29" s="165">
        <v>226.57259999999999</v>
      </c>
      <c r="ED29" s="165">
        <v>231.2191</v>
      </c>
      <c r="EE29" s="165">
        <v>82.478200000000001</v>
      </c>
      <c r="EF29" s="165">
        <v>66.520799999999994</v>
      </c>
      <c r="EG29" s="165">
        <v>-25.515999999999998</v>
      </c>
      <c r="EH29" s="165">
        <v>750.23770000000002</v>
      </c>
      <c r="EI29" s="165">
        <v>184.07159999999999</v>
      </c>
      <c r="EJ29" s="166"/>
      <c r="EK29" s="165">
        <v>-34.557400000000001</v>
      </c>
      <c r="EL29" s="165">
        <v>-32.896299999999997</v>
      </c>
      <c r="EM29" s="165">
        <v>11.027699999999999</v>
      </c>
      <c r="EN29" s="165">
        <v>10.471</v>
      </c>
      <c r="EO29" s="165">
        <v>9.7550000000000008</v>
      </c>
      <c r="EP29" s="165">
        <v>55.344000000000001</v>
      </c>
      <c r="EQ29" s="165">
        <v>-42.891599999999997</v>
      </c>
      <c r="ER29" s="165">
        <v>-43.779000000000003</v>
      </c>
      <c r="ES29" s="165">
        <v>-24.761800000000001</v>
      </c>
      <c r="ET29" s="165">
        <v>0</v>
      </c>
      <c r="EU29" s="165">
        <v>-23.03</v>
      </c>
      <c r="EV29" s="165">
        <v>1</v>
      </c>
      <c r="EW29" s="165">
        <v>12.224299999999999</v>
      </c>
      <c r="EX29" s="165">
        <v>-31.209499999999998</v>
      </c>
      <c r="EY29" s="165">
        <v>-27.430800000000001</v>
      </c>
      <c r="EZ29" s="165">
        <v>-26.864599999999999</v>
      </c>
      <c r="FA29" s="165">
        <v>6.9462999999999999</v>
      </c>
      <c r="FB29" s="165">
        <v>-64.203199999999995</v>
      </c>
      <c r="FC29" s="165">
        <v>29.6877</v>
      </c>
      <c r="FD29" s="165">
        <v>14.694800000000001</v>
      </c>
      <c r="FE29" s="166"/>
      <c r="FF29" s="165">
        <v>14.683</v>
      </c>
      <c r="FG29" s="165">
        <v>41.424599999999998</v>
      </c>
      <c r="FH29" s="165">
        <v>42.483400000000003</v>
      </c>
      <c r="FI29" s="165">
        <v>40.826799999999999</v>
      </c>
      <c r="FJ29" s="165">
        <v>-1.1721999999999999</v>
      </c>
      <c r="FK29" s="165">
        <v>-4.3539000000000003</v>
      </c>
      <c r="FL29" s="165">
        <v>191.73750000000001</v>
      </c>
      <c r="FM29" s="165">
        <v>-41.556600000000003</v>
      </c>
      <c r="FN29" s="165">
        <v>-40.700800000000001</v>
      </c>
      <c r="FO29" s="165">
        <v>122.8762</v>
      </c>
      <c r="FP29" s="165">
        <v>132.548</v>
      </c>
      <c r="FQ29" s="165">
        <v>52.173000000000002</v>
      </c>
      <c r="FR29" s="165">
        <v>16.41</v>
      </c>
      <c r="FS29" s="165">
        <v>3.3576000000000001</v>
      </c>
      <c r="FT29" s="165">
        <v>0.99760000000000004</v>
      </c>
      <c r="FU29" s="165">
        <v>-0.96</v>
      </c>
      <c r="FV29" s="165">
        <v>18.21</v>
      </c>
      <c r="FW29" s="165">
        <v>52.1098</v>
      </c>
      <c r="FX29" s="166"/>
      <c r="FY29" s="165">
        <v>-2</v>
      </c>
      <c r="FZ29" s="165">
        <v>4.548</v>
      </c>
      <c r="GA29" s="166"/>
      <c r="GB29" s="165">
        <v>46.05</v>
      </c>
      <c r="GC29" s="165">
        <v>-134.45480000000001</v>
      </c>
      <c r="GD29" s="165">
        <v>-123.3763</v>
      </c>
      <c r="GE29" s="165">
        <v>16.62</v>
      </c>
      <c r="GF29" s="165">
        <v>79.218000000000004</v>
      </c>
      <c r="GG29" s="165">
        <v>26.5</v>
      </c>
      <c r="GH29" s="165">
        <v>-25.3185</v>
      </c>
      <c r="GI29" s="165">
        <v>-4.2182000000000004</v>
      </c>
      <c r="GJ29" s="165">
        <v>-4.2869000000000002</v>
      </c>
      <c r="GK29" s="165">
        <v>2.0895000000000001</v>
      </c>
      <c r="GL29" s="166"/>
      <c r="GM29" s="166"/>
      <c r="GN29" s="165">
        <v>-13.014200000000001</v>
      </c>
      <c r="GO29" s="165">
        <v>-41.769199999999998</v>
      </c>
      <c r="GP29" s="165">
        <v>15.910500000000001</v>
      </c>
      <c r="GQ29" s="165">
        <v>43.703600000000002</v>
      </c>
      <c r="GR29" s="165">
        <v>130.38120000000001</v>
      </c>
      <c r="GS29" s="166"/>
      <c r="GT29" s="165">
        <v>-137.05189999999999</v>
      </c>
      <c r="GU29" s="165">
        <v>-31.585799999999999</v>
      </c>
      <c r="GV29" s="165">
        <v>33.898099999999999</v>
      </c>
      <c r="GW29" s="165">
        <v>-77.023099999999999</v>
      </c>
      <c r="GX29" s="165">
        <v>10.3195</v>
      </c>
      <c r="GY29" s="165">
        <v>15.521699999999999</v>
      </c>
      <c r="GZ29" s="165">
        <v>15.106199999999999</v>
      </c>
      <c r="HA29" s="165">
        <v>11.7788</v>
      </c>
      <c r="HB29" s="165">
        <v>113.46639999999999</v>
      </c>
      <c r="HC29" s="165">
        <v>114.1387</v>
      </c>
      <c r="HD29" s="165">
        <v>186.9</v>
      </c>
      <c r="HE29" s="165">
        <v>-186.34780000000001</v>
      </c>
      <c r="HF29" s="165">
        <v>-383.43209999999999</v>
      </c>
      <c r="HG29" s="165">
        <v>387.26280000000003</v>
      </c>
      <c r="HH29" s="165">
        <v>291.3338</v>
      </c>
      <c r="HI29" s="165">
        <v>-109.9999</v>
      </c>
      <c r="HJ29" s="165">
        <v>-109.9468</v>
      </c>
      <c r="HK29" s="165">
        <v>-22.2028</v>
      </c>
      <c r="HL29" s="165">
        <v>-9.9452999999999996</v>
      </c>
      <c r="HM29" s="165">
        <v>76.092500000000001</v>
      </c>
      <c r="HN29" s="165">
        <v>78.151200000000003</v>
      </c>
      <c r="HO29" s="165">
        <v>-33.718800000000002</v>
      </c>
      <c r="HP29" s="165">
        <v>-33.917900000000003</v>
      </c>
      <c r="HQ29" s="165">
        <v>-8.4238999999999997</v>
      </c>
      <c r="HR29" s="165">
        <v>-9.6324000000000005</v>
      </c>
      <c r="HS29" s="165">
        <v>-41.1023</v>
      </c>
      <c r="HT29" s="165">
        <v>-41.543999999999997</v>
      </c>
      <c r="HU29" s="165">
        <v>61.51</v>
      </c>
      <c r="HV29" s="165">
        <v>61.56</v>
      </c>
      <c r="HW29" s="165">
        <v>54.9</v>
      </c>
      <c r="HX29" s="165">
        <v>55.3</v>
      </c>
      <c r="HY29" s="165">
        <v>21.2697</v>
      </c>
      <c r="HZ29" s="165">
        <v>-61.84</v>
      </c>
      <c r="IA29" s="165">
        <v>-406.14190000000002</v>
      </c>
      <c r="IB29" s="165">
        <v>80.285300000000007</v>
      </c>
      <c r="IC29" s="165">
        <v>80.484200000000001</v>
      </c>
      <c r="ID29" s="165">
        <v>6</v>
      </c>
      <c r="IE29" s="165">
        <v>43.9</v>
      </c>
      <c r="IF29" s="165">
        <v>8.3000000000000007</v>
      </c>
      <c r="IG29" s="165">
        <v>9.1</v>
      </c>
      <c r="IH29" s="165">
        <v>1.3391</v>
      </c>
      <c r="II29" s="165">
        <v>1.28</v>
      </c>
      <c r="IJ29" s="165">
        <v>-286.9196</v>
      </c>
      <c r="IK29" s="165">
        <v>-148.77789999999999</v>
      </c>
      <c r="IL29" s="165">
        <v>282.87139999999999</v>
      </c>
      <c r="IM29" s="165">
        <v>192.15209999999999</v>
      </c>
      <c r="IN29" s="165">
        <v>13.493600000000001</v>
      </c>
      <c r="IO29" s="165">
        <v>-185.27170000000001</v>
      </c>
      <c r="IP29" s="165">
        <v>183.86160000000001</v>
      </c>
      <c r="IQ29" s="165">
        <v>-158.91970000000001</v>
      </c>
      <c r="IR29" s="165">
        <v>-33.002099999999999</v>
      </c>
      <c r="IS29" s="165">
        <v>-185.55930000000001</v>
      </c>
      <c r="IT29" s="165">
        <v>134.2039</v>
      </c>
      <c r="IU29" s="165">
        <v>133.70419999999999</v>
      </c>
      <c r="IV29" s="165">
        <v>167.34280000000001</v>
      </c>
      <c r="IW29" s="165">
        <v>-269.56479999999999</v>
      </c>
      <c r="IX29" s="165">
        <v>36.932400000000001</v>
      </c>
      <c r="IY29" s="165">
        <v>-228.08439999999999</v>
      </c>
      <c r="IZ29" s="165">
        <v>233.95529999999999</v>
      </c>
      <c r="JA29" s="165">
        <v>-7.9611000000000001</v>
      </c>
      <c r="JB29" s="166"/>
      <c r="JC29" s="165">
        <v>27.6</v>
      </c>
      <c r="JD29" s="165">
        <v>5.15</v>
      </c>
      <c r="JE29" s="165">
        <v>5.1260000000000003</v>
      </c>
      <c r="JF29" s="165">
        <v>-26.64</v>
      </c>
      <c r="JG29" s="165">
        <v>5.84</v>
      </c>
      <c r="JH29" s="166"/>
      <c r="JI29" s="165">
        <v>-6.0044000000000004</v>
      </c>
      <c r="JJ29" s="165">
        <v>-12.9473</v>
      </c>
      <c r="JK29" s="165">
        <v>-13.0083</v>
      </c>
      <c r="JL29" s="165">
        <v>4.2</v>
      </c>
      <c r="JM29" s="165">
        <v>50.527000000000001</v>
      </c>
      <c r="JN29" s="165">
        <v>49.57</v>
      </c>
      <c r="JO29" s="165">
        <v>10.9116</v>
      </c>
      <c r="JP29" s="165">
        <v>13.072100000000001</v>
      </c>
      <c r="JQ29" s="165">
        <v>51.344700000000003</v>
      </c>
      <c r="JR29" s="165">
        <v>51.0105</v>
      </c>
      <c r="JS29" s="165">
        <v>51.932699999999997</v>
      </c>
      <c r="JT29" s="166"/>
      <c r="JU29" s="165">
        <v>-42.8</v>
      </c>
      <c r="JV29" s="165">
        <v>20.8354</v>
      </c>
      <c r="JW29" s="165">
        <v>7.74</v>
      </c>
      <c r="JX29" s="166"/>
      <c r="JY29" s="165">
        <v>-10.5116</v>
      </c>
      <c r="JZ29" s="165">
        <v>48.673400000000001</v>
      </c>
      <c r="KA29" s="165">
        <v>21.346900000000002</v>
      </c>
      <c r="KB29" s="165">
        <v>-11.494199999999999</v>
      </c>
      <c r="KC29" s="165">
        <v>-48.492199999999997</v>
      </c>
      <c r="KD29" s="165">
        <v>10.1668</v>
      </c>
      <c r="KE29" s="165">
        <v>38.127899999999997</v>
      </c>
      <c r="KF29" s="165">
        <v>35.799999999999997</v>
      </c>
      <c r="KG29" s="165">
        <v>-36.1</v>
      </c>
      <c r="KH29" s="165">
        <v>-92.903000000000006</v>
      </c>
      <c r="KI29" s="165">
        <v>115.8998</v>
      </c>
    </row>
    <row r="30" spans="1:295" ht="18" customHeight="1" x14ac:dyDescent="0.35">
      <c r="A30" s="160" t="s">
        <v>50</v>
      </c>
      <c r="B30" s="160" t="s">
        <v>742</v>
      </c>
      <c r="C30" s="164">
        <v>0</v>
      </c>
      <c r="D30" s="165">
        <v>20.731300000000001</v>
      </c>
      <c r="E30" s="165">
        <v>-25.366900000000001</v>
      </c>
      <c r="F30" s="165">
        <v>-35.940199999999997</v>
      </c>
      <c r="G30" s="165">
        <v>17.3736</v>
      </c>
      <c r="H30" s="165">
        <v>0</v>
      </c>
      <c r="I30" s="165">
        <v>42.198799999999999</v>
      </c>
      <c r="J30" s="165">
        <v>-73.201300000000003</v>
      </c>
      <c r="K30" s="165">
        <v>66.984200000000001</v>
      </c>
      <c r="L30" s="165">
        <v>33.965000000000003</v>
      </c>
      <c r="M30" s="165">
        <v>33.169400000000003</v>
      </c>
      <c r="N30" s="165">
        <v>-8.8800000000000008</v>
      </c>
      <c r="O30" s="165">
        <v>-74.950999999999993</v>
      </c>
      <c r="P30" s="165">
        <v>68.2</v>
      </c>
      <c r="Q30" s="165">
        <v>26.495999999999999</v>
      </c>
      <c r="R30" s="165">
        <v>-68.2</v>
      </c>
      <c r="S30" s="165">
        <v>3.3875000000000002</v>
      </c>
      <c r="T30" s="165">
        <v>30.880400000000002</v>
      </c>
      <c r="U30" s="165">
        <v>18.5365</v>
      </c>
      <c r="V30" s="165">
        <v>18.591799999999999</v>
      </c>
      <c r="W30" s="165">
        <v>30.6068</v>
      </c>
      <c r="X30" s="165">
        <v>14.2514</v>
      </c>
      <c r="Y30" s="165">
        <v>6.399</v>
      </c>
      <c r="Z30" s="165">
        <v>7.2615999999999996</v>
      </c>
      <c r="AA30" s="166"/>
      <c r="AB30" s="166"/>
      <c r="AC30" s="165">
        <v>-59.26</v>
      </c>
      <c r="AD30" s="165">
        <v>-59.16</v>
      </c>
      <c r="AE30" s="166"/>
      <c r="AF30" s="165">
        <v>8.8800000000000008</v>
      </c>
      <c r="AG30" s="165">
        <v>72.599999999999994</v>
      </c>
      <c r="AH30" s="165">
        <v>26.024000000000001</v>
      </c>
      <c r="AI30" s="165">
        <v>0.20399999999999999</v>
      </c>
      <c r="AJ30" s="165">
        <v>-48.46</v>
      </c>
      <c r="AK30" s="165">
        <v>-48.34</v>
      </c>
      <c r="AL30" s="165">
        <v>-57.18</v>
      </c>
      <c r="AM30" s="165">
        <v>48.96</v>
      </c>
      <c r="AN30" s="165">
        <v>49.17</v>
      </c>
      <c r="AO30" s="165">
        <v>20.449100000000001</v>
      </c>
      <c r="AP30" s="165">
        <v>-4.7298</v>
      </c>
      <c r="AQ30" s="165">
        <v>71.843900000000005</v>
      </c>
      <c r="AR30" s="165">
        <v>73.972999999999999</v>
      </c>
      <c r="AS30" s="165">
        <v>66.525899999999993</v>
      </c>
      <c r="AT30" s="165">
        <v>-45.010300000000001</v>
      </c>
      <c r="AU30" s="165">
        <v>-45.204300000000003</v>
      </c>
      <c r="AV30" s="165">
        <v>15.796900000000001</v>
      </c>
      <c r="AW30" s="165">
        <v>0</v>
      </c>
      <c r="AX30" s="165">
        <v>85.465999999999994</v>
      </c>
      <c r="AY30" s="165">
        <v>87.475399999999993</v>
      </c>
      <c r="AZ30" s="165">
        <v>6.8212999999999999</v>
      </c>
      <c r="BA30" s="165">
        <v>37.958500000000001</v>
      </c>
      <c r="BB30" s="165">
        <v>-645.95889999999997</v>
      </c>
      <c r="BC30" s="165">
        <v>0.156</v>
      </c>
      <c r="BD30" s="165">
        <v>-13.3</v>
      </c>
      <c r="BE30" s="165">
        <v>-15.1</v>
      </c>
      <c r="BF30" s="165">
        <v>52.046700000000001</v>
      </c>
      <c r="BG30" s="165">
        <v>51.450499999999998</v>
      </c>
      <c r="BH30" s="165">
        <v>-7.6218000000000004</v>
      </c>
      <c r="BI30" s="166"/>
      <c r="BJ30" s="165">
        <v>-103.3916</v>
      </c>
      <c r="BK30" s="165">
        <v>6.5955000000000004</v>
      </c>
      <c r="BL30" s="165">
        <v>8.2728000000000002</v>
      </c>
      <c r="BM30" s="165">
        <v>5.5365000000000002</v>
      </c>
      <c r="BN30" s="165">
        <v>702.78</v>
      </c>
      <c r="BO30" s="165">
        <v>191.5951</v>
      </c>
      <c r="BP30" s="165">
        <v>191.8698</v>
      </c>
      <c r="BQ30" s="165">
        <v>-742.99400000000003</v>
      </c>
      <c r="BR30" s="165">
        <v>658.00419999999997</v>
      </c>
      <c r="BS30" s="166"/>
      <c r="BT30" s="165">
        <v>-76.797200000000004</v>
      </c>
      <c r="BU30" s="165">
        <v>77.957899999999995</v>
      </c>
      <c r="BV30" s="165">
        <v>104.30629999999999</v>
      </c>
      <c r="BW30" s="165">
        <v>31.02</v>
      </c>
      <c r="BX30" s="165">
        <v>32.479999999999997</v>
      </c>
      <c r="BY30" s="165">
        <v>79.28</v>
      </c>
      <c r="BZ30" s="165">
        <v>89.71</v>
      </c>
      <c r="CA30" s="165">
        <v>1.7456</v>
      </c>
      <c r="CB30" s="165">
        <v>1.3438000000000001</v>
      </c>
      <c r="CC30" s="165">
        <v>57.117800000000003</v>
      </c>
      <c r="CD30" s="165">
        <v>57.457900000000002</v>
      </c>
      <c r="CE30" s="165">
        <v>31.2136</v>
      </c>
      <c r="CF30" s="165">
        <v>-122.7466</v>
      </c>
      <c r="CG30" s="165">
        <v>-121.4633</v>
      </c>
      <c r="CH30" s="165">
        <v>20.700700000000001</v>
      </c>
      <c r="CI30" s="165">
        <v>0</v>
      </c>
      <c r="CJ30" s="165">
        <v>19.570900000000002</v>
      </c>
      <c r="CK30" s="165">
        <v>25.984999999999999</v>
      </c>
      <c r="CL30" s="165">
        <v>85</v>
      </c>
      <c r="CM30" s="165">
        <v>75.099999999999994</v>
      </c>
      <c r="CN30" s="165">
        <v>-17.14</v>
      </c>
      <c r="CO30" s="165">
        <v>47.191000000000003</v>
      </c>
      <c r="CP30" s="165">
        <v>45.158200000000001</v>
      </c>
      <c r="CQ30" s="165">
        <v>45.926000000000002</v>
      </c>
      <c r="CR30" s="165">
        <v>-39.981400000000001</v>
      </c>
      <c r="CS30" s="165">
        <v>-39.3733</v>
      </c>
      <c r="CT30" s="165">
        <v>99.832700000000003</v>
      </c>
      <c r="CU30" s="165">
        <v>-118.55500000000001</v>
      </c>
      <c r="CV30" s="165">
        <v>112.9228</v>
      </c>
      <c r="CW30" s="165">
        <v>14.142899999999999</v>
      </c>
      <c r="CX30" s="165">
        <v>54.77</v>
      </c>
      <c r="CY30" s="165">
        <v>91.35</v>
      </c>
      <c r="CZ30" s="165">
        <v>52.741700000000002</v>
      </c>
      <c r="DA30" s="165">
        <v>49.8093</v>
      </c>
      <c r="DB30" s="165">
        <v>-33.700000000000003</v>
      </c>
      <c r="DC30" s="165">
        <v>-3.8935</v>
      </c>
      <c r="DD30" s="165">
        <v>0</v>
      </c>
      <c r="DE30" s="165">
        <v>0</v>
      </c>
      <c r="DF30" s="165">
        <v>-156.38470000000001</v>
      </c>
      <c r="DG30" s="165">
        <v>-1E-4</v>
      </c>
      <c r="DH30" s="165">
        <v>-20.619499999999999</v>
      </c>
      <c r="DI30" s="165">
        <v>-126.2</v>
      </c>
      <c r="DJ30" s="165">
        <v>-126.1</v>
      </c>
      <c r="DK30" s="165">
        <v>29.1934</v>
      </c>
      <c r="DL30" s="165">
        <v>64.169300000000007</v>
      </c>
      <c r="DM30" s="165">
        <v>78.915199999999999</v>
      </c>
      <c r="DN30" s="165">
        <v>90.252700000000004</v>
      </c>
      <c r="DO30" s="165">
        <v>63.67</v>
      </c>
      <c r="DP30" s="165">
        <v>-12.83</v>
      </c>
      <c r="DQ30" s="165">
        <v>68.385999999999996</v>
      </c>
      <c r="DR30" s="165">
        <v>154.0438</v>
      </c>
      <c r="DS30" s="165">
        <v>0</v>
      </c>
      <c r="DT30" s="165">
        <v>-39.65</v>
      </c>
      <c r="DU30" s="165">
        <v>53.71</v>
      </c>
      <c r="DV30" s="165">
        <v>93.48</v>
      </c>
      <c r="DW30" s="165">
        <v>153.9273</v>
      </c>
      <c r="DX30" s="165">
        <v>152.5455</v>
      </c>
      <c r="DY30" s="165">
        <v>42.491700000000002</v>
      </c>
      <c r="DZ30" s="165">
        <v>41.863599999999998</v>
      </c>
      <c r="EA30" s="165">
        <v>285.81049999999999</v>
      </c>
      <c r="EB30" s="165">
        <v>236.2302</v>
      </c>
      <c r="EC30" s="165">
        <v>229.72739999999999</v>
      </c>
      <c r="ED30" s="165">
        <v>232.26320000000001</v>
      </c>
      <c r="EE30" s="165">
        <v>103.64449999999999</v>
      </c>
      <c r="EF30" s="165">
        <v>85.383099999999999</v>
      </c>
      <c r="EG30" s="165">
        <v>-25.198</v>
      </c>
      <c r="EH30" s="165">
        <v>756.45060000000001</v>
      </c>
      <c r="EI30" s="165">
        <v>186.20060000000001</v>
      </c>
      <c r="EJ30" s="166"/>
      <c r="EK30" s="165">
        <v>-36.227899999999998</v>
      </c>
      <c r="EL30" s="165">
        <v>-33.417900000000003</v>
      </c>
      <c r="EM30" s="165">
        <v>-11.0433</v>
      </c>
      <c r="EN30" s="165">
        <v>6.8140000000000001</v>
      </c>
      <c r="EO30" s="165">
        <v>4.6810999999999998</v>
      </c>
      <c r="EP30" s="165">
        <v>161.34</v>
      </c>
      <c r="EQ30" s="165">
        <v>-54.041699999999999</v>
      </c>
      <c r="ER30" s="165">
        <v>-56.010100000000001</v>
      </c>
      <c r="ES30" s="165">
        <v>-43.917400000000001</v>
      </c>
      <c r="ET30" s="165">
        <v>0</v>
      </c>
      <c r="EU30" s="165">
        <v>-24.02</v>
      </c>
      <c r="EV30" s="165">
        <v>93.1</v>
      </c>
      <c r="EW30" s="165">
        <v>12.167299999999999</v>
      </c>
      <c r="EX30" s="165">
        <v>-38.1447</v>
      </c>
      <c r="EY30" s="165">
        <v>-29.035699999999999</v>
      </c>
      <c r="EZ30" s="165">
        <v>-28.446999999999999</v>
      </c>
      <c r="FA30" s="165">
        <v>10.891</v>
      </c>
      <c r="FB30" s="165">
        <v>-80.792500000000004</v>
      </c>
      <c r="FC30" s="165">
        <v>51.803199999999997</v>
      </c>
      <c r="FD30" s="165">
        <v>15.291700000000001</v>
      </c>
      <c r="FE30" s="165">
        <v>0</v>
      </c>
      <c r="FF30" s="165">
        <v>14.149699999999999</v>
      </c>
      <c r="FG30" s="165">
        <v>40.267000000000003</v>
      </c>
      <c r="FH30" s="165">
        <v>41.009099999999997</v>
      </c>
      <c r="FI30" s="165">
        <v>39.569800000000001</v>
      </c>
      <c r="FJ30" s="165">
        <v>0</v>
      </c>
      <c r="FK30" s="165">
        <v>0</v>
      </c>
      <c r="FL30" s="165">
        <v>189.0582</v>
      </c>
      <c r="FM30" s="165">
        <v>-41.961199999999998</v>
      </c>
      <c r="FN30" s="165">
        <v>-41.514699999999998</v>
      </c>
      <c r="FO30" s="165">
        <v>124.2998</v>
      </c>
      <c r="FP30" s="165">
        <v>132.79490000000001</v>
      </c>
      <c r="FQ30" s="165">
        <v>50.0197</v>
      </c>
      <c r="FR30" s="165">
        <v>16.66</v>
      </c>
      <c r="FS30" s="165">
        <v>4.4294000000000002</v>
      </c>
      <c r="FT30" s="165">
        <v>0.99760000000000004</v>
      </c>
      <c r="FU30" s="165">
        <v>-1.77</v>
      </c>
      <c r="FV30" s="165">
        <v>18.84</v>
      </c>
      <c r="FW30" s="165">
        <v>50.84</v>
      </c>
      <c r="FX30" s="165">
        <v>8.9981000000000009</v>
      </c>
      <c r="FY30" s="165">
        <v>-2.0089999999999999</v>
      </c>
      <c r="FZ30" s="165">
        <v>4.6639999999999997</v>
      </c>
      <c r="GA30" s="165">
        <v>11.1914</v>
      </c>
      <c r="GB30" s="165">
        <v>46.25</v>
      </c>
      <c r="GC30" s="165">
        <v>-131.87790000000001</v>
      </c>
      <c r="GD30" s="165">
        <v>-123.1116</v>
      </c>
      <c r="GE30" s="165">
        <v>16.809999999999999</v>
      </c>
      <c r="GF30" s="165">
        <v>81.368399999999994</v>
      </c>
      <c r="GG30" s="165">
        <v>25.5</v>
      </c>
      <c r="GH30" s="165">
        <v>-25.299199999999999</v>
      </c>
      <c r="GI30" s="165">
        <v>-3.8445</v>
      </c>
      <c r="GJ30" s="165">
        <v>-4.1287000000000003</v>
      </c>
      <c r="GK30" s="165">
        <v>2.1505000000000001</v>
      </c>
      <c r="GL30" s="165">
        <v>6.3E-2</v>
      </c>
      <c r="GM30" s="165">
        <v>0</v>
      </c>
      <c r="GN30" s="165">
        <v>-11.958500000000001</v>
      </c>
      <c r="GO30" s="165">
        <v>-42.174199999999999</v>
      </c>
      <c r="GP30" s="165">
        <v>15.2111</v>
      </c>
      <c r="GQ30" s="165">
        <v>44.616599999999998</v>
      </c>
      <c r="GR30" s="165">
        <v>135.78030000000001</v>
      </c>
      <c r="GS30" s="165">
        <v>0</v>
      </c>
      <c r="GT30" s="165">
        <v>-133.6079</v>
      </c>
      <c r="GU30" s="165">
        <v>-32.459899999999998</v>
      </c>
      <c r="GV30" s="165">
        <v>33.761000000000003</v>
      </c>
      <c r="GW30" s="165">
        <v>-78.369299999999996</v>
      </c>
      <c r="GX30" s="165">
        <v>10.3497</v>
      </c>
      <c r="GY30" s="165">
        <v>15.678000000000001</v>
      </c>
      <c r="GZ30" s="165">
        <v>15.275</v>
      </c>
      <c r="HA30" s="165">
        <v>12</v>
      </c>
      <c r="HB30" s="165">
        <v>109.91370000000001</v>
      </c>
      <c r="HC30" s="165">
        <v>108.7854</v>
      </c>
      <c r="HD30" s="165">
        <v>185.6</v>
      </c>
      <c r="HE30" s="165">
        <v>-187.9365</v>
      </c>
      <c r="HF30" s="165">
        <v>-380.18040000000002</v>
      </c>
      <c r="HG30" s="165">
        <v>380.48610000000002</v>
      </c>
      <c r="HH30" s="165">
        <v>288.6354</v>
      </c>
      <c r="HI30" s="165">
        <v>-105.8053</v>
      </c>
      <c r="HJ30" s="165">
        <v>-105.0181</v>
      </c>
      <c r="HK30" s="165">
        <v>-26.8705</v>
      </c>
      <c r="HL30" s="165">
        <v>-15.505800000000001</v>
      </c>
      <c r="HM30" s="165">
        <v>77.011300000000006</v>
      </c>
      <c r="HN30" s="165">
        <v>75.224900000000005</v>
      </c>
      <c r="HO30" s="165">
        <v>-33.718800000000002</v>
      </c>
      <c r="HP30" s="165">
        <v>-33.917900000000003</v>
      </c>
      <c r="HQ30" s="165">
        <v>-5.4135999999999997</v>
      </c>
      <c r="HR30" s="165">
        <v>-5.9189999999999996</v>
      </c>
      <c r="HS30" s="165">
        <v>-39.303400000000003</v>
      </c>
      <c r="HT30" s="165">
        <v>-38.875900000000001</v>
      </c>
      <c r="HU30" s="165">
        <v>62.05</v>
      </c>
      <c r="HV30" s="165">
        <v>62.21</v>
      </c>
      <c r="HW30" s="165">
        <v>54</v>
      </c>
      <c r="HX30" s="165">
        <v>53.9</v>
      </c>
      <c r="HY30" s="165">
        <v>21.186399999999999</v>
      </c>
      <c r="HZ30" s="165">
        <v>-66.400000000000006</v>
      </c>
      <c r="IA30" s="165">
        <v>-405.46890000000002</v>
      </c>
      <c r="IB30" s="165">
        <v>77.232799999999997</v>
      </c>
      <c r="IC30" s="165">
        <v>79.819800000000001</v>
      </c>
      <c r="ID30" s="165">
        <v>6</v>
      </c>
      <c r="IE30" s="165">
        <v>41.5</v>
      </c>
      <c r="IF30" s="165">
        <v>7.4</v>
      </c>
      <c r="IG30" s="165">
        <v>8.3000000000000007</v>
      </c>
      <c r="IH30" s="165">
        <v>1.5345</v>
      </c>
      <c r="II30" s="165">
        <v>1.2472000000000001</v>
      </c>
      <c r="IJ30" s="165">
        <v>-281.45650000000001</v>
      </c>
      <c r="IK30" s="165">
        <v>-148.46629999999999</v>
      </c>
      <c r="IL30" s="165">
        <v>281.06849999999997</v>
      </c>
      <c r="IM30" s="165">
        <v>195.6525</v>
      </c>
      <c r="IN30" s="165">
        <v>16.3019</v>
      </c>
      <c r="IO30" s="165">
        <v>-192.3519</v>
      </c>
      <c r="IP30" s="165">
        <v>191.2664</v>
      </c>
      <c r="IQ30" s="165">
        <v>-148.97380000000001</v>
      </c>
      <c r="IR30" s="165">
        <v>-43.582700000000003</v>
      </c>
      <c r="IS30" s="165">
        <v>-189.2396</v>
      </c>
      <c r="IT30" s="165">
        <v>140.096</v>
      </c>
      <c r="IU30" s="165">
        <v>140.5531</v>
      </c>
      <c r="IV30" s="165">
        <v>154.875</v>
      </c>
      <c r="IW30" s="165">
        <v>-267.82170000000002</v>
      </c>
      <c r="IX30" s="165">
        <v>48.695999999999998</v>
      </c>
      <c r="IY30" s="165">
        <v>-220.6491</v>
      </c>
      <c r="IZ30" s="165">
        <v>223.21170000000001</v>
      </c>
      <c r="JA30" s="165">
        <v>-8.5955999999999992</v>
      </c>
      <c r="JB30" s="166"/>
      <c r="JC30" s="165">
        <v>25.68</v>
      </c>
      <c r="JD30" s="165">
        <v>5.07</v>
      </c>
      <c r="JE30" s="165">
        <v>5.109</v>
      </c>
      <c r="JF30" s="165">
        <v>-25.92</v>
      </c>
      <c r="JG30" s="165">
        <v>4.5599999999999996</v>
      </c>
      <c r="JH30" s="166"/>
      <c r="JI30" s="165">
        <v>-5.0949999999999998</v>
      </c>
      <c r="JJ30" s="165">
        <v>-14.207700000000001</v>
      </c>
      <c r="JK30" s="165">
        <v>-14.412100000000001</v>
      </c>
      <c r="JL30" s="165">
        <v>5.4</v>
      </c>
      <c r="JM30" s="165">
        <v>49.56</v>
      </c>
      <c r="JN30" s="165">
        <v>50.787999999999997</v>
      </c>
      <c r="JO30" s="165">
        <v>11.101800000000001</v>
      </c>
      <c r="JP30" s="165">
        <v>13.0624</v>
      </c>
      <c r="JQ30" s="165">
        <v>48.969499999999996</v>
      </c>
      <c r="JR30" s="165">
        <v>48.854500000000002</v>
      </c>
      <c r="JS30" s="165">
        <v>49.663400000000003</v>
      </c>
      <c r="JT30" s="166"/>
      <c r="JU30" s="165">
        <v>-40.5</v>
      </c>
      <c r="JV30" s="165">
        <v>16.0794</v>
      </c>
      <c r="JW30" s="165">
        <v>7.89</v>
      </c>
      <c r="JX30" s="166"/>
      <c r="JY30" s="165">
        <v>-15.163399999999999</v>
      </c>
      <c r="JZ30" s="165">
        <v>53.622100000000003</v>
      </c>
      <c r="KA30" s="165">
        <v>26.840900000000001</v>
      </c>
      <c r="KB30" s="165">
        <v>-14.9886</v>
      </c>
      <c r="KC30" s="165">
        <v>-53.143099999999997</v>
      </c>
      <c r="KD30" s="165">
        <v>14.826499999999999</v>
      </c>
      <c r="KE30" s="165">
        <v>36.953600000000002</v>
      </c>
      <c r="KF30" s="165">
        <v>32.6</v>
      </c>
      <c r="KG30" s="165">
        <v>-32.5</v>
      </c>
      <c r="KH30" s="165">
        <v>-96.196399999999997</v>
      </c>
      <c r="KI30" s="165">
        <v>116.8817</v>
      </c>
    </row>
    <row r="31" spans="1:295" ht="18" customHeight="1" x14ac:dyDescent="0.35">
      <c r="A31" s="160" t="s">
        <v>50</v>
      </c>
      <c r="B31" s="160" t="s">
        <v>743</v>
      </c>
      <c r="C31" s="164">
        <v>0</v>
      </c>
      <c r="D31" s="165">
        <v>20.746500000000001</v>
      </c>
      <c r="E31" s="165">
        <v>-25.06</v>
      </c>
      <c r="F31" s="165">
        <v>-36.282699999999998</v>
      </c>
      <c r="G31" s="165">
        <v>15.7121</v>
      </c>
      <c r="H31" s="166"/>
      <c r="I31" s="165">
        <v>44.293700000000001</v>
      </c>
      <c r="J31" s="165">
        <v>-73.939499999999995</v>
      </c>
      <c r="K31" s="165">
        <v>68.631799999999998</v>
      </c>
      <c r="L31" s="165">
        <v>35.194899999999997</v>
      </c>
      <c r="M31" s="165">
        <v>34.027799999999999</v>
      </c>
      <c r="N31" s="165">
        <v>-11.1</v>
      </c>
      <c r="O31" s="165">
        <v>-74.247</v>
      </c>
      <c r="P31" s="165">
        <v>68.2</v>
      </c>
      <c r="Q31" s="165">
        <v>24.012</v>
      </c>
      <c r="R31" s="165">
        <v>-68.2</v>
      </c>
      <c r="S31" s="165">
        <v>3.4822000000000002</v>
      </c>
      <c r="T31" s="165">
        <v>30.984200000000001</v>
      </c>
      <c r="U31" s="165">
        <v>18.998200000000001</v>
      </c>
      <c r="V31" s="165">
        <v>19.5379</v>
      </c>
      <c r="W31" s="165">
        <v>32.383400000000002</v>
      </c>
      <c r="X31" s="165">
        <v>15.848100000000001</v>
      </c>
      <c r="Y31" s="165">
        <v>6.6111000000000004</v>
      </c>
      <c r="Z31" s="165">
        <v>8.2186000000000003</v>
      </c>
      <c r="AA31" s="166"/>
      <c r="AB31" s="166"/>
      <c r="AC31" s="165">
        <v>-60.59</v>
      </c>
      <c r="AD31" s="165">
        <v>-61.21</v>
      </c>
      <c r="AE31" s="166"/>
      <c r="AF31" s="165">
        <v>11.1</v>
      </c>
      <c r="AG31" s="165">
        <v>72.599999999999994</v>
      </c>
      <c r="AH31" s="166"/>
      <c r="AI31" s="166"/>
      <c r="AJ31" s="165">
        <v>-55.57</v>
      </c>
      <c r="AK31" s="165">
        <v>-55.6</v>
      </c>
      <c r="AL31" s="165">
        <v>-49.92</v>
      </c>
      <c r="AM31" s="165">
        <v>56.32</v>
      </c>
      <c r="AN31" s="165">
        <v>56.15</v>
      </c>
      <c r="AO31" s="165">
        <v>21.084299999999999</v>
      </c>
      <c r="AP31" s="165">
        <v>-5.2394999999999996</v>
      </c>
      <c r="AQ31" s="165">
        <v>72.09</v>
      </c>
      <c r="AR31" s="165">
        <v>75.165099999999995</v>
      </c>
      <c r="AS31" s="165">
        <v>69.527199999999993</v>
      </c>
      <c r="AT31" s="165">
        <v>-52.913899999999998</v>
      </c>
      <c r="AU31" s="165">
        <v>-52.883899999999997</v>
      </c>
      <c r="AV31" s="165">
        <v>65.329800000000006</v>
      </c>
      <c r="AW31" s="166"/>
      <c r="AX31" s="165">
        <v>86.403700000000001</v>
      </c>
      <c r="AY31" s="165">
        <v>89.216800000000006</v>
      </c>
      <c r="AZ31" s="165">
        <v>10.4855</v>
      </c>
      <c r="BA31" s="165">
        <v>59.171399999999998</v>
      </c>
      <c r="BB31" s="165">
        <v>-682.35080000000005</v>
      </c>
      <c r="BC31" s="165">
        <v>2.4777</v>
      </c>
      <c r="BD31" s="165">
        <v>-13.2</v>
      </c>
      <c r="BE31" s="165">
        <v>-15.1</v>
      </c>
      <c r="BF31" s="165">
        <v>59.118899999999996</v>
      </c>
      <c r="BG31" s="165">
        <v>58.983899999999998</v>
      </c>
      <c r="BH31" s="165">
        <v>-8.0662000000000003</v>
      </c>
      <c r="BI31" s="166"/>
      <c r="BJ31" s="165">
        <v>-115.6028</v>
      </c>
      <c r="BK31" s="165">
        <v>5.7904999999999998</v>
      </c>
      <c r="BL31" s="165">
        <v>8.3199000000000005</v>
      </c>
      <c r="BM31" s="165">
        <v>5.7037000000000004</v>
      </c>
      <c r="BN31" s="165">
        <v>739.92100000000005</v>
      </c>
      <c r="BO31" s="165">
        <v>189.58090000000001</v>
      </c>
      <c r="BP31" s="165">
        <v>189.67250000000001</v>
      </c>
      <c r="BQ31" s="165">
        <v>-751.41719999999998</v>
      </c>
      <c r="BR31" s="165">
        <v>688.91189999999995</v>
      </c>
      <c r="BS31" s="166"/>
      <c r="BT31" s="165">
        <v>-74.328199999999995</v>
      </c>
      <c r="BU31" s="165">
        <v>76.020700000000005</v>
      </c>
      <c r="BV31" s="165">
        <v>104.75539999999999</v>
      </c>
      <c r="BW31" s="165">
        <v>31.38</v>
      </c>
      <c r="BX31" s="165">
        <v>32.93</v>
      </c>
      <c r="BY31" s="165">
        <v>79.37</v>
      </c>
      <c r="BZ31" s="165">
        <v>90.79</v>
      </c>
      <c r="CA31" s="165">
        <v>4.1999999999999997E-3</v>
      </c>
      <c r="CB31" s="165">
        <v>-0.3977</v>
      </c>
      <c r="CC31" s="165">
        <v>55.406399999999998</v>
      </c>
      <c r="CD31" s="165">
        <v>55.947699999999998</v>
      </c>
      <c r="CE31" s="165">
        <v>30.661300000000001</v>
      </c>
      <c r="CF31" s="165">
        <v>-127.0962</v>
      </c>
      <c r="CG31" s="165">
        <v>-126.94799999999999</v>
      </c>
      <c r="CH31" s="165">
        <v>22.738800000000001</v>
      </c>
      <c r="CI31" s="166"/>
      <c r="CJ31" s="166"/>
      <c r="CK31" s="166"/>
      <c r="CL31" s="165">
        <v>82.7</v>
      </c>
      <c r="CM31" s="165">
        <v>74.400000000000006</v>
      </c>
      <c r="CN31" s="165">
        <v>-17.649999999999999</v>
      </c>
      <c r="CO31" s="165">
        <v>44.275799999999997</v>
      </c>
      <c r="CP31" s="165">
        <v>42.967599999999997</v>
      </c>
      <c r="CQ31" s="165">
        <v>42.911499999999997</v>
      </c>
      <c r="CR31" s="165">
        <v>-47.187600000000003</v>
      </c>
      <c r="CS31" s="165">
        <v>-45.956699999999998</v>
      </c>
      <c r="CT31" s="165">
        <v>104.4683</v>
      </c>
      <c r="CU31" s="165">
        <v>-118.1758</v>
      </c>
      <c r="CV31" s="165">
        <v>118.73560000000001</v>
      </c>
      <c r="CW31" s="165">
        <v>14.2498</v>
      </c>
      <c r="CX31" s="165">
        <v>56.54</v>
      </c>
      <c r="CY31" s="165">
        <v>92.47</v>
      </c>
      <c r="CZ31" s="165">
        <v>54.1479</v>
      </c>
      <c r="DA31" s="165">
        <v>50.981099999999998</v>
      </c>
      <c r="DB31" s="165">
        <v>-34.11</v>
      </c>
      <c r="DC31" s="166"/>
      <c r="DD31" s="166"/>
      <c r="DE31" s="166"/>
      <c r="DF31" s="165">
        <v>-157.29079999999999</v>
      </c>
      <c r="DG31" s="165">
        <v>-1E-4</v>
      </c>
      <c r="DH31" s="165">
        <v>-20.604500000000002</v>
      </c>
      <c r="DI31" s="165">
        <v>-128.30000000000001</v>
      </c>
      <c r="DJ31" s="165">
        <v>-127.3</v>
      </c>
      <c r="DK31" s="165">
        <v>29.572399999999998</v>
      </c>
      <c r="DL31" s="165">
        <v>65.048199999999994</v>
      </c>
      <c r="DM31" s="165">
        <v>80.793800000000005</v>
      </c>
      <c r="DN31" s="165">
        <v>92.596400000000003</v>
      </c>
      <c r="DO31" s="165">
        <v>64.97</v>
      </c>
      <c r="DP31" s="165">
        <v>-13.48</v>
      </c>
      <c r="DQ31" s="165">
        <v>71.284499999999994</v>
      </c>
      <c r="DR31" s="165">
        <v>155.4538</v>
      </c>
      <c r="DS31" s="166"/>
      <c r="DT31" s="165">
        <v>-37.020000000000003</v>
      </c>
      <c r="DU31" s="165">
        <v>57.3</v>
      </c>
      <c r="DV31" s="165">
        <v>94.29</v>
      </c>
      <c r="DW31" s="165">
        <v>157.56360000000001</v>
      </c>
      <c r="DX31" s="165">
        <v>153.74549999999999</v>
      </c>
      <c r="DY31" s="165">
        <v>41.476900000000001</v>
      </c>
      <c r="DZ31" s="165">
        <v>41.690899999999999</v>
      </c>
      <c r="EA31" s="165">
        <v>290.9461</v>
      </c>
      <c r="EB31" s="165">
        <v>238.1584</v>
      </c>
      <c r="EC31" s="165">
        <v>230.59800000000001</v>
      </c>
      <c r="ED31" s="165">
        <v>233.5187</v>
      </c>
      <c r="EE31" s="165">
        <v>84.104900000000001</v>
      </c>
      <c r="EF31" s="165">
        <v>66.577699999999993</v>
      </c>
      <c r="EG31" s="165">
        <v>-27.283000000000001</v>
      </c>
      <c r="EH31" s="165">
        <v>761.97630000000004</v>
      </c>
      <c r="EI31" s="165">
        <v>157.00899999999999</v>
      </c>
      <c r="EJ31" s="166"/>
      <c r="EK31" s="165">
        <v>-34.932000000000002</v>
      </c>
      <c r="EL31" s="165">
        <v>-32.961399999999998</v>
      </c>
      <c r="EM31" s="165">
        <v>9.3543000000000003</v>
      </c>
      <c r="EN31" s="165">
        <v>12.321199999999999</v>
      </c>
      <c r="EO31" s="165">
        <v>11.5738</v>
      </c>
      <c r="EP31" s="165">
        <v>55.344000000000001</v>
      </c>
      <c r="EQ31" s="165">
        <v>-44.795499999999997</v>
      </c>
      <c r="ER31" s="165">
        <v>-45.849400000000003</v>
      </c>
      <c r="ES31" s="165">
        <v>-24.636199999999999</v>
      </c>
      <c r="ET31" s="165">
        <v>0</v>
      </c>
      <c r="EU31" s="165">
        <v>-25.1</v>
      </c>
      <c r="EV31" s="165">
        <v>1</v>
      </c>
      <c r="EW31" s="165">
        <v>12.6434</v>
      </c>
      <c r="EX31" s="165">
        <v>-29.771599999999999</v>
      </c>
      <c r="EY31" s="165">
        <v>-26.665900000000001</v>
      </c>
      <c r="EZ31" s="165">
        <v>-25.895299999999999</v>
      </c>
      <c r="FA31" s="165">
        <v>7.7587999999999999</v>
      </c>
      <c r="FB31" s="165">
        <v>-63.397199999999998</v>
      </c>
      <c r="FC31" s="165">
        <v>31.4694</v>
      </c>
      <c r="FD31" s="165">
        <v>14.26</v>
      </c>
      <c r="FE31" s="166"/>
      <c r="FF31" s="165">
        <v>13.838800000000001</v>
      </c>
      <c r="FG31" s="165">
        <v>39.289099999999998</v>
      </c>
      <c r="FH31" s="165">
        <v>39.518300000000004</v>
      </c>
      <c r="FI31" s="165">
        <v>38.433700000000002</v>
      </c>
      <c r="FJ31" s="165">
        <v>0</v>
      </c>
      <c r="FK31" s="165">
        <v>0</v>
      </c>
      <c r="FL31" s="165">
        <v>200.27780000000001</v>
      </c>
      <c r="FM31" s="165">
        <v>-41.020499999999998</v>
      </c>
      <c r="FN31" s="165">
        <v>-40.503</v>
      </c>
      <c r="FO31" s="165">
        <v>131.7132</v>
      </c>
      <c r="FP31" s="165">
        <v>141.21870000000001</v>
      </c>
      <c r="FQ31" s="165">
        <v>52.715000000000003</v>
      </c>
      <c r="FR31" s="165">
        <v>16.8</v>
      </c>
      <c r="FS31" s="165">
        <v>3.7555999999999998</v>
      </c>
      <c r="FT31" s="165">
        <v>0.97440000000000004</v>
      </c>
      <c r="FU31" s="165">
        <v>-1.42</v>
      </c>
      <c r="FV31" s="165">
        <v>18.78</v>
      </c>
      <c r="FW31" s="165">
        <v>53.025300000000001</v>
      </c>
      <c r="FX31" s="166"/>
      <c r="FY31" s="166"/>
      <c r="FZ31" s="166"/>
      <c r="GA31" s="166"/>
      <c r="GB31" s="165">
        <v>45.82</v>
      </c>
      <c r="GC31" s="165">
        <v>-140.20140000000001</v>
      </c>
      <c r="GD31" s="165">
        <v>-128.2141</v>
      </c>
      <c r="GE31" s="166"/>
      <c r="GF31" s="165">
        <v>82.883600000000001</v>
      </c>
      <c r="GG31" s="165">
        <v>27.5</v>
      </c>
      <c r="GH31" s="165">
        <v>-27.133700000000001</v>
      </c>
      <c r="GI31" s="165">
        <v>-3.2496</v>
      </c>
      <c r="GJ31" s="165">
        <v>-3.5364</v>
      </c>
      <c r="GK31" s="165">
        <v>2.2136999999999998</v>
      </c>
      <c r="GL31" s="166"/>
      <c r="GM31" s="166"/>
      <c r="GN31" s="165">
        <v>-12.1279</v>
      </c>
      <c r="GO31" s="165">
        <v>-44.3157</v>
      </c>
      <c r="GP31" s="165">
        <v>16.154399999999999</v>
      </c>
      <c r="GQ31" s="165">
        <v>46.7333</v>
      </c>
      <c r="GR31" s="165">
        <v>140.18620000000001</v>
      </c>
      <c r="GS31" s="166"/>
      <c r="GT31" s="165">
        <v>-141.60400000000001</v>
      </c>
      <c r="GU31" s="165">
        <v>-33.060099999999998</v>
      </c>
      <c r="GV31" s="165">
        <v>34.238100000000003</v>
      </c>
      <c r="GW31" s="165">
        <v>-78.645099999999999</v>
      </c>
      <c r="GX31" s="166"/>
      <c r="GY31" s="165">
        <v>15.1213</v>
      </c>
      <c r="GZ31" s="165">
        <v>14.832000000000001</v>
      </c>
      <c r="HA31" s="165">
        <v>11.877000000000001</v>
      </c>
      <c r="HB31" s="165">
        <v>110.0831</v>
      </c>
      <c r="HC31" s="165">
        <v>111.3185</v>
      </c>
      <c r="HD31" s="165">
        <v>187.7</v>
      </c>
      <c r="HE31" s="165">
        <v>-185.58949999999999</v>
      </c>
      <c r="HF31" s="165">
        <v>-379.86840000000001</v>
      </c>
      <c r="HG31" s="165">
        <v>380.35329999999999</v>
      </c>
      <c r="HH31" s="165">
        <v>269.2516</v>
      </c>
      <c r="HI31" s="165">
        <v>-107.9212</v>
      </c>
      <c r="HJ31" s="165">
        <v>-105.5921</v>
      </c>
      <c r="HK31" s="165">
        <v>-21.887</v>
      </c>
      <c r="HL31" s="165">
        <v>-9.3840000000000003</v>
      </c>
      <c r="HM31" s="165">
        <v>75.415499999999994</v>
      </c>
      <c r="HN31" s="165">
        <v>73.305099999999996</v>
      </c>
      <c r="HO31" s="166"/>
      <c r="HP31" s="166"/>
      <c r="HQ31" s="165">
        <v>-6.9626999999999999</v>
      </c>
      <c r="HR31" s="165">
        <v>-7.9074999999999998</v>
      </c>
      <c r="HS31" s="165">
        <v>-39.665700000000001</v>
      </c>
      <c r="HT31" s="165">
        <v>-40.073399999999999</v>
      </c>
      <c r="HU31" s="165">
        <v>61.9</v>
      </c>
      <c r="HV31" s="165">
        <v>62.04</v>
      </c>
      <c r="HW31" s="165">
        <v>56.7</v>
      </c>
      <c r="HX31" s="165">
        <v>58.2</v>
      </c>
      <c r="HY31" s="165">
        <v>21.329499999999999</v>
      </c>
      <c r="HZ31" s="165">
        <v>-67.36</v>
      </c>
      <c r="IA31" s="165">
        <v>-414.64510000000001</v>
      </c>
      <c r="IB31" s="165">
        <v>82.294399999999996</v>
      </c>
      <c r="IC31" s="165">
        <v>82.502300000000005</v>
      </c>
      <c r="ID31" s="165">
        <v>6.5</v>
      </c>
      <c r="IE31" s="165">
        <v>35.9</v>
      </c>
      <c r="IF31" s="165">
        <v>7.4</v>
      </c>
      <c r="IG31" s="165">
        <v>8.3000000000000007</v>
      </c>
      <c r="IH31" s="165">
        <v>1.4567000000000001</v>
      </c>
      <c r="II31" s="165">
        <v>1.5307999999999999</v>
      </c>
      <c r="IJ31" s="165">
        <v>-259.21390000000002</v>
      </c>
      <c r="IK31" s="165">
        <v>-122.2912</v>
      </c>
      <c r="IL31" s="165">
        <v>287.47669999999999</v>
      </c>
      <c r="IM31" s="165">
        <v>194.2055</v>
      </c>
      <c r="IN31" s="165">
        <v>35.656199999999998</v>
      </c>
      <c r="IO31" s="165">
        <v>-187.69200000000001</v>
      </c>
      <c r="IP31" s="165">
        <v>189.41040000000001</v>
      </c>
      <c r="IQ31" s="165">
        <v>-163.5033</v>
      </c>
      <c r="IR31" s="165">
        <v>-37.339199999999998</v>
      </c>
      <c r="IS31" s="165">
        <v>-186.39680000000001</v>
      </c>
      <c r="IT31" s="165">
        <v>134.92230000000001</v>
      </c>
      <c r="IU31" s="165">
        <v>131.91319999999999</v>
      </c>
      <c r="IV31" s="165">
        <v>169.3424</v>
      </c>
      <c r="IW31" s="165">
        <v>-272.9692</v>
      </c>
      <c r="IX31" s="165">
        <v>40.676900000000003</v>
      </c>
      <c r="IY31" s="165">
        <v>-228.83699999999999</v>
      </c>
      <c r="IZ31" s="165">
        <v>236.274</v>
      </c>
      <c r="JA31" s="165">
        <v>-8.3318999999999992</v>
      </c>
      <c r="JB31" s="166"/>
      <c r="JC31" s="165">
        <v>27.2</v>
      </c>
      <c r="JD31" s="165">
        <v>4.907</v>
      </c>
      <c r="JE31" s="165">
        <v>4.9039999999999999</v>
      </c>
      <c r="JF31" s="165">
        <v>-26.88</v>
      </c>
      <c r="JG31" s="165">
        <v>6.16</v>
      </c>
      <c r="JH31" s="166"/>
      <c r="JI31" s="165">
        <v>-6.9138999999999999</v>
      </c>
      <c r="JJ31" s="165">
        <v>-12.654299999999999</v>
      </c>
      <c r="JK31" s="165">
        <v>-14.998100000000001</v>
      </c>
      <c r="JL31" s="165">
        <v>5</v>
      </c>
      <c r="JM31" s="165">
        <v>53.529000000000003</v>
      </c>
      <c r="JN31" s="165">
        <v>50.561</v>
      </c>
      <c r="JO31" s="165">
        <v>11.1342</v>
      </c>
      <c r="JP31" s="165">
        <v>13.253</v>
      </c>
      <c r="JQ31" s="165">
        <v>47.553199999999997</v>
      </c>
      <c r="JR31" s="165">
        <v>47.361400000000003</v>
      </c>
      <c r="JS31" s="165">
        <v>49.104100000000003</v>
      </c>
      <c r="JT31" s="166"/>
      <c r="JU31" s="165">
        <v>-37.5</v>
      </c>
      <c r="JV31" s="165">
        <v>16.5093</v>
      </c>
      <c r="JW31" s="165">
        <v>8.2100000000000009</v>
      </c>
      <c r="JX31" s="166"/>
      <c r="JY31" s="165">
        <v>-11.180999999999999</v>
      </c>
      <c r="JZ31" s="165">
        <v>49.3414</v>
      </c>
      <c r="KA31" s="165">
        <v>21.238199999999999</v>
      </c>
      <c r="KB31" s="165">
        <v>-11.042199999999999</v>
      </c>
      <c r="KC31" s="165">
        <v>-48.448099999999997</v>
      </c>
      <c r="KD31" s="165">
        <v>8.6554000000000002</v>
      </c>
      <c r="KE31" s="165">
        <v>38.581600000000002</v>
      </c>
      <c r="KF31" s="165">
        <v>28.8</v>
      </c>
      <c r="KG31" s="165">
        <v>-29.2</v>
      </c>
      <c r="KH31" s="165">
        <v>-112.1708</v>
      </c>
      <c r="KI31" s="165">
        <v>132.05690000000001</v>
      </c>
    </row>
    <row r="32" spans="1:295" ht="18" customHeight="1" x14ac:dyDescent="0.35">
      <c r="A32" s="160" t="s">
        <v>50</v>
      </c>
      <c r="B32" s="160" t="s">
        <v>744</v>
      </c>
      <c r="C32" s="167">
        <v>0</v>
      </c>
      <c r="D32" s="169">
        <v>20.3811</v>
      </c>
      <c r="E32" s="169">
        <v>-24.734500000000001</v>
      </c>
      <c r="F32" s="169">
        <v>-35.631300000000003</v>
      </c>
      <c r="G32" s="169">
        <v>15.714499999999999</v>
      </c>
      <c r="H32" s="169">
        <v>0</v>
      </c>
      <c r="I32" s="169">
        <v>44.789499999999997</v>
      </c>
      <c r="J32" s="169">
        <v>-73.942999999999998</v>
      </c>
      <c r="K32" s="169">
        <v>69.702500000000001</v>
      </c>
      <c r="L32" s="169">
        <v>35.280900000000003</v>
      </c>
      <c r="M32" s="169">
        <v>34.585000000000001</v>
      </c>
      <c r="N32" s="169">
        <v>0</v>
      </c>
      <c r="O32" s="169">
        <v>-72.453999999999994</v>
      </c>
      <c r="P32" s="169">
        <v>66</v>
      </c>
      <c r="Q32" s="169">
        <v>23.184000000000001</v>
      </c>
      <c r="R32" s="169">
        <v>-66</v>
      </c>
      <c r="S32" s="169">
        <v>3.5442</v>
      </c>
      <c r="T32" s="169">
        <v>31.4742</v>
      </c>
      <c r="U32" s="169">
        <v>18.904</v>
      </c>
      <c r="V32" s="169">
        <v>19.066600000000001</v>
      </c>
      <c r="W32" s="169">
        <v>31.540800000000001</v>
      </c>
      <c r="X32" s="169">
        <v>16.079999999999998</v>
      </c>
      <c r="Y32" s="169">
        <v>5.9905999999999997</v>
      </c>
      <c r="Z32" s="169">
        <v>8.2249999999999996</v>
      </c>
      <c r="AA32" s="168"/>
      <c r="AB32" s="168"/>
      <c r="AC32" s="169">
        <v>-56.47</v>
      </c>
      <c r="AD32" s="169">
        <v>-55.88</v>
      </c>
      <c r="AE32" s="168"/>
      <c r="AF32" s="169">
        <v>0</v>
      </c>
      <c r="AG32" s="169">
        <v>70.400000000000006</v>
      </c>
      <c r="AH32" s="169">
        <v>26.968</v>
      </c>
      <c r="AI32" s="169">
        <v>0.20699999999999999</v>
      </c>
      <c r="AJ32" s="169">
        <v>-51.04</v>
      </c>
      <c r="AK32" s="169">
        <v>-50.64</v>
      </c>
      <c r="AL32" s="169">
        <v>-53.43</v>
      </c>
      <c r="AM32" s="169">
        <v>51.09</v>
      </c>
      <c r="AN32" s="169">
        <v>51.59</v>
      </c>
      <c r="AO32" s="169">
        <v>20.4678</v>
      </c>
      <c r="AP32" s="169">
        <v>-4.5652999999999997</v>
      </c>
      <c r="AQ32" s="169">
        <v>70.547600000000003</v>
      </c>
      <c r="AR32" s="169">
        <v>73.615099999999998</v>
      </c>
      <c r="AS32" s="169">
        <v>65.8476</v>
      </c>
      <c r="AT32" s="169">
        <v>-51.306399999999996</v>
      </c>
      <c r="AU32" s="169">
        <v>-54.486699999999999</v>
      </c>
      <c r="AV32" s="169">
        <v>57.732999999999997</v>
      </c>
      <c r="AW32" s="169">
        <v>0</v>
      </c>
      <c r="AX32" s="169">
        <v>85.733900000000006</v>
      </c>
      <c r="AY32" s="169">
        <v>87.743300000000005</v>
      </c>
      <c r="AZ32" s="169">
        <v>10.4855</v>
      </c>
      <c r="BA32" s="169">
        <v>47.363</v>
      </c>
      <c r="BB32" s="169">
        <v>-653.38530000000003</v>
      </c>
      <c r="BC32" s="169">
        <v>1.6080000000000001</v>
      </c>
      <c r="BD32" s="169">
        <v>-12.7</v>
      </c>
      <c r="BE32" s="169">
        <v>-14.2</v>
      </c>
      <c r="BF32" s="169">
        <v>60.9636</v>
      </c>
      <c r="BG32" s="169">
        <v>60.035899999999998</v>
      </c>
      <c r="BH32" s="169">
        <v>-8.2850000000000001</v>
      </c>
      <c r="BI32" s="168"/>
      <c r="BJ32" s="169">
        <v>-118.0667</v>
      </c>
      <c r="BK32" s="169">
        <v>6.5838000000000001</v>
      </c>
      <c r="BL32" s="169">
        <v>7.9707999999999997</v>
      </c>
      <c r="BM32" s="169">
        <v>5.4946000000000002</v>
      </c>
      <c r="BN32" s="169">
        <v>704.06179999999995</v>
      </c>
      <c r="BO32" s="169">
        <v>186.92580000000001</v>
      </c>
      <c r="BP32" s="169">
        <v>188.26859999999999</v>
      </c>
      <c r="BQ32" s="169">
        <v>-748.87660000000005</v>
      </c>
      <c r="BR32" s="169">
        <v>650.19780000000003</v>
      </c>
      <c r="BS32" s="168"/>
      <c r="BT32" s="169">
        <v>-47.192399999999999</v>
      </c>
      <c r="BU32" s="169">
        <v>48.783299999999997</v>
      </c>
      <c r="BV32" s="169">
        <v>104.8053</v>
      </c>
      <c r="BW32" s="169">
        <v>30.01</v>
      </c>
      <c r="BX32" s="169">
        <v>32.049999999999997</v>
      </c>
      <c r="BY32" s="169">
        <v>80.19</v>
      </c>
      <c r="BZ32" s="169">
        <v>90.19</v>
      </c>
      <c r="CA32" s="169">
        <v>-1.6032999999999999</v>
      </c>
      <c r="CB32" s="169">
        <v>1.0758000000000001</v>
      </c>
      <c r="CC32" s="169">
        <v>52.932499999999997</v>
      </c>
      <c r="CD32" s="169">
        <v>54.171700000000001</v>
      </c>
      <c r="CE32" s="169">
        <v>33.042999999999999</v>
      </c>
      <c r="CF32" s="169">
        <v>-113.8164</v>
      </c>
      <c r="CG32" s="169">
        <v>-113.8925</v>
      </c>
      <c r="CH32" s="169">
        <v>23.4861</v>
      </c>
      <c r="CI32" s="169">
        <v>0</v>
      </c>
      <c r="CJ32" s="169">
        <v>19.570900000000002</v>
      </c>
      <c r="CK32" s="169">
        <v>25.984999999999999</v>
      </c>
      <c r="CL32" s="169">
        <v>81.599999999999994</v>
      </c>
      <c r="CM32" s="169">
        <v>72.900000000000006</v>
      </c>
      <c r="CN32" s="169">
        <v>-17.440000000000001</v>
      </c>
      <c r="CO32" s="169">
        <v>51.109699999999997</v>
      </c>
      <c r="CP32" s="169">
        <v>49.860199999999999</v>
      </c>
      <c r="CQ32" s="169">
        <v>48.769199999999998</v>
      </c>
      <c r="CR32" s="169">
        <v>-34.078400000000002</v>
      </c>
      <c r="CS32" s="169">
        <v>-33.7211</v>
      </c>
      <c r="CT32" s="169">
        <v>84.715400000000002</v>
      </c>
      <c r="CU32" s="169">
        <v>-109.26139999999999</v>
      </c>
      <c r="CV32" s="169">
        <v>97.442999999999998</v>
      </c>
      <c r="CW32" s="169">
        <v>14.126200000000001</v>
      </c>
      <c r="CX32" s="169">
        <v>60.62</v>
      </c>
      <c r="CY32" s="169">
        <v>91.15</v>
      </c>
      <c r="CZ32" s="169">
        <v>53.913600000000002</v>
      </c>
      <c r="DA32" s="169">
        <v>50.981099999999998</v>
      </c>
      <c r="DB32" s="169">
        <v>-34.19</v>
      </c>
      <c r="DC32" s="169">
        <v>-3.8935</v>
      </c>
      <c r="DD32" s="169">
        <v>0</v>
      </c>
      <c r="DE32" s="169">
        <v>0</v>
      </c>
      <c r="DF32" s="169">
        <v>-160.22640000000001</v>
      </c>
      <c r="DG32" s="169">
        <v>-1E-4</v>
      </c>
      <c r="DH32" s="169">
        <v>-20.544499999999999</v>
      </c>
      <c r="DI32" s="169">
        <v>-131.30000000000001</v>
      </c>
      <c r="DJ32" s="169">
        <v>-129.9</v>
      </c>
      <c r="DK32" s="169">
        <v>28.907800000000002</v>
      </c>
      <c r="DL32" s="169">
        <v>65.927099999999996</v>
      </c>
      <c r="DM32" s="169">
        <v>80.324200000000005</v>
      </c>
      <c r="DN32" s="169">
        <v>93.182400000000001</v>
      </c>
      <c r="DO32" s="169">
        <v>65.38</v>
      </c>
      <c r="DP32" s="169">
        <v>-13.2</v>
      </c>
      <c r="DQ32" s="169">
        <v>68.897499999999994</v>
      </c>
      <c r="DR32" s="169">
        <v>157.0789</v>
      </c>
      <c r="DS32" s="169">
        <v>0</v>
      </c>
      <c r="DT32" s="169">
        <v>-36.409999999999997</v>
      </c>
      <c r="DU32" s="169">
        <v>57.32</v>
      </c>
      <c r="DV32" s="169">
        <v>92.75</v>
      </c>
      <c r="DW32" s="169">
        <v>159.56360000000001</v>
      </c>
      <c r="DX32" s="169">
        <v>157.4727</v>
      </c>
      <c r="DY32" s="169">
        <v>44.7821</v>
      </c>
      <c r="DZ32" s="169">
        <v>43.345500000000001</v>
      </c>
      <c r="EA32" s="169">
        <v>292.80110000000002</v>
      </c>
      <c r="EB32" s="169">
        <v>240.08510000000001</v>
      </c>
      <c r="EC32" s="169">
        <v>232.19829999999999</v>
      </c>
      <c r="ED32" s="169">
        <v>236.874</v>
      </c>
      <c r="EE32" s="169">
        <v>103.1401</v>
      </c>
      <c r="EF32" s="169">
        <v>87.6233</v>
      </c>
      <c r="EG32" s="169">
        <v>-25.428999999999998</v>
      </c>
      <c r="EH32" s="169">
        <v>767.29319999999996</v>
      </c>
      <c r="EI32" s="169">
        <v>171.47329999999999</v>
      </c>
      <c r="EJ32" s="168"/>
      <c r="EK32" s="169">
        <v>-34.2288</v>
      </c>
      <c r="EL32" s="169">
        <v>-31.968599999999999</v>
      </c>
      <c r="EM32" s="169">
        <v>-10.999700000000001</v>
      </c>
      <c r="EN32" s="169">
        <v>-0.4758</v>
      </c>
      <c r="EO32" s="169">
        <v>-0.2429</v>
      </c>
      <c r="EP32" s="169">
        <v>175.16399999999999</v>
      </c>
      <c r="EQ32" s="169">
        <v>-52.743699999999997</v>
      </c>
      <c r="ER32" s="169">
        <v>-53.298000000000002</v>
      </c>
      <c r="ES32" s="169">
        <v>-46.525500000000001</v>
      </c>
      <c r="ET32" s="169">
        <v>0</v>
      </c>
      <c r="EU32" s="169">
        <v>-23.38</v>
      </c>
      <c r="EV32" s="169">
        <v>105.9</v>
      </c>
      <c r="EW32" s="169">
        <v>12.4003</v>
      </c>
      <c r="EX32" s="169">
        <v>-52.7622</v>
      </c>
      <c r="EY32" s="169">
        <v>-26.550799999999999</v>
      </c>
      <c r="EZ32" s="169">
        <v>-25.815200000000001</v>
      </c>
      <c r="FA32" s="169">
        <v>6.4066000000000001</v>
      </c>
      <c r="FB32" s="169">
        <v>-82.024299999999997</v>
      </c>
      <c r="FC32" s="169">
        <v>52.9739</v>
      </c>
      <c r="FD32" s="169">
        <v>15.0053</v>
      </c>
      <c r="FE32" s="169">
        <v>0</v>
      </c>
      <c r="FF32" s="169">
        <v>14.706899999999999</v>
      </c>
      <c r="FG32" s="169">
        <v>39.801900000000003</v>
      </c>
      <c r="FH32" s="169">
        <v>40.8872</v>
      </c>
      <c r="FI32" s="169">
        <v>39.609699999999997</v>
      </c>
      <c r="FJ32" s="169">
        <v>0</v>
      </c>
      <c r="FK32" s="169">
        <v>0</v>
      </c>
      <c r="FL32" s="169">
        <v>189.0582</v>
      </c>
      <c r="FM32" s="169">
        <v>-42.759399999999999</v>
      </c>
      <c r="FN32" s="169">
        <v>-43.205599999999997</v>
      </c>
      <c r="FO32" s="169">
        <v>123.6105</v>
      </c>
      <c r="FP32" s="169">
        <v>133.4375</v>
      </c>
      <c r="FQ32" s="169">
        <v>51.125700000000002</v>
      </c>
      <c r="FR32" s="169">
        <v>16.84</v>
      </c>
      <c r="FS32" s="169">
        <v>3.6627999999999998</v>
      </c>
      <c r="FT32" s="169">
        <v>1.0207999999999999</v>
      </c>
      <c r="FU32" s="169">
        <v>-1.24</v>
      </c>
      <c r="FV32" s="169">
        <v>17.93</v>
      </c>
      <c r="FW32" s="169">
        <v>51.629600000000003</v>
      </c>
      <c r="FX32" s="169">
        <v>8.9981000000000009</v>
      </c>
      <c r="FY32" s="169">
        <v>-1.9910000000000001</v>
      </c>
      <c r="FZ32" s="169">
        <v>4.5860000000000003</v>
      </c>
      <c r="GA32" s="169">
        <v>11.1914</v>
      </c>
      <c r="GB32" s="169">
        <v>45.72</v>
      </c>
      <c r="GC32" s="169">
        <v>-130.7835</v>
      </c>
      <c r="GD32" s="169">
        <v>-119.8921</v>
      </c>
      <c r="GE32" s="169">
        <v>16.809999999999999</v>
      </c>
      <c r="GF32" s="169">
        <v>82.728800000000007</v>
      </c>
      <c r="GG32" s="169">
        <v>26.4</v>
      </c>
      <c r="GH32" s="169">
        <v>-29.216899999999999</v>
      </c>
      <c r="GI32" s="169">
        <v>-6.3636999999999997</v>
      </c>
      <c r="GJ32" s="169">
        <v>-6.3586</v>
      </c>
      <c r="GK32" s="169">
        <v>2.2160000000000002</v>
      </c>
      <c r="GL32" s="169">
        <v>6.3E-2</v>
      </c>
      <c r="GM32" s="169">
        <v>0</v>
      </c>
      <c r="GN32" s="169">
        <v>-12.820499999999999</v>
      </c>
      <c r="GO32" s="169">
        <v>-46.086399999999998</v>
      </c>
      <c r="GP32" s="169">
        <v>15.734500000000001</v>
      </c>
      <c r="GQ32" s="169">
        <v>48.440899999999999</v>
      </c>
      <c r="GR32" s="169">
        <v>136.61089999999999</v>
      </c>
      <c r="GS32" s="169">
        <v>0</v>
      </c>
      <c r="GT32" s="169">
        <v>-132.221</v>
      </c>
      <c r="GU32" s="169">
        <v>-31.561199999999999</v>
      </c>
      <c r="GV32" s="169">
        <v>33.699800000000003</v>
      </c>
      <c r="GW32" s="169">
        <v>-81.709999999999994</v>
      </c>
      <c r="GX32" s="169">
        <v>10.171200000000001</v>
      </c>
      <c r="GY32" s="169">
        <v>15.8049</v>
      </c>
      <c r="GZ32" s="169">
        <v>15.285500000000001</v>
      </c>
      <c r="HA32" s="169">
        <v>11.8368</v>
      </c>
      <c r="HB32" s="169">
        <v>108.2251</v>
      </c>
      <c r="HC32" s="169">
        <v>108.044</v>
      </c>
      <c r="HD32" s="169">
        <v>158.4</v>
      </c>
      <c r="HE32" s="169">
        <v>-158.35579999999999</v>
      </c>
      <c r="HF32" s="169">
        <v>-336.78620000000001</v>
      </c>
      <c r="HG32" s="169">
        <v>340.91820000000001</v>
      </c>
      <c r="HH32" s="169">
        <v>246.59379999999999</v>
      </c>
      <c r="HI32" s="169">
        <v>-103.3831</v>
      </c>
      <c r="HJ32" s="169">
        <v>-102.6562</v>
      </c>
      <c r="HK32" s="169">
        <v>-23.915400000000002</v>
      </c>
      <c r="HL32" s="169">
        <v>-11.768000000000001</v>
      </c>
      <c r="HM32" s="169">
        <v>77.199600000000004</v>
      </c>
      <c r="HN32" s="169">
        <v>77.850999999999999</v>
      </c>
      <c r="HO32" s="169">
        <v>-11.108499999999999</v>
      </c>
      <c r="HP32" s="169">
        <v>-11.013199999999999</v>
      </c>
      <c r="HQ32" s="169">
        <v>-7.9184999999999999</v>
      </c>
      <c r="HR32" s="169">
        <v>-8.1492000000000004</v>
      </c>
      <c r="HS32" s="169">
        <v>-38.3005</v>
      </c>
      <c r="HT32" s="169">
        <v>-37.533000000000001</v>
      </c>
      <c r="HU32" s="169">
        <v>60.82</v>
      </c>
      <c r="HV32" s="169">
        <v>60.83</v>
      </c>
      <c r="HW32" s="169">
        <v>54.3</v>
      </c>
      <c r="HX32" s="169">
        <v>54.3</v>
      </c>
      <c r="HY32" s="169">
        <v>20.592500000000001</v>
      </c>
      <c r="HZ32" s="169">
        <v>-68.72</v>
      </c>
      <c r="IA32" s="169">
        <v>-406.79020000000003</v>
      </c>
      <c r="IB32" s="169">
        <v>79.769400000000005</v>
      </c>
      <c r="IC32" s="169">
        <v>79.970600000000005</v>
      </c>
      <c r="ID32" s="169">
        <v>6</v>
      </c>
      <c r="IE32" s="169">
        <v>33.799999999999997</v>
      </c>
      <c r="IF32" s="169">
        <v>9.1</v>
      </c>
      <c r="IG32" s="169">
        <v>10</v>
      </c>
      <c r="IH32" s="169">
        <v>1.2447999999999999</v>
      </c>
      <c r="II32" s="169">
        <v>1.2072000000000001</v>
      </c>
      <c r="IJ32" s="169">
        <v>-242.91759999999999</v>
      </c>
      <c r="IK32" s="169">
        <v>-133.4221</v>
      </c>
      <c r="IL32" s="169">
        <v>283.9597</v>
      </c>
      <c r="IM32" s="169">
        <v>193.4042</v>
      </c>
      <c r="IN32" s="169">
        <v>38.147599999999997</v>
      </c>
      <c r="IO32" s="169">
        <v>-194.9907</v>
      </c>
      <c r="IP32" s="169">
        <v>188.28020000000001</v>
      </c>
      <c r="IQ32" s="169">
        <v>-158.05170000000001</v>
      </c>
      <c r="IR32" s="169">
        <v>-44.9542</v>
      </c>
      <c r="IS32" s="169">
        <v>-190.7012</v>
      </c>
      <c r="IT32" s="169">
        <v>136.9024</v>
      </c>
      <c r="IU32" s="169">
        <v>140.12430000000001</v>
      </c>
      <c r="IV32" s="169">
        <v>160.3571</v>
      </c>
      <c r="IW32" s="169">
        <v>-270.59300000000002</v>
      </c>
      <c r="IX32" s="169">
        <v>47.820900000000002</v>
      </c>
      <c r="IY32" s="169">
        <v>-226.98079999999999</v>
      </c>
      <c r="IZ32" s="169">
        <v>227.95609999999999</v>
      </c>
      <c r="JA32" s="169">
        <v>-8.6477000000000004</v>
      </c>
      <c r="JB32" s="168"/>
      <c r="JC32" s="169">
        <v>25.92</v>
      </c>
      <c r="JD32" s="169">
        <v>4.9039999999999999</v>
      </c>
      <c r="JE32" s="169">
        <v>4.9509999999999996</v>
      </c>
      <c r="JF32" s="169">
        <v>-26</v>
      </c>
      <c r="JG32" s="169">
        <v>4.72</v>
      </c>
      <c r="JH32" s="168"/>
      <c r="JI32" s="169">
        <v>-5.6228999999999996</v>
      </c>
      <c r="JJ32" s="169">
        <v>-12.040900000000001</v>
      </c>
      <c r="JK32" s="169">
        <v>-16.316500000000001</v>
      </c>
      <c r="JL32" s="169">
        <v>5.0999999999999996</v>
      </c>
      <c r="JM32" s="169">
        <v>50.182000000000002</v>
      </c>
      <c r="JN32" s="169">
        <v>49.758000000000003</v>
      </c>
      <c r="JO32" s="169">
        <v>11.0822</v>
      </c>
      <c r="JP32" s="169">
        <v>13.301399999999999</v>
      </c>
      <c r="JQ32" s="169">
        <v>51.270099999999999</v>
      </c>
      <c r="JR32" s="169">
        <v>49.316099999999999</v>
      </c>
      <c r="JS32" s="169">
        <v>52.509799999999998</v>
      </c>
      <c r="JT32" s="168"/>
      <c r="JU32" s="169">
        <v>-34.200000000000003</v>
      </c>
      <c r="JV32" s="169">
        <v>25.098199999999999</v>
      </c>
      <c r="JW32" s="169">
        <v>8.06</v>
      </c>
      <c r="JX32" s="168"/>
      <c r="JY32" s="169">
        <v>-13.806699999999999</v>
      </c>
      <c r="JZ32" s="169">
        <v>49.973300000000002</v>
      </c>
      <c r="KA32" s="169">
        <v>23.374099999999999</v>
      </c>
      <c r="KB32" s="169">
        <v>-14.145799999999999</v>
      </c>
      <c r="KC32" s="169">
        <v>-49.759</v>
      </c>
      <c r="KD32" s="169">
        <v>10.673</v>
      </c>
      <c r="KE32" s="169">
        <v>37.6462</v>
      </c>
      <c r="KF32" s="169">
        <v>27</v>
      </c>
      <c r="KG32" s="169">
        <v>-25.4</v>
      </c>
      <c r="KH32" s="169">
        <v>-94.086200000000005</v>
      </c>
      <c r="KI32" s="169">
        <v>113.5553</v>
      </c>
    </row>
    <row r="33" spans="1:295" ht="18" customHeight="1" x14ac:dyDescent="0.35">
      <c r="A33" s="160" t="s">
        <v>50</v>
      </c>
      <c r="B33" s="160" t="s">
        <v>745</v>
      </c>
      <c r="C33" s="161">
        <v>0</v>
      </c>
      <c r="D33" s="162">
        <v>20.747299999999999</v>
      </c>
      <c r="E33" s="162">
        <v>-25.084900000000001</v>
      </c>
      <c r="F33" s="162">
        <v>-36.321399999999997</v>
      </c>
      <c r="G33" s="162">
        <v>14.691800000000001</v>
      </c>
      <c r="H33" s="163"/>
      <c r="I33" s="162">
        <v>44.929600000000001</v>
      </c>
      <c r="J33" s="162">
        <v>-72.4482</v>
      </c>
      <c r="K33" s="162">
        <v>69.716300000000004</v>
      </c>
      <c r="L33" s="162">
        <v>35.238900000000001</v>
      </c>
      <c r="M33" s="162">
        <v>33.989600000000003</v>
      </c>
      <c r="N33" s="162">
        <v>0</v>
      </c>
      <c r="O33" s="162">
        <v>-69.981999999999999</v>
      </c>
      <c r="P33" s="162">
        <v>63.8</v>
      </c>
      <c r="Q33" s="162">
        <v>22.356000000000002</v>
      </c>
      <c r="R33" s="162">
        <v>-63.8</v>
      </c>
      <c r="S33" s="162">
        <v>3.4419</v>
      </c>
      <c r="T33" s="162">
        <v>32.770000000000003</v>
      </c>
      <c r="U33" s="162">
        <v>15.962999999999999</v>
      </c>
      <c r="V33" s="162">
        <v>16.3139</v>
      </c>
      <c r="W33" s="162">
        <v>26.8416</v>
      </c>
      <c r="X33" s="162">
        <v>16.701599999999999</v>
      </c>
      <c r="Y33" s="162">
        <v>6.1553000000000004</v>
      </c>
      <c r="Z33" s="162">
        <v>8.2835999999999999</v>
      </c>
      <c r="AA33" s="163"/>
      <c r="AB33" s="163"/>
      <c r="AC33" s="162">
        <v>-53.38</v>
      </c>
      <c r="AD33" s="162">
        <v>-52.92</v>
      </c>
      <c r="AE33" s="163"/>
      <c r="AF33" s="162">
        <v>0</v>
      </c>
      <c r="AG33" s="162">
        <v>68.2</v>
      </c>
      <c r="AH33" s="162">
        <v>25.782</v>
      </c>
      <c r="AI33" s="162">
        <v>0.20200000000000001</v>
      </c>
      <c r="AJ33" s="162">
        <v>-48.44</v>
      </c>
      <c r="AK33" s="162">
        <v>-49.38</v>
      </c>
      <c r="AL33" s="162">
        <v>-49.83</v>
      </c>
      <c r="AM33" s="162">
        <v>49.3</v>
      </c>
      <c r="AN33" s="162">
        <v>49.46</v>
      </c>
      <c r="AO33" s="162">
        <v>19.511399999999998</v>
      </c>
      <c r="AP33" s="162">
        <v>-3.637</v>
      </c>
      <c r="AQ33" s="162">
        <v>67.368499999999997</v>
      </c>
      <c r="AR33" s="162">
        <v>70.176699999999997</v>
      </c>
      <c r="AS33" s="162">
        <v>60.442399999999999</v>
      </c>
      <c r="AT33" s="162">
        <v>-50.100700000000003</v>
      </c>
      <c r="AU33" s="162">
        <v>-49.8476</v>
      </c>
      <c r="AV33" s="162">
        <v>68.453699999999998</v>
      </c>
      <c r="AW33" s="163"/>
      <c r="AX33" s="162">
        <v>79.705699999999993</v>
      </c>
      <c r="AY33" s="162">
        <v>80.7774</v>
      </c>
      <c r="AZ33" s="162">
        <v>10.4855</v>
      </c>
      <c r="BA33" s="162">
        <v>54.993899999999996</v>
      </c>
      <c r="BB33" s="162">
        <v>-627.55809999999997</v>
      </c>
      <c r="BC33" s="162">
        <v>-1.1837</v>
      </c>
      <c r="BD33" s="162">
        <v>-13.3</v>
      </c>
      <c r="BE33" s="162">
        <v>-14.9</v>
      </c>
      <c r="BF33" s="162">
        <v>56.4771</v>
      </c>
      <c r="BG33" s="162">
        <v>55.412700000000001</v>
      </c>
      <c r="BH33" s="162">
        <v>-7.7625000000000002</v>
      </c>
      <c r="BI33" s="163"/>
      <c r="BJ33" s="162">
        <v>-109.15819999999999</v>
      </c>
      <c r="BK33" s="162">
        <v>6.1192000000000002</v>
      </c>
      <c r="BL33" s="162">
        <v>6.8567999999999998</v>
      </c>
      <c r="BM33" s="162">
        <v>4.7004999999999999</v>
      </c>
      <c r="BN33" s="162">
        <v>683.33969999999999</v>
      </c>
      <c r="BO33" s="162">
        <v>182.77529999999999</v>
      </c>
      <c r="BP33" s="162">
        <v>183.5077</v>
      </c>
      <c r="BQ33" s="162">
        <v>-746.53089999999997</v>
      </c>
      <c r="BR33" s="162">
        <v>626.6508</v>
      </c>
      <c r="BS33" s="163"/>
      <c r="BT33" s="162">
        <v>-68.485100000000003</v>
      </c>
      <c r="BU33" s="162">
        <v>70.995599999999996</v>
      </c>
      <c r="BV33" s="162">
        <v>100.6039</v>
      </c>
      <c r="BW33" s="162">
        <v>29.13</v>
      </c>
      <c r="BX33" s="162">
        <v>31.63</v>
      </c>
      <c r="BY33" s="162">
        <v>78.3</v>
      </c>
      <c r="BZ33" s="162">
        <v>88.27</v>
      </c>
      <c r="CA33" s="162">
        <v>10.4528</v>
      </c>
      <c r="CB33" s="162">
        <v>9.2471999999999994</v>
      </c>
      <c r="CC33" s="162">
        <v>49.347099999999998</v>
      </c>
      <c r="CD33" s="162">
        <v>49.877099999999999</v>
      </c>
      <c r="CE33" s="162">
        <v>33.554299999999998</v>
      </c>
      <c r="CF33" s="162">
        <v>-116.5865</v>
      </c>
      <c r="CG33" s="162">
        <v>-115.633</v>
      </c>
      <c r="CH33" s="162">
        <v>21.052199999999999</v>
      </c>
      <c r="CI33" s="163"/>
      <c r="CJ33" s="163"/>
      <c r="CK33" s="163"/>
      <c r="CL33" s="162">
        <v>79.8</v>
      </c>
      <c r="CM33" s="162">
        <v>72.099999999999994</v>
      </c>
      <c r="CN33" s="162">
        <v>-17.21</v>
      </c>
      <c r="CO33" s="162">
        <v>47.518599999999999</v>
      </c>
      <c r="CP33" s="162">
        <v>45.671399999999998</v>
      </c>
      <c r="CQ33" s="162">
        <v>46.411799999999999</v>
      </c>
      <c r="CR33" s="162">
        <v>-41.5398</v>
      </c>
      <c r="CS33" s="162">
        <v>-41.6357</v>
      </c>
      <c r="CT33" s="162">
        <v>87.661600000000007</v>
      </c>
      <c r="CU33" s="162">
        <v>-101.8546</v>
      </c>
      <c r="CV33" s="162">
        <v>100.1949</v>
      </c>
      <c r="CW33" s="162">
        <v>14.2828</v>
      </c>
      <c r="CX33" s="162">
        <v>57.25</v>
      </c>
      <c r="CY33" s="162">
        <v>89.6</v>
      </c>
      <c r="CZ33" s="162">
        <v>53.913600000000002</v>
      </c>
      <c r="DA33" s="162">
        <v>50.981099999999998</v>
      </c>
      <c r="DB33" s="162">
        <v>-33.39</v>
      </c>
      <c r="DC33" s="163"/>
      <c r="DD33" s="163"/>
      <c r="DE33" s="163"/>
      <c r="DF33" s="162">
        <v>-155.3681</v>
      </c>
      <c r="DG33" s="162">
        <v>0</v>
      </c>
      <c r="DH33" s="162">
        <v>-20.235299999999999</v>
      </c>
      <c r="DI33" s="162">
        <v>-130</v>
      </c>
      <c r="DJ33" s="162">
        <v>-128</v>
      </c>
      <c r="DK33" s="162">
        <v>28.655100000000001</v>
      </c>
      <c r="DL33" s="162">
        <v>66.805999999999997</v>
      </c>
      <c r="DM33" s="162">
        <v>78.915199999999999</v>
      </c>
      <c r="DN33" s="162">
        <v>94.354200000000006</v>
      </c>
      <c r="DO33" s="162">
        <v>66.06</v>
      </c>
      <c r="DP33" s="162">
        <v>-12.53</v>
      </c>
      <c r="DQ33" s="162">
        <v>68.665000000000006</v>
      </c>
      <c r="DR33" s="162">
        <v>153.8638</v>
      </c>
      <c r="DS33" s="163"/>
      <c r="DT33" s="162">
        <v>-38.200000000000003</v>
      </c>
      <c r="DU33" s="162">
        <v>55.65</v>
      </c>
      <c r="DV33" s="162">
        <v>91.72</v>
      </c>
      <c r="DW33" s="162">
        <v>155.87270000000001</v>
      </c>
      <c r="DX33" s="162">
        <v>152.0727</v>
      </c>
      <c r="DY33" s="162">
        <v>50.6402</v>
      </c>
      <c r="DZ33" s="162">
        <v>48.490900000000003</v>
      </c>
      <c r="EA33" s="162">
        <v>288.42430000000002</v>
      </c>
      <c r="EB33" s="162">
        <v>239.59190000000001</v>
      </c>
      <c r="EC33" s="162">
        <v>232.42580000000001</v>
      </c>
      <c r="ED33" s="162">
        <v>234.66220000000001</v>
      </c>
      <c r="EE33" s="162">
        <v>101.5716</v>
      </c>
      <c r="EF33" s="162">
        <v>85.649699999999996</v>
      </c>
      <c r="EG33" s="162">
        <v>-25.236000000000001</v>
      </c>
      <c r="EH33" s="162">
        <v>764.5598</v>
      </c>
      <c r="EI33" s="162">
        <v>194.0574</v>
      </c>
      <c r="EJ33" s="163"/>
      <c r="EK33" s="162">
        <v>-32.463999999999999</v>
      </c>
      <c r="EL33" s="162">
        <v>-30.51</v>
      </c>
      <c r="EM33" s="162">
        <v>-10.773899999999999</v>
      </c>
      <c r="EN33" s="162">
        <v>-7.1714000000000002</v>
      </c>
      <c r="EO33" s="162">
        <v>-6.6967999999999996</v>
      </c>
      <c r="EP33" s="162">
        <v>139.83600000000001</v>
      </c>
      <c r="EQ33" s="162">
        <v>-42.030200000000001</v>
      </c>
      <c r="ER33" s="162">
        <v>-42.683900000000001</v>
      </c>
      <c r="ES33" s="162">
        <v>-45.405900000000003</v>
      </c>
      <c r="ET33" s="162">
        <v>0</v>
      </c>
      <c r="EU33" s="162">
        <v>-15.46</v>
      </c>
      <c r="EV33" s="162">
        <v>115.4</v>
      </c>
      <c r="EW33" s="162">
        <v>12.201000000000001</v>
      </c>
      <c r="EX33" s="162">
        <v>-64.930199999999999</v>
      </c>
      <c r="EY33" s="162">
        <v>-26.148599999999998</v>
      </c>
      <c r="EZ33" s="162">
        <v>-25.566199999999998</v>
      </c>
      <c r="FA33" s="162">
        <v>5.9122000000000003</v>
      </c>
      <c r="FB33" s="162">
        <v>-82.372699999999995</v>
      </c>
      <c r="FC33" s="162">
        <v>50.623100000000001</v>
      </c>
      <c r="FD33" s="162">
        <v>15.329700000000001</v>
      </c>
      <c r="FE33" s="163"/>
      <c r="FF33" s="162">
        <v>14.9041</v>
      </c>
      <c r="FG33" s="162">
        <v>41.905500000000004</v>
      </c>
      <c r="FH33" s="162">
        <v>41.791200000000003</v>
      </c>
      <c r="FI33" s="162">
        <v>40.380699999999997</v>
      </c>
      <c r="FJ33" s="162">
        <v>-11.2196</v>
      </c>
      <c r="FK33" s="162">
        <v>-11.554500000000001</v>
      </c>
      <c r="FL33" s="162">
        <v>179.17830000000001</v>
      </c>
      <c r="FM33" s="162">
        <v>-49.098300000000002</v>
      </c>
      <c r="FN33" s="162">
        <v>-49.261499999999998</v>
      </c>
      <c r="FO33" s="162">
        <v>116.7552</v>
      </c>
      <c r="FP33" s="162">
        <v>126.4556</v>
      </c>
      <c r="FQ33" s="162">
        <v>47.771099999999997</v>
      </c>
      <c r="FR33" s="162">
        <v>17.350000000000001</v>
      </c>
      <c r="FS33" s="162">
        <v>4.9763000000000002</v>
      </c>
      <c r="FT33" s="162">
        <v>0.98540000000000005</v>
      </c>
      <c r="FU33" s="162">
        <v>-2.0699999999999998</v>
      </c>
      <c r="FV33" s="162">
        <v>18.079999999999998</v>
      </c>
      <c r="FW33" s="162">
        <v>47.479100000000003</v>
      </c>
      <c r="FX33" s="163"/>
      <c r="FY33" s="162">
        <v>-2.0489999999999999</v>
      </c>
      <c r="FZ33" s="162">
        <v>4.29</v>
      </c>
      <c r="GA33" s="163"/>
      <c r="GB33" s="162">
        <v>44.99</v>
      </c>
      <c r="GC33" s="162">
        <v>-126.3094</v>
      </c>
      <c r="GD33" s="162">
        <v>-116.6328</v>
      </c>
      <c r="GE33" s="162">
        <v>16.190000000000001</v>
      </c>
      <c r="GF33" s="162">
        <v>82.544700000000006</v>
      </c>
      <c r="GG33" s="162">
        <v>25.2</v>
      </c>
      <c r="GH33" s="162">
        <v>-27.723400000000002</v>
      </c>
      <c r="GI33" s="162">
        <v>-6.2667000000000002</v>
      </c>
      <c r="GJ33" s="162">
        <v>-6.4306000000000001</v>
      </c>
      <c r="GK33" s="162">
        <v>2.1615000000000002</v>
      </c>
      <c r="GL33" s="163"/>
      <c r="GM33" s="163"/>
      <c r="GN33" s="162">
        <v>-12.569599999999999</v>
      </c>
      <c r="GO33" s="162">
        <v>-44.6492</v>
      </c>
      <c r="GP33" s="162">
        <v>16.075500000000002</v>
      </c>
      <c r="GQ33" s="162">
        <v>47.157499999999999</v>
      </c>
      <c r="GR33" s="162">
        <v>130.9743</v>
      </c>
      <c r="GS33" s="163"/>
      <c r="GT33" s="162">
        <v>-130.9171</v>
      </c>
      <c r="GU33" s="162">
        <v>-29.9924</v>
      </c>
      <c r="GV33" s="162">
        <v>32.476300000000002</v>
      </c>
      <c r="GW33" s="162">
        <v>-77.9178</v>
      </c>
      <c r="GX33" s="162">
        <v>10.6509</v>
      </c>
      <c r="GY33" s="162">
        <v>15.2873</v>
      </c>
      <c r="GZ33" s="162">
        <v>14.958600000000001</v>
      </c>
      <c r="HA33" s="162">
        <v>12</v>
      </c>
      <c r="HB33" s="162">
        <v>104.2963</v>
      </c>
      <c r="HC33" s="162">
        <v>104.0432</v>
      </c>
      <c r="HD33" s="162">
        <v>69.599999999999994</v>
      </c>
      <c r="HE33" s="162">
        <v>-67.745699999999999</v>
      </c>
      <c r="HF33" s="162">
        <v>-236.8263</v>
      </c>
      <c r="HG33" s="162">
        <v>240.28540000000001</v>
      </c>
      <c r="HH33" s="162">
        <v>193.98519999999999</v>
      </c>
      <c r="HI33" s="162">
        <v>-99.2346</v>
      </c>
      <c r="HJ33" s="162">
        <v>-98.0809</v>
      </c>
      <c r="HK33" s="162">
        <v>-23.807500000000001</v>
      </c>
      <c r="HL33" s="162">
        <v>-12.1777</v>
      </c>
      <c r="HM33" s="162">
        <v>78.66</v>
      </c>
      <c r="HN33" s="162">
        <v>79.011499999999998</v>
      </c>
      <c r="HO33" s="163"/>
      <c r="HP33" s="163"/>
      <c r="HQ33" s="162">
        <v>-7.0945</v>
      </c>
      <c r="HR33" s="162">
        <v>-8.0283999999999995</v>
      </c>
      <c r="HS33" s="162">
        <v>-35.708599999999997</v>
      </c>
      <c r="HT33" s="162">
        <v>-35.279299999999999</v>
      </c>
      <c r="HU33" s="162">
        <v>59.11</v>
      </c>
      <c r="HV33" s="162">
        <v>59.42</v>
      </c>
      <c r="HW33" s="162">
        <v>54.3</v>
      </c>
      <c r="HX33" s="162">
        <v>54.6</v>
      </c>
      <c r="HY33" s="163"/>
      <c r="HZ33" s="162">
        <v>-70.56</v>
      </c>
      <c r="IA33" s="162">
        <v>-407.74630000000002</v>
      </c>
      <c r="IB33" s="162">
        <v>79.469200000000001</v>
      </c>
      <c r="IC33" s="162">
        <v>78.480900000000005</v>
      </c>
      <c r="ID33" s="162">
        <v>6</v>
      </c>
      <c r="IE33" s="162">
        <v>34.200000000000003</v>
      </c>
      <c r="IF33" s="162">
        <v>9.1</v>
      </c>
      <c r="IG33" s="162">
        <v>9.9</v>
      </c>
      <c r="IH33" s="163"/>
      <c r="II33" s="163"/>
      <c r="IJ33" s="162">
        <v>-190.17359999999999</v>
      </c>
      <c r="IK33" s="162">
        <v>-153.97720000000001</v>
      </c>
      <c r="IL33" s="162">
        <v>280.1284</v>
      </c>
      <c r="IM33" s="162">
        <v>192.16489999999999</v>
      </c>
      <c r="IN33" s="162">
        <v>44.354999999999997</v>
      </c>
      <c r="IO33" s="162">
        <v>-178.5941</v>
      </c>
      <c r="IP33" s="162">
        <v>183.7912</v>
      </c>
      <c r="IQ33" s="162">
        <v>-158.3391</v>
      </c>
      <c r="IR33" s="162">
        <v>-30.655100000000001</v>
      </c>
      <c r="IS33" s="162">
        <v>-177.85380000000001</v>
      </c>
      <c r="IT33" s="162">
        <v>128.55529999999999</v>
      </c>
      <c r="IU33" s="162">
        <v>129.0162</v>
      </c>
      <c r="IV33" s="162">
        <v>163.46420000000001</v>
      </c>
      <c r="IW33" s="162">
        <v>-258.57619999999997</v>
      </c>
      <c r="IX33" s="162">
        <v>40.695900000000002</v>
      </c>
      <c r="IY33" s="162">
        <v>-224.25569999999999</v>
      </c>
      <c r="IZ33" s="162">
        <v>226.06870000000001</v>
      </c>
      <c r="JA33" s="162">
        <v>-8.8591999999999995</v>
      </c>
      <c r="JB33" s="163"/>
      <c r="JC33" s="162">
        <v>26.48</v>
      </c>
      <c r="JD33" s="162">
        <v>4.9720000000000004</v>
      </c>
      <c r="JE33" s="162">
        <v>4.9720000000000004</v>
      </c>
      <c r="JF33" s="162">
        <v>-25.52</v>
      </c>
      <c r="JG33" s="162">
        <v>5.76</v>
      </c>
      <c r="JH33" s="163"/>
      <c r="JI33" s="162">
        <v>-6.1204000000000001</v>
      </c>
      <c r="JJ33" s="162">
        <v>-11.397</v>
      </c>
      <c r="JK33" s="162">
        <v>-16.405000000000001</v>
      </c>
      <c r="JL33" s="162">
        <v>6.9</v>
      </c>
      <c r="JM33" s="162">
        <v>51.838999999999999</v>
      </c>
      <c r="JN33" s="162">
        <v>50.335000000000001</v>
      </c>
      <c r="JO33" s="163"/>
      <c r="JP33" s="163"/>
      <c r="JQ33" s="162">
        <v>50.027500000000003</v>
      </c>
      <c r="JR33" s="162">
        <v>47.466200000000001</v>
      </c>
      <c r="JS33" s="162">
        <v>50.089300000000001</v>
      </c>
      <c r="JT33" s="163"/>
      <c r="JU33" s="162">
        <v>-33.299999999999997</v>
      </c>
      <c r="JV33" s="163"/>
      <c r="JW33" s="162">
        <v>7.79</v>
      </c>
      <c r="JX33" s="163"/>
      <c r="JY33" s="162">
        <v>-14.077</v>
      </c>
      <c r="JZ33" s="162">
        <v>49.509900000000002</v>
      </c>
      <c r="KA33" s="162">
        <v>22.767199999999999</v>
      </c>
      <c r="KB33" s="162">
        <v>-13.9511</v>
      </c>
      <c r="KC33" s="162">
        <v>-49.1785</v>
      </c>
      <c r="KD33" s="162">
        <v>11.746700000000001</v>
      </c>
      <c r="KE33" s="162">
        <v>37.401600000000002</v>
      </c>
      <c r="KF33" s="162">
        <v>25.7</v>
      </c>
      <c r="KG33" s="162">
        <v>-25.8</v>
      </c>
      <c r="KH33" s="162">
        <v>-35.5124</v>
      </c>
      <c r="KI33" s="162">
        <v>66.182199999999995</v>
      </c>
    </row>
    <row r="34" spans="1:295" ht="18" customHeight="1" x14ac:dyDescent="0.35">
      <c r="A34" s="160" t="s">
        <v>50</v>
      </c>
      <c r="B34" s="160" t="s">
        <v>746</v>
      </c>
      <c r="C34" s="164">
        <v>0</v>
      </c>
      <c r="D34" s="165">
        <v>20.114599999999999</v>
      </c>
      <c r="E34" s="165">
        <v>-24.344899999999999</v>
      </c>
      <c r="F34" s="165">
        <v>-36.0747</v>
      </c>
      <c r="G34" s="165">
        <v>14.615</v>
      </c>
      <c r="H34" s="166"/>
      <c r="I34" s="165">
        <v>44.7973</v>
      </c>
      <c r="J34" s="165">
        <v>-70.9405</v>
      </c>
      <c r="K34" s="165">
        <v>66.608000000000004</v>
      </c>
      <c r="L34" s="165">
        <v>33.453000000000003</v>
      </c>
      <c r="M34" s="165">
        <v>32.432699999999997</v>
      </c>
      <c r="N34" s="165">
        <v>-8.8800000000000008</v>
      </c>
      <c r="O34" s="165">
        <v>-68.861999999999995</v>
      </c>
      <c r="P34" s="165">
        <v>63.8</v>
      </c>
      <c r="Q34" s="165">
        <v>22.356000000000002</v>
      </c>
      <c r="R34" s="165">
        <v>-61.6</v>
      </c>
      <c r="S34" s="165">
        <v>3.4733000000000001</v>
      </c>
      <c r="T34" s="165">
        <v>31.568000000000001</v>
      </c>
      <c r="U34" s="165">
        <v>15.462199999999999</v>
      </c>
      <c r="V34" s="165">
        <v>15.7255</v>
      </c>
      <c r="W34" s="165">
        <v>26.213999999999999</v>
      </c>
      <c r="X34" s="165">
        <v>16.8687</v>
      </c>
      <c r="Y34" s="165">
        <v>6.2971000000000004</v>
      </c>
      <c r="Z34" s="165">
        <v>8.3254000000000001</v>
      </c>
      <c r="AA34" s="166"/>
      <c r="AB34" s="166"/>
      <c r="AC34" s="165">
        <v>-59.05</v>
      </c>
      <c r="AD34" s="165">
        <v>-58.75</v>
      </c>
      <c r="AE34" s="166"/>
      <c r="AF34" s="165">
        <v>8.8800000000000008</v>
      </c>
      <c r="AG34" s="165">
        <v>66</v>
      </c>
      <c r="AH34" s="165">
        <v>25.443000000000001</v>
      </c>
      <c r="AI34" s="165">
        <v>0.20100000000000001</v>
      </c>
      <c r="AJ34" s="165">
        <v>-52.87</v>
      </c>
      <c r="AK34" s="165">
        <v>-52.84</v>
      </c>
      <c r="AL34" s="165">
        <v>-53.36</v>
      </c>
      <c r="AM34" s="165">
        <v>54.37</v>
      </c>
      <c r="AN34" s="165">
        <v>53.84</v>
      </c>
      <c r="AO34" s="165">
        <v>19.128599999999999</v>
      </c>
      <c r="AP34" s="165">
        <v>-3.7042000000000002</v>
      </c>
      <c r="AQ34" s="165">
        <v>66.596400000000003</v>
      </c>
      <c r="AR34" s="165">
        <v>69.353200000000001</v>
      </c>
      <c r="AS34" s="165">
        <v>59.1265</v>
      </c>
      <c r="AT34" s="165">
        <v>-45.948</v>
      </c>
      <c r="AU34" s="165">
        <v>-46.129300000000001</v>
      </c>
      <c r="AV34" s="165">
        <v>19.954799999999999</v>
      </c>
      <c r="AW34" s="166"/>
      <c r="AX34" s="165">
        <v>81.045299999999997</v>
      </c>
      <c r="AY34" s="165">
        <v>83.054699999999997</v>
      </c>
      <c r="AZ34" s="165">
        <v>6.2977999999999996</v>
      </c>
      <c r="BA34" s="165">
        <v>33.353999999999999</v>
      </c>
      <c r="BB34" s="165">
        <v>-589.6096</v>
      </c>
      <c r="BC34" s="165">
        <v>-0.4763</v>
      </c>
      <c r="BD34" s="165">
        <v>-13.6</v>
      </c>
      <c r="BE34" s="165">
        <v>-15.2</v>
      </c>
      <c r="BF34" s="165">
        <v>51.700899999999997</v>
      </c>
      <c r="BG34" s="165">
        <v>50.460999999999999</v>
      </c>
      <c r="BH34" s="165">
        <v>-7.59</v>
      </c>
      <c r="BI34" s="166"/>
      <c r="BJ34" s="165">
        <v>-89.438400000000001</v>
      </c>
      <c r="BK34" s="165">
        <v>6.0185000000000004</v>
      </c>
      <c r="BL34" s="165">
        <v>6.4066000000000001</v>
      </c>
      <c r="BM34" s="165">
        <v>4.4295</v>
      </c>
      <c r="BN34" s="165">
        <v>639.30150000000003</v>
      </c>
      <c r="BO34" s="165">
        <v>186.31540000000001</v>
      </c>
      <c r="BP34" s="165">
        <v>186.7732</v>
      </c>
      <c r="BQ34" s="165">
        <v>-728.48540000000003</v>
      </c>
      <c r="BR34" s="165">
        <v>603.28599999999994</v>
      </c>
      <c r="BS34" s="166"/>
      <c r="BT34" s="165">
        <v>-51.780799999999999</v>
      </c>
      <c r="BU34" s="165">
        <v>53.848399999999998</v>
      </c>
      <c r="BV34" s="165">
        <v>97.081100000000006</v>
      </c>
      <c r="BW34" s="165">
        <v>27.96</v>
      </c>
      <c r="BX34" s="165">
        <v>29.78</v>
      </c>
      <c r="BY34" s="165">
        <v>76.69</v>
      </c>
      <c r="BZ34" s="165">
        <v>86.43</v>
      </c>
      <c r="CA34" s="165">
        <v>-7.4973999999999998</v>
      </c>
      <c r="CB34" s="165">
        <v>-6.5597000000000003</v>
      </c>
      <c r="CC34" s="165">
        <v>61.509099999999997</v>
      </c>
      <c r="CD34" s="165">
        <v>62.1723</v>
      </c>
      <c r="CE34" s="165">
        <v>29.3489</v>
      </c>
      <c r="CF34" s="165">
        <v>-114.71040000000001</v>
      </c>
      <c r="CG34" s="165">
        <v>-114.092</v>
      </c>
      <c r="CH34" s="165">
        <v>9.6746999999999996</v>
      </c>
      <c r="CI34" s="166"/>
      <c r="CJ34" s="166"/>
      <c r="CK34" s="166"/>
      <c r="CL34" s="165">
        <v>83.1</v>
      </c>
      <c r="CM34" s="165">
        <v>74.900000000000006</v>
      </c>
      <c r="CN34" s="165">
        <v>-17.12</v>
      </c>
      <c r="CO34" s="165">
        <v>48.881900000000002</v>
      </c>
      <c r="CP34" s="165">
        <v>46.638300000000001</v>
      </c>
      <c r="CQ34" s="165">
        <v>47.375100000000003</v>
      </c>
      <c r="CR34" s="165">
        <v>-39.400399999999998</v>
      </c>
      <c r="CS34" s="165">
        <v>-38.791600000000003</v>
      </c>
      <c r="CT34" s="165">
        <v>80.013999999999996</v>
      </c>
      <c r="CU34" s="165">
        <v>-95.3065</v>
      </c>
      <c r="CV34" s="165">
        <v>90.862499999999997</v>
      </c>
      <c r="CW34" s="165">
        <v>13.887700000000001</v>
      </c>
      <c r="CX34" s="165">
        <v>53.64</v>
      </c>
      <c r="CY34" s="165">
        <v>86.72</v>
      </c>
      <c r="CZ34" s="165">
        <v>53.2104</v>
      </c>
      <c r="DA34" s="165">
        <v>50.395200000000003</v>
      </c>
      <c r="DB34" s="165">
        <v>-32.82</v>
      </c>
      <c r="DC34" s="166"/>
      <c r="DD34" s="166"/>
      <c r="DE34" s="166"/>
      <c r="DF34" s="165">
        <v>-147.68450000000001</v>
      </c>
      <c r="DG34" s="165">
        <v>0</v>
      </c>
      <c r="DH34" s="165">
        <v>-19.9373</v>
      </c>
      <c r="DI34" s="165">
        <v>-127.2</v>
      </c>
      <c r="DJ34" s="165">
        <v>-128</v>
      </c>
      <c r="DK34" s="165">
        <v>27.9739</v>
      </c>
      <c r="DL34" s="166"/>
      <c r="DM34" s="165">
        <v>77.506299999999996</v>
      </c>
      <c r="DN34" s="166"/>
      <c r="DO34" s="166"/>
      <c r="DP34" s="165">
        <v>-12.22</v>
      </c>
      <c r="DQ34" s="165">
        <v>69.13</v>
      </c>
      <c r="DR34" s="165">
        <v>146.94329999999999</v>
      </c>
      <c r="DS34" s="166"/>
      <c r="DT34" s="165">
        <v>-38.35</v>
      </c>
      <c r="DU34" s="165">
        <v>55.11</v>
      </c>
      <c r="DV34" s="165">
        <v>92.22</v>
      </c>
      <c r="DW34" s="165">
        <v>151.70910000000001</v>
      </c>
      <c r="DX34" s="165">
        <v>149.9273</v>
      </c>
      <c r="DY34" s="165">
        <v>34.033099999999997</v>
      </c>
      <c r="DZ34" s="165">
        <v>33.372700000000002</v>
      </c>
      <c r="EA34" s="165">
        <v>275.77429999999998</v>
      </c>
      <c r="EB34" s="165">
        <v>228.6721</v>
      </c>
      <c r="EC34" s="165">
        <v>220.36019999999999</v>
      </c>
      <c r="ED34" s="165">
        <v>224.32509999999999</v>
      </c>
      <c r="EE34" s="165">
        <v>100.70829999999999</v>
      </c>
      <c r="EF34" s="165">
        <v>85.760999999999996</v>
      </c>
      <c r="EG34" s="165">
        <v>-24.856999999999999</v>
      </c>
      <c r="EH34" s="165">
        <v>749.57320000000004</v>
      </c>
      <c r="EI34" s="165">
        <v>201.79429999999999</v>
      </c>
      <c r="EJ34" s="166"/>
      <c r="EK34" s="165">
        <v>-32.494199999999999</v>
      </c>
      <c r="EL34" s="165">
        <v>-30.4208</v>
      </c>
      <c r="EM34" s="165">
        <v>-11.969200000000001</v>
      </c>
      <c r="EN34" s="165">
        <v>-13.9016</v>
      </c>
      <c r="EO34" s="165">
        <v>-14.3552</v>
      </c>
      <c r="EP34" s="165">
        <v>176.7</v>
      </c>
      <c r="EQ34" s="165">
        <v>-46.693600000000004</v>
      </c>
      <c r="ER34" s="165">
        <v>-47.751399999999997</v>
      </c>
      <c r="ES34" s="165">
        <v>-45.518999999999998</v>
      </c>
      <c r="ET34" s="165">
        <v>14.91</v>
      </c>
      <c r="EU34" s="165">
        <v>-24.43</v>
      </c>
      <c r="EV34" s="165">
        <v>109.4</v>
      </c>
      <c r="EW34" s="165">
        <v>11.987399999999999</v>
      </c>
      <c r="EX34" s="165">
        <v>-76.935299999999998</v>
      </c>
      <c r="EY34" s="165">
        <v>-26.6691</v>
      </c>
      <c r="EZ34" s="165">
        <v>-26.151700000000002</v>
      </c>
      <c r="FA34" s="165">
        <v>6.0648</v>
      </c>
      <c r="FB34" s="165">
        <v>-83.804400000000001</v>
      </c>
      <c r="FC34" s="165">
        <v>51.3917</v>
      </c>
      <c r="FD34" s="165">
        <v>16.0627</v>
      </c>
      <c r="FE34" s="166"/>
      <c r="FF34" s="165">
        <v>15.248200000000001</v>
      </c>
      <c r="FG34" s="165">
        <v>40.4452</v>
      </c>
      <c r="FH34" s="165">
        <v>40.998699999999999</v>
      </c>
      <c r="FI34" s="165">
        <v>39.572899999999997</v>
      </c>
      <c r="FJ34" s="165">
        <v>5.8609999999999998</v>
      </c>
      <c r="FK34" s="165">
        <v>6.1959</v>
      </c>
      <c r="FL34" s="165">
        <v>117.5543</v>
      </c>
      <c r="FM34" s="165">
        <v>-31.875399999999999</v>
      </c>
      <c r="FN34" s="165">
        <v>-30.710100000000001</v>
      </c>
      <c r="FO34" s="165">
        <v>68.019099999999995</v>
      </c>
      <c r="FP34" s="165">
        <v>74.750600000000006</v>
      </c>
      <c r="FQ34" s="165">
        <v>41.186500000000002</v>
      </c>
      <c r="FR34" s="165">
        <v>6.5</v>
      </c>
      <c r="FS34" s="165">
        <v>3.6627999999999998</v>
      </c>
      <c r="FT34" s="165">
        <v>0.88039999999999996</v>
      </c>
      <c r="FU34" s="165">
        <v>-1.1100000000000001</v>
      </c>
      <c r="FV34" s="165">
        <v>17.989999999999998</v>
      </c>
      <c r="FW34" s="165">
        <v>41.321199999999997</v>
      </c>
      <c r="FX34" s="166"/>
      <c r="FY34" s="165">
        <v>-2.1779999999999999</v>
      </c>
      <c r="FZ34" s="165">
        <v>4.5250000000000004</v>
      </c>
      <c r="GA34" s="166"/>
      <c r="GB34" s="165">
        <v>46.7</v>
      </c>
      <c r="GC34" s="165">
        <v>-75.553100000000001</v>
      </c>
      <c r="GD34" s="165">
        <v>-69.187100000000001</v>
      </c>
      <c r="GE34" s="165">
        <v>15.09</v>
      </c>
      <c r="GF34" s="165">
        <v>88.169899999999998</v>
      </c>
      <c r="GG34" s="165">
        <v>25.4</v>
      </c>
      <c r="GH34" s="165">
        <v>-29.706900000000001</v>
      </c>
      <c r="GI34" s="165">
        <v>-5.1273999999999997</v>
      </c>
      <c r="GJ34" s="165">
        <v>-5.3518999999999997</v>
      </c>
      <c r="GK34" s="165">
        <v>2.1379000000000001</v>
      </c>
      <c r="GL34" s="166"/>
      <c r="GM34" s="166"/>
      <c r="GN34" s="165">
        <v>-12.789199999999999</v>
      </c>
      <c r="GO34" s="165">
        <v>-45.849299999999999</v>
      </c>
      <c r="GP34" s="165">
        <v>15.895899999999999</v>
      </c>
      <c r="GQ34" s="165">
        <v>48.326799999999999</v>
      </c>
      <c r="GR34" s="165">
        <v>123.72969999999999</v>
      </c>
      <c r="GS34" s="166"/>
      <c r="GT34" s="165">
        <v>-147.83449999999999</v>
      </c>
      <c r="GU34" s="165">
        <v>-29.965800000000002</v>
      </c>
      <c r="GV34" s="165">
        <v>32.390700000000002</v>
      </c>
      <c r="GW34" s="165">
        <v>-75.241399999999999</v>
      </c>
      <c r="GX34" s="165">
        <v>10.7713</v>
      </c>
      <c r="GY34" s="165">
        <v>14.8955</v>
      </c>
      <c r="GZ34" s="165">
        <v>14.5472</v>
      </c>
      <c r="HA34" s="165">
        <v>12.401</v>
      </c>
      <c r="HB34" s="165">
        <v>105.16589999999999</v>
      </c>
      <c r="HC34" s="165">
        <v>106.48609999999999</v>
      </c>
      <c r="HD34" s="165">
        <v>68.3</v>
      </c>
      <c r="HE34" s="165">
        <v>-68.6006</v>
      </c>
      <c r="HF34" s="165">
        <v>-245.3588</v>
      </c>
      <c r="HG34" s="165">
        <v>249.37870000000001</v>
      </c>
      <c r="HH34" s="165">
        <v>216.66460000000001</v>
      </c>
      <c r="HI34" s="165">
        <v>-102.1134</v>
      </c>
      <c r="HJ34" s="165">
        <v>-102.6576</v>
      </c>
      <c r="HK34" s="165">
        <v>-23.4968</v>
      </c>
      <c r="HL34" s="165">
        <v>-11.652200000000001</v>
      </c>
      <c r="HM34" s="165">
        <v>76.886200000000002</v>
      </c>
      <c r="HN34" s="165">
        <v>74.896199999999993</v>
      </c>
      <c r="HO34" s="165">
        <v>-22.533300000000001</v>
      </c>
      <c r="HP34" s="165">
        <v>-24.2561</v>
      </c>
      <c r="HQ34" s="165">
        <v>-8.6546000000000003</v>
      </c>
      <c r="HR34" s="165">
        <v>-8.8742999999999999</v>
      </c>
      <c r="HS34" s="165">
        <v>-36.415100000000002</v>
      </c>
      <c r="HT34" s="165">
        <v>-36.007399999999997</v>
      </c>
      <c r="HU34" s="165">
        <v>59.63</v>
      </c>
      <c r="HV34" s="165">
        <v>59.65</v>
      </c>
      <c r="HW34" s="165">
        <v>62.4</v>
      </c>
      <c r="HX34" s="165">
        <v>62.4</v>
      </c>
      <c r="HY34" s="165">
        <v>21.0838</v>
      </c>
      <c r="HZ34" s="165">
        <v>-69.44</v>
      </c>
      <c r="IA34" s="165">
        <v>-413.0532</v>
      </c>
      <c r="IB34" s="165">
        <v>76.965100000000007</v>
      </c>
      <c r="IC34" s="165">
        <v>77.623699999999999</v>
      </c>
      <c r="ID34" s="165">
        <v>5.4</v>
      </c>
      <c r="IE34" s="165">
        <v>44.7</v>
      </c>
      <c r="IF34" s="165">
        <v>10.7</v>
      </c>
      <c r="IG34" s="165">
        <v>11.7</v>
      </c>
      <c r="IH34" s="165">
        <v>1.1626000000000001</v>
      </c>
      <c r="II34" s="165">
        <v>1.1068</v>
      </c>
      <c r="IJ34" s="165">
        <v>-210.1841</v>
      </c>
      <c r="IK34" s="165">
        <v>-168.21209999999999</v>
      </c>
      <c r="IL34" s="165">
        <v>273.22219999999999</v>
      </c>
      <c r="IM34" s="165">
        <v>180.98330000000001</v>
      </c>
      <c r="IN34" s="165">
        <v>26.958200000000001</v>
      </c>
      <c r="IO34" s="165">
        <v>-180.15020000000001</v>
      </c>
      <c r="IP34" s="165">
        <v>176.45930000000001</v>
      </c>
      <c r="IQ34" s="165">
        <v>-172.08539999999999</v>
      </c>
      <c r="IR34" s="165">
        <v>-26.813600000000001</v>
      </c>
      <c r="IS34" s="165">
        <v>-177.48560000000001</v>
      </c>
      <c r="IT34" s="165">
        <v>124.5119</v>
      </c>
      <c r="IU34" s="165">
        <v>123.8554</v>
      </c>
      <c r="IV34" s="165">
        <v>177.71690000000001</v>
      </c>
      <c r="IW34" s="165">
        <v>-262.99430000000001</v>
      </c>
      <c r="IX34" s="165">
        <v>29.307600000000001</v>
      </c>
      <c r="IY34" s="165">
        <v>-229.0573</v>
      </c>
      <c r="IZ34" s="165">
        <v>233.86199999999999</v>
      </c>
      <c r="JA34" s="165">
        <v>-8.7273999999999994</v>
      </c>
      <c r="JB34" s="166"/>
      <c r="JC34" s="165">
        <v>28.16</v>
      </c>
      <c r="JD34" s="165">
        <v>5.3849999999999998</v>
      </c>
      <c r="JE34" s="165">
        <v>5.3819999999999997</v>
      </c>
      <c r="JF34" s="165">
        <v>-28</v>
      </c>
      <c r="JG34" s="165">
        <v>8.4</v>
      </c>
      <c r="JH34" s="166"/>
      <c r="JI34" s="165">
        <v>-9.4620999999999995</v>
      </c>
      <c r="JJ34" s="165">
        <v>-13.6797</v>
      </c>
      <c r="JK34" s="165">
        <v>-10.283099999999999</v>
      </c>
      <c r="JL34" s="165">
        <v>4.9000000000000004</v>
      </c>
      <c r="JM34" s="165">
        <v>53.573</v>
      </c>
      <c r="JN34" s="165">
        <v>49.286999999999999</v>
      </c>
      <c r="JO34" s="166"/>
      <c r="JP34" s="166"/>
      <c r="JQ34" s="165">
        <v>48.045000000000002</v>
      </c>
      <c r="JR34" s="165">
        <v>47.428600000000003</v>
      </c>
      <c r="JS34" s="165">
        <v>47.677</v>
      </c>
      <c r="JT34" s="166"/>
      <c r="JU34" s="165">
        <v>-43.7</v>
      </c>
      <c r="JV34" s="166"/>
      <c r="JW34" s="165">
        <v>7.61</v>
      </c>
      <c r="JX34" s="166"/>
      <c r="JY34" s="165">
        <v>-9.4009</v>
      </c>
      <c r="JZ34" s="165">
        <v>49.932499999999997</v>
      </c>
      <c r="KA34" s="165">
        <v>22.898299999999999</v>
      </c>
      <c r="KB34" s="165">
        <v>-9.9365000000000006</v>
      </c>
      <c r="KC34" s="165">
        <v>-48.963000000000001</v>
      </c>
      <c r="KD34" s="165">
        <v>10.8386</v>
      </c>
      <c r="KE34" s="165">
        <v>37.291600000000003</v>
      </c>
      <c r="KF34" s="165">
        <v>36.6</v>
      </c>
      <c r="KG34" s="165">
        <v>-35.4</v>
      </c>
      <c r="KH34" s="165">
        <v>-27.509899999999998</v>
      </c>
      <c r="KI34" s="165">
        <v>68.053299999999993</v>
      </c>
    </row>
    <row r="35" spans="1:295" ht="18" customHeight="1" x14ac:dyDescent="0.35">
      <c r="A35" s="160" t="s">
        <v>50</v>
      </c>
      <c r="B35" s="160" t="s">
        <v>747</v>
      </c>
      <c r="C35" s="164">
        <v>0</v>
      </c>
      <c r="D35" s="165">
        <v>19.839500000000001</v>
      </c>
      <c r="E35" s="165">
        <v>-24.022200000000002</v>
      </c>
      <c r="F35" s="165">
        <v>-36.428899999999999</v>
      </c>
      <c r="G35" s="165">
        <v>15.2334</v>
      </c>
      <c r="H35" s="166"/>
      <c r="I35" s="165">
        <v>44.492899999999999</v>
      </c>
      <c r="J35" s="165">
        <v>-70.605800000000002</v>
      </c>
      <c r="K35" s="165">
        <v>63.719900000000003</v>
      </c>
      <c r="L35" s="165">
        <v>32.210999999999999</v>
      </c>
      <c r="M35" s="165">
        <v>31.3126</v>
      </c>
      <c r="N35" s="165">
        <v>-8.8800000000000008</v>
      </c>
      <c r="O35" s="165">
        <v>-70.623999999999995</v>
      </c>
      <c r="P35" s="165">
        <v>66</v>
      </c>
      <c r="Q35" s="165">
        <v>25.667999999999999</v>
      </c>
      <c r="R35" s="165">
        <v>-63.8</v>
      </c>
      <c r="S35" s="165">
        <v>3.4041000000000001</v>
      </c>
      <c r="T35" s="165">
        <v>31.561199999999999</v>
      </c>
      <c r="U35" s="165">
        <v>18.421700000000001</v>
      </c>
      <c r="V35" s="165">
        <v>18.872699999999998</v>
      </c>
      <c r="W35" s="165">
        <v>30.8599</v>
      </c>
      <c r="X35" s="165">
        <v>16.228899999999999</v>
      </c>
      <c r="Y35" s="165">
        <v>5.8385999999999996</v>
      </c>
      <c r="Z35" s="165">
        <v>8.7215000000000007</v>
      </c>
      <c r="AA35" s="166"/>
      <c r="AB35" s="166"/>
      <c r="AC35" s="165">
        <v>-59.47</v>
      </c>
      <c r="AD35" s="165">
        <v>-59.02</v>
      </c>
      <c r="AE35" s="166"/>
      <c r="AF35" s="165">
        <v>8.8800000000000008</v>
      </c>
      <c r="AG35" s="165">
        <v>68.2</v>
      </c>
      <c r="AH35" s="165">
        <v>26.34</v>
      </c>
      <c r="AI35" s="165">
        <v>0.20699999999999999</v>
      </c>
      <c r="AJ35" s="165">
        <v>-53.75</v>
      </c>
      <c r="AK35" s="165">
        <v>-54.21</v>
      </c>
      <c r="AL35" s="165">
        <v>-55.32</v>
      </c>
      <c r="AM35" s="165">
        <v>54.48</v>
      </c>
      <c r="AN35" s="165">
        <v>54.59</v>
      </c>
      <c r="AO35" s="165">
        <v>19.008400000000002</v>
      </c>
      <c r="AP35" s="165">
        <v>-4.4240000000000004</v>
      </c>
      <c r="AQ35" s="165">
        <v>66.606700000000004</v>
      </c>
      <c r="AR35" s="165">
        <v>68.344499999999996</v>
      </c>
      <c r="AS35" s="165">
        <v>62.386800000000001</v>
      </c>
      <c r="AT35" s="165">
        <v>-45.278199999999998</v>
      </c>
      <c r="AU35" s="165">
        <v>-44.2423</v>
      </c>
      <c r="AV35" s="165">
        <v>19.950800000000001</v>
      </c>
      <c r="AW35" s="166"/>
      <c r="AX35" s="165">
        <v>81.849100000000007</v>
      </c>
      <c r="AY35" s="165">
        <v>83.590599999999995</v>
      </c>
      <c r="AZ35" s="165">
        <v>6.2977999999999996</v>
      </c>
      <c r="BA35" s="165">
        <v>35.026899999999998</v>
      </c>
      <c r="BB35" s="165">
        <v>-597.62630000000001</v>
      </c>
      <c r="BC35" s="165">
        <v>-2.2637999999999998</v>
      </c>
      <c r="BD35" s="165">
        <v>-12.8</v>
      </c>
      <c r="BE35" s="165">
        <v>-14.6</v>
      </c>
      <c r="BF35" s="165">
        <v>50.059600000000003</v>
      </c>
      <c r="BG35" s="165">
        <v>49.429200000000002</v>
      </c>
      <c r="BH35" s="165">
        <v>-8.0709</v>
      </c>
      <c r="BI35" s="166"/>
      <c r="BJ35" s="165">
        <v>-88.084800000000001</v>
      </c>
      <c r="BK35" s="165">
        <v>5.6657000000000002</v>
      </c>
      <c r="BL35" s="165">
        <v>6.06</v>
      </c>
      <c r="BM35" s="165">
        <v>4.1486000000000001</v>
      </c>
      <c r="BN35" s="165">
        <v>650.68489999999997</v>
      </c>
      <c r="BO35" s="165">
        <v>188.8485</v>
      </c>
      <c r="BP35" s="165">
        <v>188.97059999999999</v>
      </c>
      <c r="BQ35" s="165">
        <v>-743.83619999999996</v>
      </c>
      <c r="BR35" s="165">
        <v>610.79920000000004</v>
      </c>
      <c r="BS35" s="166"/>
      <c r="BT35" s="165">
        <v>-30.347100000000001</v>
      </c>
      <c r="BU35" s="165">
        <v>32.637300000000003</v>
      </c>
      <c r="BV35" s="165">
        <v>95.364599999999996</v>
      </c>
      <c r="BW35" s="165">
        <v>27.97</v>
      </c>
      <c r="BX35" s="165">
        <v>29.87</v>
      </c>
      <c r="BY35" s="165">
        <v>75.89</v>
      </c>
      <c r="BZ35" s="165">
        <v>85.54</v>
      </c>
      <c r="CA35" s="165">
        <v>-6.8276000000000003</v>
      </c>
      <c r="CB35" s="165">
        <v>-6.2918000000000003</v>
      </c>
      <c r="CC35" s="165">
        <v>64.056899999999999</v>
      </c>
      <c r="CD35" s="165">
        <v>64.285499999999999</v>
      </c>
      <c r="CE35" s="165">
        <v>32.883899999999997</v>
      </c>
      <c r="CF35" s="165">
        <v>-112.1694</v>
      </c>
      <c r="CG35" s="165">
        <v>-112.3165</v>
      </c>
      <c r="CH35" s="165">
        <v>8.8377999999999997</v>
      </c>
      <c r="CI35" s="166"/>
      <c r="CJ35" s="166"/>
      <c r="CK35" s="166"/>
      <c r="CL35" s="165">
        <v>81.900000000000006</v>
      </c>
      <c r="CM35" s="165">
        <v>74.5</v>
      </c>
      <c r="CN35" s="165">
        <v>-16.78</v>
      </c>
      <c r="CO35" s="165">
        <v>48.068800000000003</v>
      </c>
      <c r="CP35" s="165">
        <v>47.242400000000004</v>
      </c>
      <c r="CQ35" s="165">
        <v>46.793300000000002</v>
      </c>
      <c r="CR35" s="165">
        <v>-40.9739</v>
      </c>
      <c r="CS35" s="165">
        <v>-40.861600000000003</v>
      </c>
      <c r="CT35" s="165">
        <v>90.090999999999994</v>
      </c>
      <c r="CU35" s="165">
        <v>-105.0158</v>
      </c>
      <c r="CV35" s="165">
        <v>102.38160000000001</v>
      </c>
      <c r="CW35" s="165">
        <v>13.876899999999999</v>
      </c>
      <c r="CX35" s="165">
        <v>49.18</v>
      </c>
      <c r="CY35" s="165">
        <v>87.3</v>
      </c>
      <c r="CZ35" s="165">
        <v>51.804200000000002</v>
      </c>
      <c r="DA35" s="165">
        <v>48.6374</v>
      </c>
      <c r="DB35" s="165">
        <v>-32.24</v>
      </c>
      <c r="DC35" s="166"/>
      <c r="DD35" s="166"/>
      <c r="DE35" s="166"/>
      <c r="DF35" s="165">
        <v>-159.55070000000001</v>
      </c>
      <c r="DG35" s="165">
        <v>0</v>
      </c>
      <c r="DH35" s="165">
        <v>-19.342199999999998</v>
      </c>
      <c r="DI35" s="165">
        <v>-121.6</v>
      </c>
      <c r="DJ35" s="165">
        <v>-122.1</v>
      </c>
      <c r="DK35" s="165">
        <v>28.589200000000002</v>
      </c>
      <c r="DL35" s="165">
        <v>65.048199999999994</v>
      </c>
      <c r="DM35" s="165">
        <v>77.036600000000007</v>
      </c>
      <c r="DN35" s="165">
        <v>92.010499999999993</v>
      </c>
      <c r="DO35" s="165">
        <v>64.67</v>
      </c>
      <c r="DP35" s="165">
        <v>-12.03</v>
      </c>
      <c r="DQ35" s="165">
        <v>69.765500000000003</v>
      </c>
      <c r="DR35" s="165">
        <v>158.16900000000001</v>
      </c>
      <c r="DS35" s="166"/>
      <c r="DT35" s="165">
        <v>-43.35</v>
      </c>
      <c r="DU35" s="165">
        <v>54.48</v>
      </c>
      <c r="DV35" s="165">
        <v>93.66</v>
      </c>
      <c r="DW35" s="165">
        <v>159.4545</v>
      </c>
      <c r="DX35" s="165">
        <v>156.96360000000001</v>
      </c>
      <c r="DY35" s="165">
        <v>40.044800000000002</v>
      </c>
      <c r="DZ35" s="165">
        <v>38.109099999999998</v>
      </c>
      <c r="EA35" s="165">
        <v>284.45359999999999</v>
      </c>
      <c r="EB35" s="165">
        <v>236.08160000000001</v>
      </c>
      <c r="EC35" s="165">
        <v>226.45160000000001</v>
      </c>
      <c r="ED35" s="165">
        <v>231.80430000000001</v>
      </c>
      <c r="EE35" s="165">
        <v>77.6113</v>
      </c>
      <c r="EF35" s="165">
        <v>62.46</v>
      </c>
      <c r="EG35" s="165">
        <v>-26.259</v>
      </c>
      <c r="EH35" s="165">
        <v>757.05930000000001</v>
      </c>
      <c r="EI35" s="165">
        <v>209.86420000000001</v>
      </c>
      <c r="EJ35" s="166"/>
      <c r="EK35" s="165">
        <v>-31.910599999999999</v>
      </c>
      <c r="EL35" s="165">
        <v>-29.154900000000001</v>
      </c>
      <c r="EM35" s="165">
        <v>15.5174</v>
      </c>
      <c r="EN35" s="165">
        <v>-4.9732000000000003</v>
      </c>
      <c r="EO35" s="165">
        <v>-4.8723000000000001</v>
      </c>
      <c r="EP35" s="165">
        <v>52.271999999999998</v>
      </c>
      <c r="EQ35" s="165">
        <v>-30.0932</v>
      </c>
      <c r="ER35" s="165">
        <v>-30.727499999999999</v>
      </c>
      <c r="ES35" s="165">
        <v>-21.457000000000001</v>
      </c>
      <c r="ET35" s="165">
        <v>0</v>
      </c>
      <c r="EU35" s="165">
        <v>-25.4</v>
      </c>
      <c r="EV35" s="165">
        <v>1</v>
      </c>
      <c r="EW35" s="165">
        <v>11.8965</v>
      </c>
      <c r="EX35" s="165">
        <v>-59.516100000000002</v>
      </c>
      <c r="EY35" s="165">
        <v>-27.0564</v>
      </c>
      <c r="EZ35" s="165">
        <v>-26.677800000000001</v>
      </c>
      <c r="FA35" s="165">
        <v>7.3909000000000002</v>
      </c>
      <c r="FB35" s="165">
        <v>-59.538200000000003</v>
      </c>
      <c r="FC35" s="165">
        <v>25.246300000000002</v>
      </c>
      <c r="FD35" s="165">
        <v>16.452000000000002</v>
      </c>
      <c r="FE35" s="166"/>
      <c r="FF35" s="165">
        <v>16.0822</v>
      </c>
      <c r="FG35" s="165">
        <v>41.415799999999997</v>
      </c>
      <c r="FH35" s="165">
        <v>41.670200000000001</v>
      </c>
      <c r="FI35" s="165">
        <v>40.559699999999999</v>
      </c>
      <c r="FJ35" s="165">
        <v>6.0284000000000004</v>
      </c>
      <c r="FK35" s="165">
        <v>5.8609999999999998</v>
      </c>
      <c r="FL35" s="165">
        <v>127.7692</v>
      </c>
      <c r="FM35" s="165">
        <v>-37.244599999999998</v>
      </c>
      <c r="FN35" s="165">
        <v>-37.254399999999997</v>
      </c>
      <c r="FO35" s="165">
        <v>75.896100000000004</v>
      </c>
      <c r="FP35" s="165">
        <v>81.0839</v>
      </c>
      <c r="FQ35" s="165">
        <v>44.628999999999998</v>
      </c>
      <c r="FR35" s="165">
        <v>7.98</v>
      </c>
      <c r="FS35" s="165">
        <v>3.5724</v>
      </c>
      <c r="FT35" s="165">
        <v>0.86819999999999997</v>
      </c>
      <c r="FU35" s="165">
        <v>-1.1499999999999999</v>
      </c>
      <c r="FV35" s="165">
        <v>19.260000000000002</v>
      </c>
      <c r="FW35" s="165">
        <v>44.6419</v>
      </c>
      <c r="FX35" s="166"/>
      <c r="FY35" s="165">
        <v>-2.2109999999999999</v>
      </c>
      <c r="FZ35" s="165">
        <v>4.6509999999999998</v>
      </c>
      <c r="GA35" s="166"/>
      <c r="GB35" s="165">
        <v>48.57</v>
      </c>
      <c r="GC35" s="165">
        <v>-81.925799999999995</v>
      </c>
      <c r="GD35" s="165">
        <v>-73.808999999999997</v>
      </c>
      <c r="GE35" s="166"/>
      <c r="GF35" s="165">
        <v>90.768199999999993</v>
      </c>
      <c r="GG35" s="165">
        <v>25.5</v>
      </c>
      <c r="GH35" s="165">
        <v>-30.891999999999999</v>
      </c>
      <c r="GI35" s="165">
        <v>-4.6013000000000002</v>
      </c>
      <c r="GJ35" s="165">
        <v>-4.6967999999999996</v>
      </c>
      <c r="GK35" s="165">
        <v>2.1602000000000001</v>
      </c>
      <c r="GL35" s="166"/>
      <c r="GM35" s="166"/>
      <c r="GN35" s="165">
        <v>-12.5116</v>
      </c>
      <c r="GO35" s="165">
        <v>-46.378700000000002</v>
      </c>
      <c r="GP35" s="165">
        <v>16.181899999999999</v>
      </c>
      <c r="GQ35" s="165">
        <v>48.139000000000003</v>
      </c>
      <c r="GR35" s="165">
        <v>129.98050000000001</v>
      </c>
      <c r="GS35" s="166"/>
      <c r="GT35" s="165">
        <v>-150.1283</v>
      </c>
      <c r="GU35" s="165">
        <v>-31.28</v>
      </c>
      <c r="GV35" s="165">
        <v>32.284300000000002</v>
      </c>
      <c r="GW35" s="165">
        <v>-77.691100000000006</v>
      </c>
      <c r="GX35" s="165">
        <v>10.5947</v>
      </c>
      <c r="GY35" s="165">
        <v>14.172800000000001</v>
      </c>
      <c r="GZ35" s="165">
        <v>13.924899999999999</v>
      </c>
      <c r="HA35" s="165">
        <v>12.126899999999999</v>
      </c>
      <c r="HB35" s="165">
        <v>107.15009999999999</v>
      </c>
      <c r="HC35" s="165">
        <v>106.4075</v>
      </c>
      <c r="HD35" s="165">
        <v>67.5</v>
      </c>
      <c r="HE35" s="165">
        <v>-67.053700000000006</v>
      </c>
      <c r="HF35" s="165">
        <v>-258.25029999999998</v>
      </c>
      <c r="HG35" s="165">
        <v>259.42899999999997</v>
      </c>
      <c r="HH35" s="165">
        <v>225.63120000000001</v>
      </c>
      <c r="HI35" s="165">
        <v>-104.9355</v>
      </c>
      <c r="HJ35" s="165">
        <v>-103.4982</v>
      </c>
      <c r="HK35" s="165">
        <v>-24.636099999999999</v>
      </c>
      <c r="HL35" s="165">
        <v>-12.607799999999999</v>
      </c>
      <c r="HM35" s="165">
        <v>74.473500000000001</v>
      </c>
      <c r="HN35" s="165">
        <v>74.123900000000006</v>
      </c>
      <c r="HO35" s="166"/>
      <c r="HP35" s="166"/>
      <c r="HQ35" s="165">
        <v>-9.3468</v>
      </c>
      <c r="HR35" s="165">
        <v>-10.4344</v>
      </c>
      <c r="HS35" s="165">
        <v>-37.6145</v>
      </c>
      <c r="HT35" s="165">
        <v>-36.9343</v>
      </c>
      <c r="HU35" s="165">
        <v>61.98</v>
      </c>
      <c r="HV35" s="165">
        <v>61.91</v>
      </c>
      <c r="HW35" s="165">
        <v>58.2</v>
      </c>
      <c r="HX35" s="165">
        <v>58.9</v>
      </c>
      <c r="HY35" s="165">
        <v>21.350899999999999</v>
      </c>
      <c r="HZ35" s="165">
        <v>-66.88</v>
      </c>
      <c r="IA35" s="165">
        <v>-398.06619999999998</v>
      </c>
      <c r="IB35" s="165">
        <v>71.052199999999999</v>
      </c>
      <c r="IC35" s="165">
        <v>71.246200000000002</v>
      </c>
      <c r="ID35" s="165">
        <v>5.4</v>
      </c>
      <c r="IE35" s="165">
        <v>42.2</v>
      </c>
      <c r="IF35" s="165">
        <v>10.8</v>
      </c>
      <c r="IG35" s="165">
        <v>11.1</v>
      </c>
      <c r="IH35" s="165">
        <v>1.3148</v>
      </c>
      <c r="II35" s="165">
        <v>1.3111999999999999</v>
      </c>
      <c r="IJ35" s="165">
        <v>-220.0188</v>
      </c>
      <c r="IK35" s="165">
        <v>-175.72200000000001</v>
      </c>
      <c r="IL35" s="165">
        <v>278.5951</v>
      </c>
      <c r="IM35" s="165">
        <v>191.27440000000001</v>
      </c>
      <c r="IN35" s="165">
        <v>26.821899999999999</v>
      </c>
      <c r="IO35" s="165">
        <v>-188.78219999999999</v>
      </c>
      <c r="IP35" s="165">
        <v>184.07470000000001</v>
      </c>
      <c r="IQ35" s="165">
        <v>-146.88999999999999</v>
      </c>
      <c r="IR35" s="165">
        <v>-35.581400000000002</v>
      </c>
      <c r="IS35" s="165">
        <v>-180.75020000000001</v>
      </c>
      <c r="IT35" s="165">
        <v>137.27379999999999</v>
      </c>
      <c r="IU35" s="165">
        <v>140.3235</v>
      </c>
      <c r="IV35" s="165">
        <v>145.52789999999999</v>
      </c>
      <c r="IW35" s="165">
        <v>-262.5806</v>
      </c>
      <c r="IX35" s="165">
        <v>41.093400000000003</v>
      </c>
      <c r="IY35" s="165">
        <v>-227.54429999999999</v>
      </c>
      <c r="IZ35" s="165">
        <v>227.96090000000001</v>
      </c>
      <c r="JA35" s="165">
        <v>-8.016</v>
      </c>
      <c r="JB35" s="166"/>
      <c r="JC35" s="165">
        <v>28.8</v>
      </c>
      <c r="JD35" s="165">
        <v>5.4649999999999999</v>
      </c>
      <c r="JE35" s="165">
        <v>5.4569999999999999</v>
      </c>
      <c r="JF35" s="165">
        <v>-27.92</v>
      </c>
      <c r="JG35" s="165">
        <v>6.56</v>
      </c>
      <c r="JH35" s="166"/>
      <c r="JI35" s="165">
        <v>-7.4387999999999996</v>
      </c>
      <c r="JJ35" s="165">
        <v>-15.028600000000001</v>
      </c>
      <c r="JK35" s="165">
        <v>-10.9575</v>
      </c>
      <c r="JL35" s="165">
        <v>5.6</v>
      </c>
      <c r="JM35" s="165">
        <v>51.69</v>
      </c>
      <c r="JN35" s="165">
        <v>51.642000000000003</v>
      </c>
      <c r="JO35" s="165">
        <v>11.0169</v>
      </c>
      <c r="JP35" s="166"/>
      <c r="JQ35" s="165">
        <v>49.248199999999997</v>
      </c>
      <c r="JR35" s="165">
        <v>47.4895</v>
      </c>
      <c r="JS35" s="165">
        <v>48.884</v>
      </c>
      <c r="JT35" s="166"/>
      <c r="JU35" s="165">
        <v>-42.4</v>
      </c>
      <c r="JV35" s="166"/>
      <c r="JW35" s="165">
        <v>7.89</v>
      </c>
      <c r="JX35" s="166"/>
      <c r="JY35" s="165">
        <v>-12.4207</v>
      </c>
      <c r="JZ35" s="165">
        <v>50.201999999999998</v>
      </c>
      <c r="KA35" s="165">
        <v>24.146999999999998</v>
      </c>
      <c r="KB35" s="165">
        <v>-12.4124</v>
      </c>
      <c r="KC35" s="165">
        <v>-49.520299999999999</v>
      </c>
      <c r="KD35" s="165">
        <v>12.194000000000001</v>
      </c>
      <c r="KE35" s="165">
        <v>36.479399999999998</v>
      </c>
      <c r="KF35" s="165">
        <v>32.700000000000003</v>
      </c>
      <c r="KG35" s="165">
        <v>-32.799999999999997</v>
      </c>
      <c r="KH35" s="165">
        <v>-31.346299999999999</v>
      </c>
      <c r="KI35" s="165">
        <v>66.381</v>
      </c>
    </row>
    <row r="36" spans="1:295" ht="18" customHeight="1" x14ac:dyDescent="0.35">
      <c r="A36" s="160" t="s">
        <v>50</v>
      </c>
      <c r="B36" s="160" t="s">
        <v>748</v>
      </c>
      <c r="C36" s="164">
        <v>0</v>
      </c>
      <c r="D36" s="165">
        <v>19.596800000000002</v>
      </c>
      <c r="E36" s="165">
        <v>-23.779299999999999</v>
      </c>
      <c r="F36" s="165">
        <v>-36.5715</v>
      </c>
      <c r="G36" s="165">
        <v>14.8247</v>
      </c>
      <c r="H36" s="166"/>
      <c r="I36" s="165">
        <v>44.276200000000003</v>
      </c>
      <c r="J36" s="165">
        <v>-70.349699999999999</v>
      </c>
      <c r="K36" s="165">
        <v>63.332599999999999</v>
      </c>
      <c r="L36" s="165">
        <v>31.827000000000002</v>
      </c>
      <c r="M36" s="165">
        <v>31.0397</v>
      </c>
      <c r="N36" s="165">
        <v>0</v>
      </c>
      <c r="O36" s="165">
        <v>-70.605999999999995</v>
      </c>
      <c r="P36" s="165">
        <v>66</v>
      </c>
      <c r="Q36" s="165">
        <v>25.667999999999999</v>
      </c>
      <c r="R36" s="165">
        <v>-63.8</v>
      </c>
      <c r="S36" s="165">
        <v>3.4902000000000002</v>
      </c>
      <c r="T36" s="165">
        <v>31.652200000000001</v>
      </c>
      <c r="U36" s="165">
        <v>18.712499999999999</v>
      </c>
      <c r="V36" s="165">
        <v>19.008600000000001</v>
      </c>
      <c r="W36" s="165">
        <v>31.609100000000002</v>
      </c>
      <c r="X36" s="165">
        <v>16.8491</v>
      </c>
      <c r="Y36" s="165">
        <v>5.8426</v>
      </c>
      <c r="Z36" s="165">
        <v>8.0238999999999994</v>
      </c>
      <c r="AA36" s="166"/>
      <c r="AB36" s="166"/>
      <c r="AC36" s="165">
        <v>-51.67</v>
      </c>
      <c r="AD36" s="165">
        <v>-51.49</v>
      </c>
      <c r="AE36" s="166"/>
      <c r="AF36" s="165">
        <v>0</v>
      </c>
      <c r="AG36" s="165">
        <v>68.2</v>
      </c>
      <c r="AH36" s="165">
        <v>25.367000000000001</v>
      </c>
      <c r="AI36" s="165">
        <v>0.20399999999999999</v>
      </c>
      <c r="AJ36" s="165">
        <v>-48.7</v>
      </c>
      <c r="AK36" s="165">
        <v>-49.09</v>
      </c>
      <c r="AL36" s="165">
        <v>-50.83</v>
      </c>
      <c r="AM36" s="165">
        <v>49.14</v>
      </c>
      <c r="AN36" s="165">
        <v>49.54</v>
      </c>
      <c r="AO36" s="165">
        <v>18.718699999999998</v>
      </c>
      <c r="AP36" s="165">
        <v>-4.3116000000000003</v>
      </c>
      <c r="AQ36" s="165">
        <v>67.994600000000005</v>
      </c>
      <c r="AR36" s="165">
        <v>70.458399999999997</v>
      </c>
      <c r="AS36" s="165">
        <v>56.310299999999998</v>
      </c>
      <c r="AT36" s="165">
        <v>-45.144199999999998</v>
      </c>
      <c r="AU36" s="165">
        <v>-45.7211</v>
      </c>
      <c r="AV36" s="165">
        <v>67.708200000000005</v>
      </c>
      <c r="AW36" s="166"/>
      <c r="AX36" s="165">
        <v>75.686999999999998</v>
      </c>
      <c r="AY36" s="165">
        <v>78.098200000000006</v>
      </c>
      <c r="AZ36" s="165">
        <v>11.532400000000001</v>
      </c>
      <c r="BA36" s="165">
        <v>60.695099999999996</v>
      </c>
      <c r="BB36" s="165">
        <v>-636.84580000000005</v>
      </c>
      <c r="BC36" s="165">
        <v>-2.2231999999999998</v>
      </c>
      <c r="BD36" s="165">
        <v>-13</v>
      </c>
      <c r="BE36" s="165">
        <v>-14.5</v>
      </c>
      <c r="BF36" s="165">
        <v>50.971499999999999</v>
      </c>
      <c r="BG36" s="165">
        <v>50.253300000000003</v>
      </c>
      <c r="BH36" s="165">
        <v>-7.6197999999999997</v>
      </c>
      <c r="BI36" s="166"/>
      <c r="BJ36" s="165">
        <v>-101.5553</v>
      </c>
      <c r="BK36" s="165">
        <v>5.2107000000000001</v>
      </c>
      <c r="BL36" s="165">
        <v>6.7413999999999996</v>
      </c>
      <c r="BM36" s="165">
        <v>4.6379999999999999</v>
      </c>
      <c r="BN36" s="165">
        <v>687.3682</v>
      </c>
      <c r="BO36" s="165">
        <v>190.52699999999999</v>
      </c>
      <c r="BP36" s="165">
        <v>190.67959999999999</v>
      </c>
      <c r="BQ36" s="165">
        <v>-747.42610000000002</v>
      </c>
      <c r="BR36" s="165">
        <v>635.5607</v>
      </c>
      <c r="BS36" s="166"/>
      <c r="BT36" s="165">
        <v>-56.6873</v>
      </c>
      <c r="BU36" s="165">
        <v>58.636099999999999</v>
      </c>
      <c r="BV36" s="165">
        <v>97.2607</v>
      </c>
      <c r="BW36" s="165">
        <v>29.22</v>
      </c>
      <c r="BX36" s="165">
        <v>31.62</v>
      </c>
      <c r="BY36" s="165">
        <v>76.680000000000007</v>
      </c>
      <c r="BZ36" s="165">
        <v>86.5</v>
      </c>
      <c r="CA36" s="165">
        <v>7.7736999999999998</v>
      </c>
      <c r="CB36" s="165">
        <v>8.4435000000000002</v>
      </c>
      <c r="CC36" s="165">
        <v>52.9191</v>
      </c>
      <c r="CD36" s="165">
        <v>53.555399999999999</v>
      </c>
      <c r="CE36" s="165">
        <v>33.413699999999999</v>
      </c>
      <c r="CF36" s="165">
        <v>-124.7714</v>
      </c>
      <c r="CG36" s="165">
        <v>-124.3994</v>
      </c>
      <c r="CH36" s="165">
        <v>12.9971</v>
      </c>
      <c r="CI36" s="166"/>
      <c r="CJ36" s="166"/>
      <c r="CK36" s="166"/>
      <c r="CL36" s="165">
        <v>83.5</v>
      </c>
      <c r="CM36" s="165">
        <v>74</v>
      </c>
      <c r="CN36" s="165">
        <v>-17.03</v>
      </c>
      <c r="CO36" s="165">
        <v>42.800600000000003</v>
      </c>
      <c r="CP36" s="165">
        <v>41.393500000000003</v>
      </c>
      <c r="CQ36" s="165">
        <v>42.480899999999998</v>
      </c>
      <c r="CR36" s="165">
        <v>-49.346200000000003</v>
      </c>
      <c r="CS36" s="165">
        <v>-48.992800000000003</v>
      </c>
      <c r="CT36" s="165">
        <v>100.5762</v>
      </c>
      <c r="CU36" s="165">
        <v>-108.9653</v>
      </c>
      <c r="CV36" s="165">
        <v>114.86020000000001</v>
      </c>
      <c r="CW36" s="165">
        <v>13.7339</v>
      </c>
      <c r="CX36" s="165">
        <v>52.19</v>
      </c>
      <c r="CY36" s="165">
        <v>90.62</v>
      </c>
      <c r="CZ36" s="165">
        <v>51.804200000000002</v>
      </c>
      <c r="DA36" s="165">
        <v>48.6374</v>
      </c>
      <c r="DB36" s="165">
        <v>-32.159999999999997</v>
      </c>
      <c r="DC36" s="166"/>
      <c r="DD36" s="166"/>
      <c r="DE36" s="166"/>
      <c r="DF36" s="165">
        <v>-167.87299999999999</v>
      </c>
      <c r="DG36" s="165">
        <v>0</v>
      </c>
      <c r="DH36" s="165">
        <v>-19.517299999999999</v>
      </c>
      <c r="DI36" s="165">
        <v>-120.5</v>
      </c>
      <c r="DJ36" s="165">
        <v>-120.2</v>
      </c>
      <c r="DK36" s="165">
        <v>28.2211</v>
      </c>
      <c r="DL36" s="165">
        <v>64.169300000000007</v>
      </c>
      <c r="DM36" s="165">
        <v>77.975899999999996</v>
      </c>
      <c r="DN36" s="165">
        <v>90.8386</v>
      </c>
      <c r="DO36" s="165">
        <v>64</v>
      </c>
      <c r="DP36" s="165">
        <v>-12.86</v>
      </c>
      <c r="DQ36" s="165">
        <v>69.75</v>
      </c>
      <c r="DR36" s="165">
        <v>166.69450000000001</v>
      </c>
      <c r="DS36" s="166"/>
      <c r="DT36" s="165">
        <v>-27.8</v>
      </c>
      <c r="DU36" s="165">
        <v>54.79</v>
      </c>
      <c r="DV36" s="165">
        <v>83.46</v>
      </c>
      <c r="DW36" s="165">
        <v>166.2364</v>
      </c>
      <c r="DX36" s="165">
        <v>165.32730000000001</v>
      </c>
      <c r="DY36" s="165">
        <v>55.457099999999997</v>
      </c>
      <c r="DZ36" s="165">
        <v>54.318199999999997</v>
      </c>
      <c r="EA36" s="165">
        <v>290.14030000000002</v>
      </c>
      <c r="EB36" s="165">
        <v>243.5137</v>
      </c>
      <c r="EC36" s="165">
        <v>236.27809999999999</v>
      </c>
      <c r="ED36" s="165">
        <v>239.44499999999999</v>
      </c>
      <c r="EE36" s="165">
        <v>81.705799999999996</v>
      </c>
      <c r="EF36" s="165">
        <v>65.415499999999994</v>
      </c>
      <c r="EG36" s="165">
        <v>-26.7</v>
      </c>
      <c r="EH36" s="165">
        <v>758.09280000000001</v>
      </c>
      <c r="EI36" s="165">
        <v>210.60730000000001</v>
      </c>
      <c r="EJ36" s="166"/>
      <c r="EK36" s="165">
        <v>-31.508800000000001</v>
      </c>
      <c r="EL36" s="165">
        <v>-29.0564</v>
      </c>
      <c r="EM36" s="165">
        <v>13.4497</v>
      </c>
      <c r="EN36" s="165">
        <v>-1.288</v>
      </c>
      <c r="EO36" s="165">
        <v>-1.5774999999999999</v>
      </c>
      <c r="EP36" s="165">
        <v>53.808</v>
      </c>
      <c r="EQ36" s="165">
        <v>-29.503599999999999</v>
      </c>
      <c r="ER36" s="165">
        <v>-30.1587</v>
      </c>
      <c r="ES36" s="165">
        <v>-24.448499999999999</v>
      </c>
      <c r="ET36" s="165">
        <v>0</v>
      </c>
      <c r="EU36" s="165">
        <v>-22.53</v>
      </c>
      <c r="EV36" s="165">
        <v>1</v>
      </c>
      <c r="EW36" s="165">
        <v>11.462199999999999</v>
      </c>
      <c r="EX36" s="165">
        <v>-50.045099999999998</v>
      </c>
      <c r="EY36" s="165">
        <v>-27.771699999999999</v>
      </c>
      <c r="EZ36" s="165">
        <v>-27.1843</v>
      </c>
      <c r="FA36" s="165">
        <v>6.9427000000000003</v>
      </c>
      <c r="FB36" s="165">
        <v>-63.237699999999997</v>
      </c>
      <c r="FC36" s="165">
        <v>27.6037</v>
      </c>
      <c r="FD36" s="165">
        <v>16.024899999999999</v>
      </c>
      <c r="FE36" s="166"/>
      <c r="FF36" s="165">
        <v>15.3787</v>
      </c>
      <c r="FG36" s="165">
        <v>42.034599999999998</v>
      </c>
      <c r="FH36" s="165">
        <v>42.390900000000002</v>
      </c>
      <c r="FI36" s="165">
        <v>40.095999999999997</v>
      </c>
      <c r="FJ36" s="165">
        <v>-8.7077000000000009</v>
      </c>
      <c r="FK36" s="165">
        <v>-6.6982999999999997</v>
      </c>
      <c r="FL36" s="165">
        <v>184.03450000000001</v>
      </c>
      <c r="FM36" s="165">
        <v>-53.0443</v>
      </c>
      <c r="FN36" s="165">
        <v>-52.680599999999998</v>
      </c>
      <c r="FO36" s="165">
        <v>126.3828</v>
      </c>
      <c r="FP36" s="165">
        <v>139.05119999999999</v>
      </c>
      <c r="FQ36" s="165">
        <v>40.996099999999998</v>
      </c>
      <c r="FR36" s="165">
        <v>23.01</v>
      </c>
      <c r="FS36" s="165">
        <v>9.6590000000000007</v>
      </c>
      <c r="FT36" s="165">
        <v>0.89270000000000005</v>
      </c>
      <c r="FU36" s="165">
        <v>-5.88</v>
      </c>
      <c r="FV36" s="165">
        <v>19.64</v>
      </c>
      <c r="FW36" s="165">
        <v>40.357900000000001</v>
      </c>
      <c r="FX36" s="166"/>
      <c r="FY36" s="165">
        <v>-1.901</v>
      </c>
      <c r="FZ36" s="165">
        <v>4.6230000000000002</v>
      </c>
      <c r="GA36" s="166"/>
      <c r="GB36" s="165">
        <v>46.33</v>
      </c>
      <c r="GC36" s="165">
        <v>-138.60509999999999</v>
      </c>
      <c r="GD36" s="165">
        <v>-124.16889999999999</v>
      </c>
      <c r="GE36" s="165">
        <v>16.440000000000001</v>
      </c>
      <c r="GF36" s="165">
        <v>84.482500000000002</v>
      </c>
      <c r="GG36" s="165">
        <v>27.4</v>
      </c>
      <c r="GH36" s="165">
        <v>-29.7395</v>
      </c>
      <c r="GI36" s="165">
        <v>-5.3448000000000002</v>
      </c>
      <c r="GJ36" s="165">
        <v>-5.6788999999999996</v>
      </c>
      <c r="GK36" s="165">
        <v>2.1297000000000001</v>
      </c>
      <c r="GL36" s="166"/>
      <c r="GM36" s="166"/>
      <c r="GN36" s="165">
        <v>-12.678699999999999</v>
      </c>
      <c r="GO36" s="165">
        <v>-45.440600000000003</v>
      </c>
      <c r="GP36" s="165">
        <v>16.5594</v>
      </c>
      <c r="GQ36" s="165">
        <v>47.9895</v>
      </c>
      <c r="GR36" s="165">
        <v>132.15309999999999</v>
      </c>
      <c r="GS36" s="166"/>
      <c r="GT36" s="165">
        <v>-137.68279999999999</v>
      </c>
      <c r="GU36" s="165">
        <v>-31.9755</v>
      </c>
      <c r="GV36" s="165">
        <v>33.242400000000004</v>
      </c>
      <c r="GW36" s="165">
        <v>-81.149100000000004</v>
      </c>
      <c r="GX36" s="165">
        <v>10.527900000000001</v>
      </c>
      <c r="GY36" s="165">
        <v>14.387600000000001</v>
      </c>
      <c r="GZ36" s="165">
        <v>14.0831</v>
      </c>
      <c r="HA36" s="165">
        <v>12.020799999999999</v>
      </c>
      <c r="HB36" s="165">
        <v>115.6502</v>
      </c>
      <c r="HC36" s="165">
        <v>115.4397</v>
      </c>
      <c r="HD36" s="165">
        <v>126.6</v>
      </c>
      <c r="HE36" s="165">
        <v>-124.0433</v>
      </c>
      <c r="HF36" s="165">
        <v>-320.8639</v>
      </c>
      <c r="HG36" s="165">
        <v>322.4624</v>
      </c>
      <c r="HH36" s="165">
        <v>261.61869999999999</v>
      </c>
      <c r="HI36" s="165">
        <v>-111.68340000000001</v>
      </c>
      <c r="HJ36" s="165">
        <v>-109.8484</v>
      </c>
      <c r="HK36" s="165">
        <v>-22.831800000000001</v>
      </c>
      <c r="HL36" s="165">
        <v>-11.136799999999999</v>
      </c>
      <c r="HM36" s="165">
        <v>77.815399999999997</v>
      </c>
      <c r="HN36" s="165">
        <v>75.009799999999998</v>
      </c>
      <c r="HO36" s="165">
        <v>-35.776899999999998</v>
      </c>
      <c r="HP36" s="165">
        <v>-35.4895</v>
      </c>
      <c r="HQ36" s="165">
        <v>-7.9295</v>
      </c>
      <c r="HR36" s="165">
        <v>-8.9072999999999993</v>
      </c>
      <c r="HS36" s="165">
        <v>-43.408099999999997</v>
      </c>
      <c r="HT36" s="165">
        <v>-44.209099999999999</v>
      </c>
      <c r="HU36" s="165">
        <v>61.27</v>
      </c>
      <c r="HV36" s="165">
        <v>61.23</v>
      </c>
      <c r="HW36" s="165">
        <v>62</v>
      </c>
      <c r="HX36" s="165">
        <v>62</v>
      </c>
      <c r="HY36" s="165">
        <v>21.596599999999999</v>
      </c>
      <c r="HZ36" s="165">
        <v>-63.2</v>
      </c>
      <c r="IA36" s="165">
        <v>-419.6388</v>
      </c>
      <c r="IB36" s="165">
        <v>81.837800000000001</v>
      </c>
      <c r="IC36" s="165">
        <v>81.496200000000002</v>
      </c>
      <c r="ID36" s="165">
        <v>5.4</v>
      </c>
      <c r="IE36" s="165">
        <v>45.6</v>
      </c>
      <c r="IF36" s="165">
        <v>9.9</v>
      </c>
      <c r="IG36" s="165">
        <v>10</v>
      </c>
      <c r="IH36" s="165">
        <v>1.5521</v>
      </c>
      <c r="II36" s="165">
        <v>1.323</v>
      </c>
      <c r="IJ36" s="165">
        <v>-257.0274</v>
      </c>
      <c r="IK36" s="165">
        <v>-176.84389999999999</v>
      </c>
      <c r="IL36" s="165">
        <v>305.4092</v>
      </c>
      <c r="IM36" s="165">
        <v>215.3484</v>
      </c>
      <c r="IN36" s="165">
        <v>30.519400000000001</v>
      </c>
      <c r="IO36" s="165">
        <v>-205.09379999999999</v>
      </c>
      <c r="IP36" s="165">
        <v>209.39420000000001</v>
      </c>
      <c r="IQ36" s="165">
        <v>-160.16669999999999</v>
      </c>
      <c r="IR36" s="165">
        <v>-47.204599999999999</v>
      </c>
      <c r="IS36" s="165">
        <v>-205.36490000000001</v>
      </c>
      <c r="IT36" s="165">
        <v>146.83199999999999</v>
      </c>
      <c r="IU36" s="165">
        <v>144.54949999999999</v>
      </c>
      <c r="IV36" s="165">
        <v>159.4118</v>
      </c>
      <c r="IW36" s="165">
        <v>-293.20240000000001</v>
      </c>
      <c r="IX36" s="165">
        <v>53.594200000000001</v>
      </c>
      <c r="IY36" s="165">
        <v>-241.3844</v>
      </c>
      <c r="IZ36" s="165">
        <v>241.69720000000001</v>
      </c>
      <c r="JA36" s="165">
        <v>-8.6477000000000004</v>
      </c>
      <c r="JB36" s="166"/>
      <c r="JC36" s="165">
        <v>29.6</v>
      </c>
      <c r="JD36" s="165">
        <v>5.5030000000000001</v>
      </c>
      <c r="JE36" s="165">
        <v>5.4580000000000002</v>
      </c>
      <c r="JF36" s="165">
        <v>-27.92</v>
      </c>
      <c r="JG36" s="165">
        <v>6.24</v>
      </c>
      <c r="JH36" s="166"/>
      <c r="JI36" s="165">
        <v>-7.2068000000000003</v>
      </c>
      <c r="JJ36" s="165">
        <v>-16.377500000000001</v>
      </c>
      <c r="JK36" s="165">
        <v>-10.2525</v>
      </c>
      <c r="JL36" s="165">
        <v>5.5</v>
      </c>
      <c r="JM36" s="165">
        <v>52.920999999999999</v>
      </c>
      <c r="JN36" s="165">
        <v>51.250999999999998</v>
      </c>
      <c r="JO36" s="166"/>
      <c r="JP36" s="166"/>
      <c r="JQ36" s="165">
        <v>50.6648</v>
      </c>
      <c r="JR36" s="165">
        <v>51.111899999999999</v>
      </c>
      <c r="JS36" s="165">
        <v>50.9863</v>
      </c>
      <c r="JT36" s="166"/>
      <c r="JU36" s="165">
        <v>-44.4</v>
      </c>
      <c r="JV36" s="166"/>
      <c r="JW36" s="165">
        <v>8.25</v>
      </c>
      <c r="JX36" s="166"/>
      <c r="JY36" s="165">
        <v>-11.529400000000001</v>
      </c>
      <c r="JZ36" s="165">
        <v>49.38</v>
      </c>
      <c r="KA36" s="165">
        <v>22.724599999999999</v>
      </c>
      <c r="KB36" s="165">
        <v>-12.101000000000001</v>
      </c>
      <c r="KC36" s="165">
        <v>-48.352699999999999</v>
      </c>
      <c r="KD36" s="165">
        <v>9.8504000000000005</v>
      </c>
      <c r="KE36" s="165">
        <v>37.050199999999997</v>
      </c>
      <c r="KF36" s="165">
        <v>35.200000000000003</v>
      </c>
      <c r="KG36" s="165">
        <v>-36.299999999999997</v>
      </c>
      <c r="KH36" s="165">
        <v>-52.2136</v>
      </c>
      <c r="KI36" s="165">
        <v>80.875200000000007</v>
      </c>
    </row>
    <row r="37" spans="1:295" ht="18" customHeight="1" x14ac:dyDescent="0.35">
      <c r="A37" s="160" t="s">
        <v>50</v>
      </c>
      <c r="B37" s="160" t="s">
        <v>749</v>
      </c>
      <c r="C37" s="164">
        <v>0</v>
      </c>
      <c r="D37" s="165">
        <v>19.810700000000001</v>
      </c>
      <c r="E37" s="165">
        <v>-24.079899999999999</v>
      </c>
      <c r="F37" s="165">
        <v>-36.640599999999999</v>
      </c>
      <c r="G37" s="165">
        <v>14.794499999999999</v>
      </c>
      <c r="H37" s="166"/>
      <c r="I37" s="165">
        <v>45.384099999999997</v>
      </c>
      <c r="J37" s="165">
        <v>-67.926299999999998</v>
      </c>
      <c r="K37" s="165">
        <v>65.265000000000001</v>
      </c>
      <c r="L37" s="165">
        <v>33.363</v>
      </c>
      <c r="M37" s="165">
        <v>32.320999999999998</v>
      </c>
      <c r="N37" s="165">
        <v>-2.2200000000000002</v>
      </c>
      <c r="O37" s="165">
        <v>-72.852999999999994</v>
      </c>
      <c r="P37" s="165">
        <v>66</v>
      </c>
      <c r="Q37" s="165">
        <v>25.667999999999999</v>
      </c>
      <c r="R37" s="165">
        <v>-66</v>
      </c>
      <c r="S37" s="165">
        <v>3.4861</v>
      </c>
      <c r="T37" s="165">
        <v>29.566199999999998</v>
      </c>
      <c r="U37" s="165">
        <v>18.063400000000001</v>
      </c>
      <c r="V37" s="165">
        <v>18.3843</v>
      </c>
      <c r="W37" s="165">
        <v>30.592099999999999</v>
      </c>
      <c r="X37" s="165">
        <v>16.7165</v>
      </c>
      <c r="Y37" s="165">
        <v>2.0024999999999999</v>
      </c>
      <c r="Z37" s="165">
        <v>7.8754999999999997</v>
      </c>
      <c r="AA37" s="166"/>
      <c r="AB37" s="166"/>
      <c r="AC37" s="165">
        <v>-52.58</v>
      </c>
      <c r="AD37" s="165">
        <v>-52.34</v>
      </c>
      <c r="AE37" s="166"/>
      <c r="AF37" s="165">
        <v>2.2200000000000002</v>
      </c>
      <c r="AG37" s="165">
        <v>70.400000000000006</v>
      </c>
      <c r="AH37" s="165">
        <v>26.33</v>
      </c>
      <c r="AI37" s="165">
        <v>0.20100000000000001</v>
      </c>
      <c r="AJ37" s="165">
        <v>-49.28</v>
      </c>
      <c r="AK37" s="165">
        <v>-49.49</v>
      </c>
      <c r="AL37" s="165">
        <v>-52.98</v>
      </c>
      <c r="AM37" s="165">
        <v>50.08</v>
      </c>
      <c r="AN37" s="165">
        <v>49.69</v>
      </c>
      <c r="AO37" s="165">
        <v>19.510200000000001</v>
      </c>
      <c r="AP37" s="165">
        <v>-4.8575999999999997</v>
      </c>
      <c r="AQ37" s="165">
        <v>68.878</v>
      </c>
      <c r="AR37" s="165">
        <v>71.754099999999994</v>
      </c>
      <c r="AS37" s="165">
        <v>53.652799999999999</v>
      </c>
      <c r="AT37" s="165">
        <v>-48.493200000000002</v>
      </c>
      <c r="AU37" s="165">
        <v>-48.4146</v>
      </c>
      <c r="AV37" s="165">
        <v>69.034800000000004</v>
      </c>
      <c r="AW37" s="166"/>
      <c r="AX37" s="165">
        <v>77.294499999999999</v>
      </c>
      <c r="AY37" s="165">
        <v>77.964299999999994</v>
      </c>
      <c r="AZ37" s="165">
        <v>11.532400000000001</v>
      </c>
      <c r="BA37" s="165">
        <v>60.348799999999997</v>
      </c>
      <c r="BB37" s="165">
        <v>-630.10239999999999</v>
      </c>
      <c r="BC37" s="165">
        <v>-1.9491000000000001</v>
      </c>
      <c r="BD37" s="165">
        <v>-12.7</v>
      </c>
      <c r="BE37" s="165">
        <v>-14.5</v>
      </c>
      <c r="BF37" s="165">
        <v>53.365400000000001</v>
      </c>
      <c r="BG37" s="165">
        <v>52.840899999999998</v>
      </c>
      <c r="BH37" s="165">
        <v>-7.9474999999999998</v>
      </c>
      <c r="BI37" s="166"/>
      <c r="BJ37" s="165">
        <v>-109.41419999999999</v>
      </c>
      <c r="BK37" s="165">
        <v>5.9448999999999996</v>
      </c>
      <c r="BL37" s="165">
        <v>6.7404000000000002</v>
      </c>
      <c r="BM37" s="165">
        <v>4.5472999999999999</v>
      </c>
      <c r="BN37" s="165">
        <v>673.97059999999999</v>
      </c>
      <c r="BO37" s="165">
        <v>191.9308</v>
      </c>
      <c r="BP37" s="165">
        <v>192.78540000000001</v>
      </c>
      <c r="BQ37" s="165">
        <v>-731.40269999999998</v>
      </c>
      <c r="BR37" s="165">
        <v>640.44590000000005</v>
      </c>
      <c r="BS37" s="166"/>
      <c r="BT37" s="165">
        <v>-69.157399999999996</v>
      </c>
      <c r="BU37" s="165">
        <v>70.774900000000002</v>
      </c>
      <c r="BV37" s="165">
        <v>104.5857</v>
      </c>
      <c r="BW37" s="165">
        <v>30</v>
      </c>
      <c r="BX37" s="165">
        <v>32.369999999999997</v>
      </c>
      <c r="BY37" s="165">
        <v>79.19</v>
      </c>
      <c r="BZ37" s="165">
        <v>88.53</v>
      </c>
      <c r="CA37" s="165">
        <v>5.0945999999999998</v>
      </c>
      <c r="CB37" s="165">
        <v>4.8266</v>
      </c>
      <c r="CC37" s="165">
        <v>53.0246</v>
      </c>
      <c r="CD37" s="165">
        <v>53.177599999999998</v>
      </c>
      <c r="CE37" s="165">
        <v>30.090199999999999</v>
      </c>
      <c r="CF37" s="165">
        <v>-123.05970000000001</v>
      </c>
      <c r="CG37" s="165">
        <v>-122.7932</v>
      </c>
      <c r="CH37" s="165">
        <v>14.411</v>
      </c>
      <c r="CI37" s="166"/>
      <c r="CJ37" s="166"/>
      <c r="CK37" s="166"/>
      <c r="CL37" s="165">
        <v>83</v>
      </c>
      <c r="CM37" s="165">
        <v>75</v>
      </c>
      <c r="CN37" s="165">
        <v>-17.100000000000001</v>
      </c>
      <c r="CO37" s="165">
        <v>47.003399999999999</v>
      </c>
      <c r="CP37" s="165">
        <v>45.490400000000001</v>
      </c>
      <c r="CQ37" s="165">
        <v>45.901299999999999</v>
      </c>
      <c r="CR37" s="165">
        <v>-40.943899999999999</v>
      </c>
      <c r="CS37" s="165">
        <v>-40.293399999999998</v>
      </c>
      <c r="CT37" s="165">
        <v>86.659000000000006</v>
      </c>
      <c r="CU37" s="165">
        <v>-104.7516</v>
      </c>
      <c r="CV37" s="165">
        <v>98.893199999999993</v>
      </c>
      <c r="CW37" s="165">
        <v>13.534000000000001</v>
      </c>
      <c r="CX37" s="165">
        <v>54.27</v>
      </c>
      <c r="CY37" s="165">
        <v>90.5</v>
      </c>
      <c r="CZ37" s="165">
        <v>53.2104</v>
      </c>
      <c r="DA37" s="165">
        <v>50.395200000000003</v>
      </c>
      <c r="DB37" s="165">
        <v>-33.69</v>
      </c>
      <c r="DC37" s="166"/>
      <c r="DD37" s="166"/>
      <c r="DE37" s="166"/>
      <c r="DF37" s="165">
        <v>-151.7458</v>
      </c>
      <c r="DG37" s="165">
        <v>0</v>
      </c>
      <c r="DH37" s="165">
        <v>-20.3383</v>
      </c>
      <c r="DI37" s="165">
        <v>-126</v>
      </c>
      <c r="DJ37" s="165">
        <v>-125.5</v>
      </c>
      <c r="DK37" s="165">
        <v>28.435400000000001</v>
      </c>
      <c r="DL37" s="166"/>
      <c r="DM37" s="165">
        <v>77.036600000000007</v>
      </c>
      <c r="DN37" s="166"/>
      <c r="DO37" s="165">
        <v>63.33</v>
      </c>
      <c r="DP37" s="165">
        <v>-12.61</v>
      </c>
      <c r="DQ37" s="165">
        <v>70.478499999999997</v>
      </c>
      <c r="DR37" s="165">
        <v>149.91849999999999</v>
      </c>
      <c r="DS37" s="166"/>
      <c r="DT37" s="165">
        <v>-32.229999999999997</v>
      </c>
      <c r="DU37" s="165">
        <v>57.02</v>
      </c>
      <c r="DV37" s="165">
        <v>89.84</v>
      </c>
      <c r="DW37" s="165">
        <v>151.36359999999999</v>
      </c>
      <c r="DX37" s="165">
        <v>149.58179999999999</v>
      </c>
      <c r="DY37" s="165">
        <v>46.326999999999998</v>
      </c>
      <c r="DZ37" s="165">
        <v>44.718200000000003</v>
      </c>
      <c r="EA37" s="165">
        <v>283.34539999999998</v>
      </c>
      <c r="EB37" s="165">
        <v>232.953</v>
      </c>
      <c r="EC37" s="165">
        <v>227.3</v>
      </c>
      <c r="ED37" s="165">
        <v>227.99639999999999</v>
      </c>
      <c r="EE37" s="165">
        <v>100.00749999999999</v>
      </c>
      <c r="EF37" s="165">
        <v>82.636600000000001</v>
      </c>
      <c r="EG37" s="165">
        <v>-25.673999999999999</v>
      </c>
      <c r="EH37" s="165">
        <v>749.40589999999997</v>
      </c>
      <c r="EI37" s="165">
        <v>196.3416</v>
      </c>
      <c r="EJ37" s="166"/>
      <c r="EK37" s="165">
        <v>-31.8126</v>
      </c>
      <c r="EL37" s="165">
        <v>-29.2042</v>
      </c>
      <c r="EM37" s="165">
        <v>0</v>
      </c>
      <c r="EN37" s="165">
        <v>-11.866899999999999</v>
      </c>
      <c r="EO37" s="165">
        <v>-10.8653</v>
      </c>
      <c r="EP37" s="165">
        <v>158.268</v>
      </c>
      <c r="EQ37" s="165">
        <v>-51.366599999999998</v>
      </c>
      <c r="ER37" s="165">
        <v>-53.282299999999999</v>
      </c>
      <c r="ES37" s="165">
        <v>-42.575099999999999</v>
      </c>
      <c r="ET37" s="165">
        <v>0</v>
      </c>
      <c r="EU37" s="165">
        <v>-20.5</v>
      </c>
      <c r="EV37" s="165">
        <v>118.3</v>
      </c>
      <c r="EW37" s="165">
        <v>11.473599999999999</v>
      </c>
      <c r="EX37" s="165">
        <v>-71.209800000000001</v>
      </c>
      <c r="EY37" s="165">
        <v>-27.641200000000001</v>
      </c>
      <c r="EZ37" s="165">
        <v>-26.964700000000001</v>
      </c>
      <c r="FA37" s="165">
        <v>7.5240999999999998</v>
      </c>
      <c r="FB37" s="165">
        <v>-81.549499999999995</v>
      </c>
      <c r="FC37" s="165">
        <v>41.988399999999999</v>
      </c>
      <c r="FD37" s="165">
        <v>15.5677</v>
      </c>
      <c r="FE37" s="166"/>
      <c r="FF37" s="165">
        <v>14.8148</v>
      </c>
      <c r="FG37" s="165">
        <v>41.833399999999997</v>
      </c>
      <c r="FH37" s="165">
        <v>42.482199999999999</v>
      </c>
      <c r="FI37" s="165">
        <v>39.797400000000003</v>
      </c>
      <c r="FJ37" s="165">
        <v>-6.1959</v>
      </c>
      <c r="FK37" s="165">
        <v>-6.8657000000000004</v>
      </c>
      <c r="FL37" s="165">
        <v>193.5795</v>
      </c>
      <c r="FM37" s="165">
        <v>-43.476500000000001</v>
      </c>
      <c r="FN37" s="165">
        <v>-43.232700000000001</v>
      </c>
      <c r="FO37" s="165">
        <v>124.15819999999999</v>
      </c>
      <c r="FP37" s="165">
        <v>134.8449</v>
      </c>
      <c r="FQ37" s="165">
        <v>51.125700000000002</v>
      </c>
      <c r="FR37" s="165">
        <v>17.13</v>
      </c>
      <c r="FS37" s="165">
        <v>4.9763000000000002</v>
      </c>
      <c r="FT37" s="165">
        <v>1.0098</v>
      </c>
      <c r="FU37" s="165">
        <v>-2.3199999999999998</v>
      </c>
      <c r="FV37" s="165">
        <v>20.02</v>
      </c>
      <c r="FW37" s="165">
        <v>51.986199999999997</v>
      </c>
      <c r="FX37" s="166"/>
      <c r="FY37" s="165">
        <v>-1.7430000000000001</v>
      </c>
      <c r="FZ37" s="165">
        <v>4.6749999999999998</v>
      </c>
      <c r="GA37" s="166"/>
      <c r="GB37" s="165">
        <v>47.01</v>
      </c>
      <c r="GC37" s="165">
        <v>-134.06290000000001</v>
      </c>
      <c r="GD37" s="165">
        <v>-124.6073</v>
      </c>
      <c r="GE37" s="166"/>
      <c r="GF37" s="165">
        <v>85.233900000000006</v>
      </c>
      <c r="GG37" s="165">
        <v>27.8</v>
      </c>
      <c r="GH37" s="165">
        <v>-29.3188</v>
      </c>
      <c r="GI37" s="165">
        <v>-5.9584999999999999</v>
      </c>
      <c r="GJ37" s="165">
        <v>-5.7458999999999998</v>
      </c>
      <c r="GK37" s="165">
        <v>2.1711</v>
      </c>
      <c r="GL37" s="166"/>
      <c r="GM37" s="166"/>
      <c r="GN37" s="165">
        <v>-13.0405</v>
      </c>
      <c r="GO37" s="165">
        <v>-46.253399999999999</v>
      </c>
      <c r="GP37" s="165">
        <v>16.776499999999999</v>
      </c>
      <c r="GQ37" s="165">
        <v>48.395499999999998</v>
      </c>
      <c r="GR37" s="165">
        <v>131.65039999999999</v>
      </c>
      <c r="GS37" s="166"/>
      <c r="GT37" s="165">
        <v>-132.98869999999999</v>
      </c>
      <c r="GU37" s="165">
        <v>-33.267899999999997</v>
      </c>
      <c r="GV37" s="165">
        <v>33.793500000000002</v>
      </c>
      <c r="GW37" s="165">
        <v>-84.044300000000007</v>
      </c>
      <c r="GX37" s="165">
        <v>11.3093</v>
      </c>
      <c r="GY37" s="165">
        <v>15.0236</v>
      </c>
      <c r="GZ37" s="165">
        <v>14.505000000000001</v>
      </c>
      <c r="HA37" s="165">
        <v>13</v>
      </c>
      <c r="HB37" s="165">
        <v>113.90179999999999</v>
      </c>
      <c r="HC37" s="165">
        <v>113.5279</v>
      </c>
      <c r="HD37" s="165">
        <v>189</v>
      </c>
      <c r="HE37" s="165">
        <v>-187.40860000000001</v>
      </c>
      <c r="HF37" s="165">
        <v>-375.74810000000002</v>
      </c>
      <c r="HG37" s="165">
        <v>379.38229999999999</v>
      </c>
      <c r="HH37" s="165">
        <v>291.62630000000001</v>
      </c>
      <c r="HI37" s="165">
        <v>-111.1511</v>
      </c>
      <c r="HJ37" s="165">
        <v>-108.41200000000001</v>
      </c>
      <c r="HK37" s="165">
        <v>-24.229299999999999</v>
      </c>
      <c r="HL37" s="165">
        <v>-12.656599999999999</v>
      </c>
      <c r="HM37" s="165">
        <v>77.873999999999995</v>
      </c>
      <c r="HN37" s="165">
        <v>79.418400000000005</v>
      </c>
      <c r="HO37" s="166"/>
      <c r="HP37" s="166"/>
      <c r="HQ37" s="165">
        <v>-7.5888999999999998</v>
      </c>
      <c r="HR37" s="165">
        <v>-8.0174000000000003</v>
      </c>
      <c r="HS37" s="165">
        <v>-46.775300000000001</v>
      </c>
      <c r="HT37" s="165">
        <v>-45.828600000000002</v>
      </c>
      <c r="HU37" s="165">
        <v>55.9</v>
      </c>
      <c r="HV37" s="165">
        <v>55.47</v>
      </c>
      <c r="HW37" s="165">
        <v>61.3</v>
      </c>
      <c r="HX37" s="165">
        <v>61.2</v>
      </c>
      <c r="HY37" s="165">
        <v>21.5154</v>
      </c>
      <c r="HZ37" s="165">
        <v>-60.24</v>
      </c>
      <c r="IA37" s="165">
        <v>-423.5693</v>
      </c>
      <c r="IB37" s="165">
        <v>82.225800000000007</v>
      </c>
      <c r="IC37" s="165">
        <v>82.442400000000006</v>
      </c>
      <c r="ID37" s="165">
        <v>4.9000000000000004</v>
      </c>
      <c r="IE37" s="165">
        <v>46.2</v>
      </c>
      <c r="IF37" s="165">
        <v>8.3000000000000007</v>
      </c>
      <c r="IG37" s="165">
        <v>9.1999999999999993</v>
      </c>
      <c r="IH37" s="165">
        <v>1.6405000000000001</v>
      </c>
      <c r="II37" s="165">
        <v>1.6163000000000001</v>
      </c>
      <c r="IJ37" s="165">
        <v>-288.02019999999999</v>
      </c>
      <c r="IK37" s="165">
        <v>-158.35589999999999</v>
      </c>
      <c r="IL37" s="165">
        <v>301.7473</v>
      </c>
      <c r="IM37" s="165">
        <v>205.387</v>
      </c>
      <c r="IN37" s="165">
        <v>19.606100000000001</v>
      </c>
      <c r="IO37" s="165">
        <v>-203.79570000000001</v>
      </c>
      <c r="IP37" s="165">
        <v>199.0145</v>
      </c>
      <c r="IQ37" s="165">
        <v>-153.80629999999999</v>
      </c>
      <c r="IR37" s="165">
        <v>-49.429699999999997</v>
      </c>
      <c r="IS37" s="165">
        <v>-200.98230000000001</v>
      </c>
      <c r="IT37" s="165">
        <v>143.9948</v>
      </c>
      <c r="IU37" s="165">
        <v>143.90539999999999</v>
      </c>
      <c r="IV37" s="165">
        <v>156.82320000000001</v>
      </c>
      <c r="IW37" s="165">
        <v>-283.70940000000002</v>
      </c>
      <c r="IX37" s="165">
        <v>49.941899999999997</v>
      </c>
      <c r="IY37" s="165">
        <v>-236.5291</v>
      </c>
      <c r="IZ37" s="165">
        <v>238.2244</v>
      </c>
      <c r="JA37" s="165">
        <v>-8.8070000000000004</v>
      </c>
      <c r="JB37" s="166"/>
      <c r="JC37" s="165">
        <v>29.68</v>
      </c>
      <c r="JD37" s="165">
        <v>5.4379999999999997</v>
      </c>
      <c r="JE37" s="165">
        <v>5.4059999999999997</v>
      </c>
      <c r="JF37" s="165">
        <v>-28.48</v>
      </c>
      <c r="JG37" s="165">
        <v>6.72</v>
      </c>
      <c r="JH37" s="166"/>
      <c r="JI37" s="165">
        <v>-6.6788999999999996</v>
      </c>
      <c r="JJ37" s="165">
        <v>-15.703099999999999</v>
      </c>
      <c r="JK37" s="165">
        <v>-9.5505999999999993</v>
      </c>
      <c r="JL37" s="165">
        <v>2.9</v>
      </c>
      <c r="JM37" s="165">
        <v>50.457000000000001</v>
      </c>
      <c r="JN37" s="165">
        <v>48.713000000000001</v>
      </c>
      <c r="JO37" s="165">
        <v>11.008800000000001</v>
      </c>
      <c r="JP37" s="166"/>
      <c r="JQ37" s="165">
        <v>50.1006</v>
      </c>
      <c r="JR37" s="165">
        <v>50.578499999999998</v>
      </c>
      <c r="JS37" s="165">
        <v>51.716999999999999</v>
      </c>
      <c r="JT37" s="166"/>
      <c r="JU37" s="165">
        <v>-43.8</v>
      </c>
      <c r="JV37" s="166"/>
      <c r="JW37" s="165">
        <v>8.35</v>
      </c>
      <c r="JX37" s="166"/>
      <c r="JY37" s="165">
        <v>-12.508100000000001</v>
      </c>
      <c r="JZ37" s="165">
        <v>51.261600000000001</v>
      </c>
      <c r="KA37" s="165">
        <v>23.784700000000001</v>
      </c>
      <c r="KB37" s="165">
        <v>-12.246600000000001</v>
      </c>
      <c r="KC37" s="165">
        <v>-50.905299999999997</v>
      </c>
      <c r="KD37" s="165">
        <v>11.273400000000001</v>
      </c>
      <c r="KE37" s="165">
        <v>38.222499999999997</v>
      </c>
      <c r="KF37" s="165">
        <v>37</v>
      </c>
      <c r="KG37" s="165">
        <v>-36.4</v>
      </c>
      <c r="KH37" s="165">
        <v>-82.108500000000006</v>
      </c>
      <c r="KI37" s="165">
        <v>105.70529999999999</v>
      </c>
    </row>
    <row r="38" spans="1:295" ht="18" customHeight="1" x14ac:dyDescent="0.35">
      <c r="A38" s="160" t="s">
        <v>50</v>
      </c>
      <c r="B38" s="160" t="s">
        <v>750</v>
      </c>
      <c r="C38" s="164">
        <v>0</v>
      </c>
      <c r="D38" s="165">
        <v>20.017600000000002</v>
      </c>
      <c r="E38" s="165">
        <v>-24.3063</v>
      </c>
      <c r="F38" s="165">
        <v>-35.940199999999997</v>
      </c>
      <c r="G38" s="165">
        <v>14.9597</v>
      </c>
      <c r="H38" s="166"/>
      <c r="I38" s="165">
        <v>44.690300000000001</v>
      </c>
      <c r="J38" s="165">
        <v>-65.236000000000004</v>
      </c>
      <c r="K38" s="165">
        <v>66.761499999999998</v>
      </c>
      <c r="L38" s="165">
        <v>33.395000000000003</v>
      </c>
      <c r="M38" s="165">
        <v>32.501300000000001</v>
      </c>
      <c r="N38" s="165">
        <v>-2.2200000000000002</v>
      </c>
      <c r="O38" s="165">
        <v>-73.66</v>
      </c>
      <c r="P38" s="165">
        <v>68.2</v>
      </c>
      <c r="Q38" s="165">
        <v>25.667999999999999</v>
      </c>
      <c r="R38" s="165">
        <v>-68.2</v>
      </c>
      <c r="S38" s="165">
        <v>3.4342999999999999</v>
      </c>
      <c r="T38" s="165">
        <v>28.130199999999999</v>
      </c>
      <c r="U38" s="165">
        <v>19.325800000000001</v>
      </c>
      <c r="V38" s="165">
        <v>19.614599999999999</v>
      </c>
      <c r="W38" s="165">
        <v>32.3919</v>
      </c>
      <c r="X38" s="165">
        <v>16.276900000000001</v>
      </c>
      <c r="Y38" s="165">
        <v>6.1947000000000001</v>
      </c>
      <c r="Z38" s="165">
        <v>8.1341999999999999</v>
      </c>
      <c r="AA38" s="166"/>
      <c r="AB38" s="166"/>
      <c r="AC38" s="165">
        <v>-52.72</v>
      </c>
      <c r="AD38" s="165">
        <v>-52.69</v>
      </c>
      <c r="AE38" s="166"/>
      <c r="AF38" s="165">
        <v>2.2200000000000002</v>
      </c>
      <c r="AG38" s="165">
        <v>72.599999999999994</v>
      </c>
      <c r="AH38" s="165">
        <v>27.227</v>
      </c>
      <c r="AI38" s="165">
        <v>0.20399999999999999</v>
      </c>
      <c r="AJ38" s="165">
        <v>-48.37</v>
      </c>
      <c r="AK38" s="165">
        <v>-48.62</v>
      </c>
      <c r="AL38" s="165">
        <v>-53.42</v>
      </c>
      <c r="AM38" s="165">
        <v>48.92</v>
      </c>
      <c r="AN38" s="165">
        <v>49.28</v>
      </c>
      <c r="AO38" s="165">
        <v>19.735700000000001</v>
      </c>
      <c r="AP38" s="165">
        <v>-4.9318</v>
      </c>
      <c r="AQ38" s="165">
        <v>67.964799999999997</v>
      </c>
      <c r="AR38" s="165">
        <v>70.7714</v>
      </c>
      <c r="AS38" s="165">
        <v>55.892099999999999</v>
      </c>
      <c r="AT38" s="165">
        <v>-48.225299999999997</v>
      </c>
      <c r="AU38" s="165">
        <v>-47.5732</v>
      </c>
      <c r="AV38" s="165">
        <v>54.745100000000001</v>
      </c>
      <c r="AW38" s="166"/>
      <c r="AX38" s="165">
        <v>77.562399999999997</v>
      </c>
      <c r="AY38" s="165">
        <v>79.571799999999996</v>
      </c>
      <c r="AZ38" s="165">
        <v>10.4855</v>
      </c>
      <c r="BA38" s="165">
        <v>57.4801</v>
      </c>
      <c r="BB38" s="165">
        <v>-628.56569999999999</v>
      </c>
      <c r="BC38" s="165">
        <v>-8.4199999999999997E-2</v>
      </c>
      <c r="BD38" s="165">
        <v>-12.7</v>
      </c>
      <c r="BE38" s="165">
        <v>-14.9</v>
      </c>
      <c r="BF38" s="165">
        <v>53.334200000000003</v>
      </c>
      <c r="BG38" s="165">
        <v>52.607700000000001</v>
      </c>
      <c r="BH38" s="165">
        <v>-7.3249000000000004</v>
      </c>
      <c r="BI38" s="166"/>
      <c r="BJ38" s="165">
        <v>-109.63760000000001</v>
      </c>
      <c r="BK38" s="165">
        <v>6.3270999999999997</v>
      </c>
      <c r="BL38" s="165">
        <v>6.5869999999999997</v>
      </c>
      <c r="BM38" s="165">
        <v>4.6071</v>
      </c>
      <c r="BN38" s="165">
        <v>672.20050000000003</v>
      </c>
      <c r="BO38" s="165">
        <v>190.71010000000001</v>
      </c>
      <c r="BP38" s="165">
        <v>190.8322</v>
      </c>
      <c r="BQ38" s="165">
        <v>-732.36530000000005</v>
      </c>
      <c r="BR38" s="165">
        <v>642.24369999999999</v>
      </c>
      <c r="BS38" s="166"/>
      <c r="BT38" s="165">
        <v>-68.831199999999995</v>
      </c>
      <c r="BU38" s="165">
        <v>70.669899999999998</v>
      </c>
      <c r="BV38" s="165">
        <v>103.468</v>
      </c>
      <c r="BW38" s="165">
        <v>30.19</v>
      </c>
      <c r="BX38" s="165">
        <v>32.24</v>
      </c>
      <c r="BY38" s="165">
        <v>79.19</v>
      </c>
      <c r="BZ38" s="165">
        <v>89.4</v>
      </c>
      <c r="CA38" s="165">
        <v>4.8266</v>
      </c>
      <c r="CB38" s="165">
        <v>4.5587</v>
      </c>
      <c r="CC38" s="165">
        <v>49.127800000000001</v>
      </c>
      <c r="CD38" s="165">
        <v>50.243299999999998</v>
      </c>
      <c r="CE38" s="165">
        <v>28.6371</v>
      </c>
      <c r="CF38" s="165">
        <v>-116.61450000000001</v>
      </c>
      <c r="CG38" s="165">
        <v>-115.7855</v>
      </c>
      <c r="CH38" s="165">
        <v>15.045500000000001</v>
      </c>
      <c r="CI38" s="166"/>
      <c r="CJ38" s="166"/>
      <c r="CK38" s="166"/>
      <c r="CL38" s="165">
        <v>80.900000000000006</v>
      </c>
      <c r="CM38" s="165">
        <v>72.8</v>
      </c>
      <c r="CN38" s="165">
        <v>-16.84</v>
      </c>
      <c r="CO38" s="165">
        <v>48.447000000000003</v>
      </c>
      <c r="CP38" s="165">
        <v>46.618299999999998</v>
      </c>
      <c r="CQ38" s="165">
        <v>47.307000000000002</v>
      </c>
      <c r="CR38" s="165">
        <v>-41.522100000000002</v>
      </c>
      <c r="CS38" s="165">
        <v>-41.435499999999998</v>
      </c>
      <c r="CT38" s="165">
        <v>85.956599999999995</v>
      </c>
      <c r="CU38" s="165">
        <v>-101.90600000000001</v>
      </c>
      <c r="CV38" s="165">
        <v>98.223500000000001</v>
      </c>
      <c r="CW38" s="165">
        <v>13.819900000000001</v>
      </c>
      <c r="CX38" s="165">
        <v>55.26</v>
      </c>
      <c r="CY38" s="165">
        <v>90.54</v>
      </c>
      <c r="CZ38" s="165">
        <v>53.2104</v>
      </c>
      <c r="DA38" s="165">
        <v>50.395200000000003</v>
      </c>
      <c r="DB38" s="165">
        <v>-33.880000000000003</v>
      </c>
      <c r="DC38" s="166"/>
      <c r="DD38" s="166"/>
      <c r="DE38" s="166"/>
      <c r="DF38" s="165">
        <v>-152.91900000000001</v>
      </c>
      <c r="DG38" s="165">
        <v>0</v>
      </c>
      <c r="DH38" s="165">
        <v>-20.571100000000001</v>
      </c>
      <c r="DI38" s="165">
        <v>-127.1</v>
      </c>
      <c r="DJ38" s="165">
        <v>-127</v>
      </c>
      <c r="DK38" s="165">
        <v>28.045300000000001</v>
      </c>
      <c r="DL38" s="165">
        <v>63.290399999999998</v>
      </c>
      <c r="DM38" s="165">
        <v>77.506299999999996</v>
      </c>
      <c r="DN38" s="165">
        <v>89.666700000000006</v>
      </c>
      <c r="DO38" s="165">
        <v>63.31</v>
      </c>
      <c r="DP38" s="165">
        <v>-13.04</v>
      </c>
      <c r="DQ38" s="165">
        <v>67.27</v>
      </c>
      <c r="DR38" s="165">
        <v>150.0735</v>
      </c>
      <c r="DS38" s="166"/>
      <c r="DT38" s="165">
        <v>-37.85</v>
      </c>
      <c r="DU38" s="165">
        <v>56</v>
      </c>
      <c r="DV38" s="165">
        <v>93.72</v>
      </c>
      <c r="DW38" s="165">
        <v>151.56360000000001</v>
      </c>
      <c r="DX38" s="165">
        <v>148.81819999999999</v>
      </c>
      <c r="DY38" s="165">
        <v>46.330399999999997</v>
      </c>
      <c r="DZ38" s="165">
        <v>44.5182</v>
      </c>
      <c r="EA38" s="165">
        <v>283.29899999999998</v>
      </c>
      <c r="EB38" s="165">
        <v>234.30549999999999</v>
      </c>
      <c r="EC38" s="165">
        <v>225.35140000000001</v>
      </c>
      <c r="ED38" s="165">
        <v>230.0478</v>
      </c>
      <c r="EE38" s="165">
        <v>91.184200000000004</v>
      </c>
      <c r="EF38" s="165">
        <v>78.224100000000007</v>
      </c>
      <c r="EG38" s="165">
        <v>-25.486999999999998</v>
      </c>
      <c r="EH38" s="165">
        <v>740.51610000000005</v>
      </c>
      <c r="EI38" s="165">
        <v>197.56649999999999</v>
      </c>
      <c r="EJ38" s="166"/>
      <c r="EK38" s="165">
        <v>-21.4129</v>
      </c>
      <c r="EL38" s="165">
        <v>-18.389500000000002</v>
      </c>
      <c r="EM38" s="165">
        <v>0</v>
      </c>
      <c r="EN38" s="165">
        <v>-5.9249000000000001</v>
      </c>
      <c r="EO38" s="165">
        <v>-4.9516999999999998</v>
      </c>
      <c r="EP38" s="165">
        <v>159.804</v>
      </c>
      <c r="EQ38" s="165">
        <v>-50.261600000000001</v>
      </c>
      <c r="ER38" s="165">
        <v>-49.329000000000001</v>
      </c>
      <c r="ES38" s="165">
        <v>-40.542000000000002</v>
      </c>
      <c r="ET38" s="165">
        <v>0</v>
      </c>
      <c r="EU38" s="165">
        <v>-24</v>
      </c>
      <c r="EV38" s="165">
        <v>102.2</v>
      </c>
      <c r="EW38" s="165">
        <v>11.4194</v>
      </c>
      <c r="EX38" s="165">
        <v>-57.7179</v>
      </c>
      <c r="EY38" s="165">
        <v>-27.9452</v>
      </c>
      <c r="EZ38" s="165">
        <v>-27.241800000000001</v>
      </c>
      <c r="FA38" s="165">
        <v>6.6337999999999999</v>
      </c>
      <c r="FB38" s="165">
        <v>-74.663700000000006</v>
      </c>
      <c r="FC38" s="165">
        <v>40.987699999999997</v>
      </c>
      <c r="FD38" s="165">
        <v>15.426500000000001</v>
      </c>
      <c r="FE38" s="166"/>
      <c r="FF38" s="165">
        <v>15.3086</v>
      </c>
      <c r="FG38" s="165">
        <v>41.803800000000003</v>
      </c>
      <c r="FH38" s="165">
        <v>41.437899999999999</v>
      </c>
      <c r="FI38" s="165">
        <v>41.147599999999997</v>
      </c>
      <c r="FJ38" s="165">
        <v>-7.3681000000000001</v>
      </c>
      <c r="FK38" s="165">
        <v>-7.7030000000000003</v>
      </c>
      <c r="FL38" s="165">
        <v>202.78960000000001</v>
      </c>
      <c r="FM38" s="165">
        <v>-44.418599999999998</v>
      </c>
      <c r="FN38" s="165">
        <v>-44.384999999999998</v>
      </c>
      <c r="FO38" s="165">
        <v>126.0351</v>
      </c>
      <c r="FP38" s="165">
        <v>135.13659999999999</v>
      </c>
      <c r="FQ38" s="165">
        <v>61.0428</v>
      </c>
      <c r="FR38" s="165">
        <v>13.52</v>
      </c>
      <c r="FS38" s="165">
        <v>0.86980000000000002</v>
      </c>
      <c r="FT38" s="165">
        <v>0.96350000000000002</v>
      </c>
      <c r="FU38" s="165">
        <v>0.75</v>
      </c>
      <c r="FV38" s="165">
        <v>20.329999999999998</v>
      </c>
      <c r="FW38" s="165">
        <v>60.066000000000003</v>
      </c>
      <c r="FX38" s="166"/>
      <c r="FY38" s="165">
        <v>-1.681</v>
      </c>
      <c r="FZ38" s="165">
        <v>4.4610000000000003</v>
      </c>
      <c r="GA38" s="166"/>
      <c r="GB38" s="165">
        <v>48.43</v>
      </c>
      <c r="GC38" s="165">
        <v>-134.0213</v>
      </c>
      <c r="GD38" s="165">
        <v>-124.7178</v>
      </c>
      <c r="GE38" s="165">
        <v>17.170000000000002</v>
      </c>
      <c r="GF38" s="165">
        <v>84.593800000000002</v>
      </c>
      <c r="GG38" s="165">
        <v>27.6</v>
      </c>
      <c r="GH38" s="165">
        <v>-29.526399999999999</v>
      </c>
      <c r="GI38" s="165">
        <v>-5.5883000000000003</v>
      </c>
      <c r="GJ38" s="165">
        <v>-5.9443999999999999</v>
      </c>
      <c r="GK38" s="165">
        <v>2.2246000000000001</v>
      </c>
      <c r="GL38" s="166"/>
      <c r="GM38" s="166"/>
      <c r="GN38" s="165">
        <v>-13.257199999999999</v>
      </c>
      <c r="GO38" s="165">
        <v>-46.783999999999999</v>
      </c>
      <c r="GP38" s="165">
        <v>15.409700000000001</v>
      </c>
      <c r="GQ38" s="165">
        <v>49.073700000000002</v>
      </c>
      <c r="GR38" s="165">
        <v>129.37880000000001</v>
      </c>
      <c r="GS38" s="166"/>
      <c r="GT38" s="165">
        <v>-134.46129999999999</v>
      </c>
      <c r="GU38" s="165">
        <v>-33.762999999999998</v>
      </c>
      <c r="GV38" s="165">
        <v>32.945799999999998</v>
      </c>
      <c r="GW38" s="165">
        <v>-84.965199999999996</v>
      </c>
      <c r="GX38" s="165">
        <v>11.1561</v>
      </c>
      <c r="GY38" s="165">
        <v>15.1897</v>
      </c>
      <c r="GZ38" s="165">
        <v>14.694900000000001</v>
      </c>
      <c r="HA38" s="165">
        <v>12.7263</v>
      </c>
      <c r="HB38" s="165">
        <v>115.4371</v>
      </c>
      <c r="HC38" s="165">
        <v>116.9923</v>
      </c>
      <c r="HD38" s="165">
        <v>190.3</v>
      </c>
      <c r="HE38" s="165">
        <v>-188.5992</v>
      </c>
      <c r="HF38" s="165">
        <v>-378.07260000000002</v>
      </c>
      <c r="HG38" s="165">
        <v>380.10860000000002</v>
      </c>
      <c r="HH38" s="165">
        <v>295.77289999999999</v>
      </c>
      <c r="HI38" s="165">
        <v>-112.8873</v>
      </c>
      <c r="HJ38" s="165">
        <v>-110.8546</v>
      </c>
      <c r="HK38" s="165">
        <v>-19.5228</v>
      </c>
      <c r="HL38" s="165">
        <v>-7.0707000000000004</v>
      </c>
      <c r="HM38" s="165">
        <v>74.019499999999994</v>
      </c>
      <c r="HN38" s="165">
        <v>73.6126</v>
      </c>
      <c r="HO38" s="166"/>
      <c r="HP38" s="166"/>
      <c r="HQ38" s="165">
        <v>-7.1933999999999996</v>
      </c>
      <c r="HR38" s="165">
        <v>-7.9843999999999999</v>
      </c>
      <c r="HS38" s="165">
        <v>-48.802199999999999</v>
      </c>
      <c r="HT38" s="165">
        <v>-48.953000000000003</v>
      </c>
      <c r="HU38" s="165">
        <v>55.52</v>
      </c>
      <c r="HV38" s="165">
        <v>55.34</v>
      </c>
      <c r="HW38" s="165">
        <v>61.8</v>
      </c>
      <c r="HX38" s="165">
        <v>61.1</v>
      </c>
      <c r="HY38" s="165">
        <v>21.391500000000001</v>
      </c>
      <c r="HZ38" s="165">
        <v>-55.36</v>
      </c>
      <c r="IA38" s="165">
        <v>-419.78089999999997</v>
      </c>
      <c r="IB38" s="165">
        <v>79.066599999999994</v>
      </c>
      <c r="IC38" s="165">
        <v>79.271299999999997</v>
      </c>
      <c r="ID38" s="165">
        <v>5.4</v>
      </c>
      <c r="IE38" s="165">
        <v>47.9</v>
      </c>
      <c r="IF38" s="165">
        <v>9.1</v>
      </c>
      <c r="IG38" s="165">
        <v>10</v>
      </c>
      <c r="IH38" s="165">
        <v>1.5462</v>
      </c>
      <c r="II38" s="165">
        <v>1.5045999999999999</v>
      </c>
      <c r="IJ38" s="165">
        <v>-296.42239999999998</v>
      </c>
      <c r="IK38" s="165">
        <v>-165.62459999999999</v>
      </c>
      <c r="IL38" s="165">
        <v>305.08249999999998</v>
      </c>
      <c r="IM38" s="165">
        <v>213.66829999999999</v>
      </c>
      <c r="IN38" s="165">
        <v>24.0382</v>
      </c>
      <c r="IO38" s="165">
        <v>-207.18819999999999</v>
      </c>
      <c r="IP38" s="165">
        <v>203.86259999999999</v>
      </c>
      <c r="IQ38" s="165">
        <v>-158.63910000000001</v>
      </c>
      <c r="IR38" s="165">
        <v>-50.151899999999998</v>
      </c>
      <c r="IS38" s="165">
        <v>-203.21979999999999</v>
      </c>
      <c r="IT38" s="165">
        <v>144.1</v>
      </c>
      <c r="IU38" s="165">
        <v>145.5531</v>
      </c>
      <c r="IV38" s="165">
        <v>163.3475</v>
      </c>
      <c r="IW38" s="165">
        <v>-290.11340000000001</v>
      </c>
      <c r="IX38" s="165">
        <v>54.755800000000001</v>
      </c>
      <c r="IY38" s="165">
        <v>-241.49959999999999</v>
      </c>
      <c r="IZ38" s="165">
        <v>246.2817</v>
      </c>
      <c r="JA38" s="165">
        <v>-8.6203000000000003</v>
      </c>
      <c r="JB38" s="166"/>
      <c r="JC38" s="165">
        <v>28.88</v>
      </c>
      <c r="JD38" s="165">
        <v>5.2839999999999998</v>
      </c>
      <c r="JE38" s="165">
        <v>5.3150000000000004</v>
      </c>
      <c r="JF38" s="165">
        <v>-28.88</v>
      </c>
      <c r="JG38" s="165">
        <v>6.4</v>
      </c>
      <c r="JH38" s="166"/>
      <c r="JI38" s="165">
        <v>-6.8833000000000002</v>
      </c>
      <c r="JJ38" s="165">
        <v>-14.5891</v>
      </c>
      <c r="JK38" s="165">
        <v>-9.0532000000000004</v>
      </c>
      <c r="JL38" s="165">
        <v>0.3</v>
      </c>
      <c r="JM38" s="165">
        <v>47.323999999999998</v>
      </c>
      <c r="JN38" s="165">
        <v>47.783999999999999</v>
      </c>
      <c r="JO38" s="166"/>
      <c r="JP38" s="166"/>
      <c r="JQ38" s="165">
        <v>47.729199999999999</v>
      </c>
      <c r="JR38" s="165">
        <v>47.7592</v>
      </c>
      <c r="JS38" s="165">
        <v>48.917000000000002</v>
      </c>
      <c r="JT38" s="166"/>
      <c r="JU38" s="165">
        <v>-45.8</v>
      </c>
      <c r="JV38" s="166"/>
      <c r="JW38" s="165">
        <v>8.1199999999999992</v>
      </c>
      <c r="JX38" s="166"/>
      <c r="JY38" s="165">
        <v>-8.4359999999999999</v>
      </c>
      <c r="JZ38" s="165">
        <v>47.756999999999998</v>
      </c>
      <c r="KA38" s="165">
        <v>19.321300000000001</v>
      </c>
      <c r="KB38" s="165">
        <v>-8.7890999999999995</v>
      </c>
      <c r="KC38" s="165">
        <v>-46.916499999999999</v>
      </c>
      <c r="KD38" s="165">
        <v>7.0370999999999997</v>
      </c>
      <c r="KE38" s="165">
        <v>39.505200000000002</v>
      </c>
      <c r="KF38" s="165">
        <v>38</v>
      </c>
      <c r="KG38" s="165">
        <v>-37.700000000000003</v>
      </c>
      <c r="KH38" s="165">
        <v>-78.575199999999995</v>
      </c>
      <c r="KI38" s="165">
        <v>111.0166</v>
      </c>
    </row>
    <row r="39" spans="1:295" ht="18" customHeight="1" x14ac:dyDescent="0.35">
      <c r="A39" s="160" t="s">
        <v>50</v>
      </c>
      <c r="B39" s="160" t="s">
        <v>751</v>
      </c>
      <c r="C39" s="164">
        <v>0</v>
      </c>
      <c r="D39" s="165">
        <v>20.3489</v>
      </c>
      <c r="E39" s="165">
        <v>-24.561</v>
      </c>
      <c r="F39" s="165">
        <v>-35.994100000000003</v>
      </c>
      <c r="G39" s="165">
        <v>14.6647</v>
      </c>
      <c r="H39" s="166"/>
      <c r="I39" s="165">
        <v>44.752299999999998</v>
      </c>
      <c r="J39" s="165">
        <v>-65.718999999999994</v>
      </c>
      <c r="K39" s="165">
        <v>67.077399999999997</v>
      </c>
      <c r="L39" s="165">
        <v>33.761000000000003</v>
      </c>
      <c r="M39" s="165">
        <v>32.960999999999999</v>
      </c>
      <c r="N39" s="165">
        <v>0</v>
      </c>
      <c r="O39" s="165">
        <v>-73.548000000000002</v>
      </c>
      <c r="P39" s="165">
        <v>68.2</v>
      </c>
      <c r="Q39" s="165">
        <v>25.667999999999999</v>
      </c>
      <c r="R39" s="165">
        <v>-66</v>
      </c>
      <c r="S39" s="165">
        <v>3.4613999999999998</v>
      </c>
      <c r="T39" s="165">
        <v>28.613800000000001</v>
      </c>
      <c r="U39" s="165">
        <v>19.2879</v>
      </c>
      <c r="V39" s="165">
        <v>19.708300000000001</v>
      </c>
      <c r="W39" s="165">
        <v>32.1935</v>
      </c>
      <c r="X39" s="165">
        <v>16.712499999999999</v>
      </c>
      <c r="Y39" s="165">
        <v>6.1493000000000002</v>
      </c>
      <c r="Z39" s="165">
        <v>8.2453000000000003</v>
      </c>
      <c r="AA39" s="166"/>
      <c r="AB39" s="166"/>
      <c r="AC39" s="165">
        <v>-51.5</v>
      </c>
      <c r="AD39" s="165">
        <v>-51.75</v>
      </c>
      <c r="AE39" s="166"/>
      <c r="AF39" s="165">
        <v>0</v>
      </c>
      <c r="AG39" s="165">
        <v>72.599999999999994</v>
      </c>
      <c r="AH39" s="165">
        <v>26.594000000000001</v>
      </c>
      <c r="AI39" s="165">
        <v>0.20499999999999999</v>
      </c>
      <c r="AJ39" s="165">
        <v>-43.25</v>
      </c>
      <c r="AK39" s="165">
        <v>-43.65</v>
      </c>
      <c r="AL39" s="165">
        <v>-63.13</v>
      </c>
      <c r="AM39" s="165">
        <v>43.82</v>
      </c>
      <c r="AN39" s="165">
        <v>43.4</v>
      </c>
      <c r="AO39" s="165">
        <v>20.139700000000001</v>
      </c>
      <c r="AP39" s="165">
        <v>-5.0896999999999997</v>
      </c>
      <c r="AQ39" s="165">
        <v>68.837800000000001</v>
      </c>
      <c r="AR39" s="165">
        <v>70.920500000000004</v>
      </c>
      <c r="AS39" s="165">
        <v>52.653599999999997</v>
      </c>
      <c r="AT39" s="165">
        <v>-41.125500000000002</v>
      </c>
      <c r="AU39" s="165">
        <v>-40.860199999999999</v>
      </c>
      <c r="AV39" s="165">
        <v>15.546099999999999</v>
      </c>
      <c r="AW39" s="166"/>
      <c r="AX39" s="165">
        <v>78.098200000000006</v>
      </c>
      <c r="AY39" s="165">
        <v>80.509500000000003</v>
      </c>
      <c r="AZ39" s="165">
        <v>7.8681999999999999</v>
      </c>
      <c r="BA39" s="165">
        <v>40.648499999999999</v>
      </c>
      <c r="BB39" s="165">
        <v>-603.06600000000003</v>
      </c>
      <c r="BC39" s="165">
        <v>0.31669999999999998</v>
      </c>
      <c r="BD39" s="165">
        <v>-12.4</v>
      </c>
      <c r="BE39" s="165">
        <v>-14.3</v>
      </c>
      <c r="BF39" s="165">
        <v>46.7913</v>
      </c>
      <c r="BG39" s="165">
        <v>45.813200000000002</v>
      </c>
      <c r="BH39" s="165">
        <v>-7.2824</v>
      </c>
      <c r="BI39" s="166"/>
      <c r="BJ39" s="165">
        <v>-101.55289999999999</v>
      </c>
      <c r="BK39" s="165">
        <v>6.1028000000000002</v>
      </c>
      <c r="BL39" s="165">
        <v>6.8033000000000001</v>
      </c>
      <c r="BM39" s="165">
        <v>4.5069999999999997</v>
      </c>
      <c r="BN39" s="165">
        <v>647.38890000000004</v>
      </c>
      <c r="BO39" s="165">
        <v>194.21969999999999</v>
      </c>
      <c r="BP39" s="165">
        <v>194.89109999999999</v>
      </c>
      <c r="BQ39" s="165">
        <v>-740.31129999999996</v>
      </c>
      <c r="BR39" s="165">
        <v>632.23099999999999</v>
      </c>
      <c r="BS39" s="166"/>
      <c r="BT39" s="165">
        <v>-45.459299999999999</v>
      </c>
      <c r="BU39" s="165">
        <v>47.885100000000001</v>
      </c>
      <c r="BV39" s="165">
        <v>103.6876</v>
      </c>
      <c r="BW39" s="165">
        <v>30.5</v>
      </c>
      <c r="BX39" s="165">
        <v>32.49</v>
      </c>
      <c r="BY39" s="166"/>
      <c r="BZ39" s="165">
        <v>89.38</v>
      </c>
      <c r="CA39" s="165">
        <v>3.8889</v>
      </c>
      <c r="CB39" s="165">
        <v>3.4870999999999999</v>
      </c>
      <c r="CC39" s="165">
        <v>50.634900000000002</v>
      </c>
      <c r="CD39" s="165">
        <v>51.234000000000002</v>
      </c>
      <c r="CE39" s="165">
        <v>29.128299999999999</v>
      </c>
      <c r="CF39" s="165">
        <v>-109.419</v>
      </c>
      <c r="CG39" s="165">
        <v>-108.26430000000001</v>
      </c>
      <c r="CH39" s="165">
        <v>13.591699999999999</v>
      </c>
      <c r="CI39" s="166"/>
      <c r="CJ39" s="166"/>
      <c r="CK39" s="166"/>
      <c r="CL39" s="165">
        <v>79.900000000000006</v>
      </c>
      <c r="CM39" s="165">
        <v>72.900000000000006</v>
      </c>
      <c r="CN39" s="165">
        <v>-17.23</v>
      </c>
      <c r="CO39" s="165">
        <v>51.001300000000001</v>
      </c>
      <c r="CP39" s="165">
        <v>49.927799999999998</v>
      </c>
      <c r="CQ39" s="165">
        <v>49.760300000000001</v>
      </c>
      <c r="CR39" s="165">
        <v>-40.7089</v>
      </c>
      <c r="CS39" s="165">
        <v>-40.7941</v>
      </c>
      <c r="CT39" s="165">
        <v>88.668599999999998</v>
      </c>
      <c r="CU39" s="165">
        <v>-105.74760000000001</v>
      </c>
      <c r="CV39" s="165">
        <v>99.683000000000007</v>
      </c>
      <c r="CW39" s="165">
        <v>14.4657</v>
      </c>
      <c r="CX39" s="165">
        <v>56.52</v>
      </c>
      <c r="CY39" s="165">
        <v>90.36</v>
      </c>
      <c r="CZ39" s="165">
        <v>53.913600000000002</v>
      </c>
      <c r="DA39" s="165">
        <v>50.981099999999998</v>
      </c>
      <c r="DB39" s="165">
        <v>-33.86</v>
      </c>
      <c r="DC39" s="166"/>
      <c r="DD39" s="166"/>
      <c r="DE39" s="166"/>
      <c r="DF39" s="165">
        <v>-155.52510000000001</v>
      </c>
      <c r="DG39" s="165">
        <v>0</v>
      </c>
      <c r="DH39" s="165">
        <v>-20.728899999999999</v>
      </c>
      <c r="DI39" s="165">
        <v>-128.30000000000001</v>
      </c>
      <c r="DJ39" s="165">
        <v>-129</v>
      </c>
      <c r="DK39" s="165">
        <v>28.0563</v>
      </c>
      <c r="DL39" s="166"/>
      <c r="DM39" s="165">
        <v>77.506299999999996</v>
      </c>
      <c r="DN39" s="166"/>
      <c r="DO39" s="165">
        <v>62.65</v>
      </c>
      <c r="DP39" s="165">
        <v>-12.82</v>
      </c>
      <c r="DQ39" s="165">
        <v>68.122500000000002</v>
      </c>
      <c r="DR39" s="165">
        <v>154.00880000000001</v>
      </c>
      <c r="DS39" s="166"/>
      <c r="DT39" s="165">
        <v>-37.67</v>
      </c>
      <c r="DU39" s="165">
        <v>58.1</v>
      </c>
      <c r="DV39" s="165">
        <v>94.33</v>
      </c>
      <c r="DW39" s="165">
        <v>156.29089999999999</v>
      </c>
      <c r="DX39" s="165">
        <v>152.18180000000001</v>
      </c>
      <c r="DY39" s="165">
        <v>46.624299999999998</v>
      </c>
      <c r="DZ39" s="165">
        <v>44.4</v>
      </c>
      <c r="EA39" s="165">
        <v>288.86430000000001</v>
      </c>
      <c r="EB39" s="165">
        <v>236.2415</v>
      </c>
      <c r="EC39" s="165">
        <v>228.54929999999999</v>
      </c>
      <c r="ED39" s="165">
        <v>233.1618</v>
      </c>
      <c r="EE39" s="165">
        <v>75.269099999999995</v>
      </c>
      <c r="EF39" s="165">
        <v>58.906199999999998</v>
      </c>
      <c r="EG39" s="165">
        <v>-27.03</v>
      </c>
      <c r="EH39" s="165">
        <v>750.22659999999996</v>
      </c>
      <c r="EI39" s="165">
        <v>197.55619999999999</v>
      </c>
      <c r="EJ39" s="166"/>
      <c r="EK39" s="165">
        <v>-20.345099999999999</v>
      </c>
      <c r="EL39" s="165">
        <v>-18.193200000000001</v>
      </c>
      <c r="EM39" s="165">
        <v>18.502600000000001</v>
      </c>
      <c r="EN39" s="165">
        <v>5.6593</v>
      </c>
      <c r="EO39" s="165">
        <v>5.8951000000000002</v>
      </c>
      <c r="EP39" s="165">
        <v>55.344000000000001</v>
      </c>
      <c r="EQ39" s="165">
        <v>-37.216500000000003</v>
      </c>
      <c r="ER39" s="165">
        <v>-37.558599999999998</v>
      </c>
      <c r="ES39" s="165">
        <v>-17.626100000000001</v>
      </c>
      <c r="ET39" s="165">
        <v>0</v>
      </c>
      <c r="EU39" s="165">
        <v>-25.15</v>
      </c>
      <c r="EV39" s="165">
        <v>1</v>
      </c>
      <c r="EW39" s="165">
        <v>11.5634</v>
      </c>
      <c r="EX39" s="165">
        <v>-37.409599999999998</v>
      </c>
      <c r="EY39" s="165">
        <v>-28.222799999999999</v>
      </c>
      <c r="EZ39" s="165">
        <v>-27.676300000000001</v>
      </c>
      <c r="FA39" s="165">
        <v>6.3129</v>
      </c>
      <c r="FB39" s="165">
        <v>-56.259900000000002</v>
      </c>
      <c r="FC39" s="165">
        <v>20.090599999999998</v>
      </c>
      <c r="FD39" s="165">
        <v>15.3756</v>
      </c>
      <c r="FE39" s="166"/>
      <c r="FF39" s="165">
        <v>14.8925</v>
      </c>
      <c r="FG39" s="165">
        <v>42.267000000000003</v>
      </c>
      <c r="FH39" s="165">
        <v>42.281500000000001</v>
      </c>
      <c r="FI39" s="165">
        <v>41.122</v>
      </c>
      <c r="FJ39" s="165">
        <v>-4.5213000000000001</v>
      </c>
      <c r="FK39" s="165">
        <v>-4.8562000000000003</v>
      </c>
      <c r="FL39" s="165">
        <v>202.95699999999999</v>
      </c>
      <c r="FM39" s="165">
        <v>-44.880099999999999</v>
      </c>
      <c r="FN39" s="165">
        <v>-44.4754</v>
      </c>
      <c r="FO39" s="165">
        <v>125.8031</v>
      </c>
      <c r="FP39" s="165">
        <v>133.06790000000001</v>
      </c>
      <c r="FQ39" s="165">
        <v>64.258200000000002</v>
      </c>
      <c r="FR39" s="165">
        <v>14.37</v>
      </c>
      <c r="FS39" s="165">
        <v>0.1666</v>
      </c>
      <c r="FT39" s="165">
        <v>1.0207999999999999</v>
      </c>
      <c r="FU39" s="165">
        <v>1.57</v>
      </c>
      <c r="FV39" s="165">
        <v>20.02</v>
      </c>
      <c r="FW39" s="165">
        <v>64.235100000000003</v>
      </c>
      <c r="FX39" s="166"/>
      <c r="FY39" s="165">
        <v>-1.706</v>
      </c>
      <c r="FZ39" s="165">
        <v>4.5670000000000002</v>
      </c>
      <c r="GA39" s="166"/>
      <c r="GB39" s="165">
        <v>50.8</v>
      </c>
      <c r="GC39" s="165">
        <v>-130.75129999999999</v>
      </c>
      <c r="GD39" s="165">
        <v>-126.08159999999999</v>
      </c>
      <c r="GE39" s="165">
        <v>16.75</v>
      </c>
      <c r="GF39" s="165">
        <v>86.681700000000006</v>
      </c>
      <c r="GG39" s="165">
        <v>26.3</v>
      </c>
      <c r="GH39" s="165">
        <v>-29.235600000000002</v>
      </c>
      <c r="GI39" s="165">
        <v>-6.0277000000000003</v>
      </c>
      <c r="GJ39" s="165">
        <v>-6.2683</v>
      </c>
      <c r="GK39" s="165">
        <v>2.1745000000000001</v>
      </c>
      <c r="GL39" s="166"/>
      <c r="GM39" s="166"/>
      <c r="GN39" s="165">
        <v>-15.0779</v>
      </c>
      <c r="GO39" s="165">
        <v>-47.386400000000002</v>
      </c>
      <c r="GP39" s="165">
        <v>15.7744</v>
      </c>
      <c r="GQ39" s="165">
        <v>49.789200000000001</v>
      </c>
      <c r="GR39" s="165">
        <v>130.13720000000001</v>
      </c>
      <c r="GS39" s="166"/>
      <c r="GT39" s="165">
        <v>-132.25059999999999</v>
      </c>
      <c r="GU39" s="165">
        <v>-34.244900000000001</v>
      </c>
      <c r="GV39" s="165">
        <v>33.380000000000003</v>
      </c>
      <c r="GW39" s="165">
        <v>-86.2804</v>
      </c>
      <c r="GX39" s="166"/>
      <c r="GY39" s="165">
        <v>15.5901</v>
      </c>
      <c r="GZ39" s="165">
        <v>15.222200000000001</v>
      </c>
      <c r="HA39" s="165">
        <v>13</v>
      </c>
      <c r="HB39" s="165">
        <v>117.2621</v>
      </c>
      <c r="HC39" s="165">
        <v>118.82170000000001</v>
      </c>
      <c r="HD39" s="165">
        <v>188.2</v>
      </c>
      <c r="HE39" s="165">
        <v>-187.7704</v>
      </c>
      <c r="HF39" s="165">
        <v>-385.20569999999998</v>
      </c>
      <c r="HG39" s="165">
        <v>385.8861</v>
      </c>
      <c r="HH39" s="165">
        <v>292.09449999999998</v>
      </c>
      <c r="HI39" s="165">
        <v>-113.63290000000001</v>
      </c>
      <c r="HJ39" s="165">
        <v>-112.0898</v>
      </c>
      <c r="HK39" s="165">
        <v>-21.816099999999999</v>
      </c>
      <c r="HL39" s="165">
        <v>-8.8538999999999994</v>
      </c>
      <c r="HM39" s="165">
        <v>76.528199999999998</v>
      </c>
      <c r="HN39" s="165">
        <v>78.474999999999994</v>
      </c>
      <c r="HO39" s="166"/>
      <c r="HP39" s="166"/>
      <c r="HQ39" s="165">
        <v>-7.9515000000000002</v>
      </c>
      <c r="HR39" s="165">
        <v>-9.5884999999999998</v>
      </c>
      <c r="HS39" s="165">
        <v>-55.962499999999999</v>
      </c>
      <c r="HT39" s="165">
        <v>-56.640900000000002</v>
      </c>
      <c r="HU39" s="165">
        <v>53.3</v>
      </c>
      <c r="HV39" s="165">
        <v>53.3</v>
      </c>
      <c r="HW39" s="165">
        <v>63.8</v>
      </c>
      <c r="HX39" s="165">
        <v>63.7</v>
      </c>
      <c r="HY39" s="165">
        <v>21.699100000000001</v>
      </c>
      <c r="HZ39" s="165">
        <v>-48.48</v>
      </c>
      <c r="IA39" s="165">
        <v>-424.03789999999998</v>
      </c>
      <c r="IB39" s="165">
        <v>78.004400000000004</v>
      </c>
      <c r="IC39" s="165">
        <v>79.305400000000006</v>
      </c>
      <c r="ID39" s="166"/>
      <c r="IE39" s="165">
        <v>47.9</v>
      </c>
      <c r="IF39" s="165">
        <v>9.1</v>
      </c>
      <c r="IG39" s="165">
        <v>9.1999999999999993</v>
      </c>
      <c r="IH39" s="166"/>
      <c r="II39" s="165">
        <v>1.6162000000000001</v>
      </c>
      <c r="IJ39" s="165">
        <v>-286.94459999999998</v>
      </c>
      <c r="IK39" s="165">
        <v>-160.7148</v>
      </c>
      <c r="IL39" s="165">
        <v>317.33749999999998</v>
      </c>
      <c r="IM39" s="165">
        <v>220.4828</v>
      </c>
      <c r="IN39" s="165">
        <v>34.5852</v>
      </c>
      <c r="IO39" s="165">
        <v>-216.0087</v>
      </c>
      <c r="IP39" s="165">
        <v>213.9674</v>
      </c>
      <c r="IQ39" s="165">
        <v>-164.0009</v>
      </c>
      <c r="IR39" s="165">
        <v>-54.816200000000002</v>
      </c>
      <c r="IS39" s="165">
        <v>-213.86609999999999</v>
      </c>
      <c r="IT39" s="165">
        <v>143.4409</v>
      </c>
      <c r="IU39" s="165">
        <v>142.197</v>
      </c>
      <c r="IV39" s="165">
        <v>167.11490000000001</v>
      </c>
      <c r="IW39" s="165">
        <v>-303.8186</v>
      </c>
      <c r="IX39" s="165">
        <v>54.632100000000001</v>
      </c>
      <c r="IY39" s="165">
        <v>-249.26419999999999</v>
      </c>
      <c r="IZ39" s="165">
        <v>253.44890000000001</v>
      </c>
      <c r="JA39" s="165">
        <v>-9.2272999999999996</v>
      </c>
      <c r="JB39" s="166"/>
      <c r="JC39" s="165">
        <v>28.16</v>
      </c>
      <c r="JD39" s="165">
        <v>5.2350000000000003</v>
      </c>
      <c r="JE39" s="165">
        <v>5.21</v>
      </c>
      <c r="JF39" s="165">
        <v>-28.56</v>
      </c>
      <c r="JG39" s="165">
        <v>5.6</v>
      </c>
      <c r="JH39" s="166"/>
      <c r="JI39" s="165">
        <v>-5.5650000000000004</v>
      </c>
      <c r="JJ39" s="165">
        <v>-15.117100000000001</v>
      </c>
      <c r="JK39" s="165">
        <v>-9.1112000000000002</v>
      </c>
      <c r="JL39" s="165">
        <v>0.3</v>
      </c>
      <c r="JM39" s="165">
        <v>50.417999999999999</v>
      </c>
      <c r="JN39" s="165">
        <v>51.058999999999997</v>
      </c>
      <c r="JO39" s="165">
        <v>11.0105</v>
      </c>
      <c r="JP39" s="166"/>
      <c r="JQ39" s="165">
        <v>50.470599999999997</v>
      </c>
      <c r="JR39" s="165">
        <v>49.9176</v>
      </c>
      <c r="JS39" s="165">
        <v>51.282400000000003</v>
      </c>
      <c r="JT39" s="166"/>
      <c r="JU39" s="165">
        <v>-48.7</v>
      </c>
      <c r="JV39" s="166"/>
      <c r="JW39" s="165">
        <v>8.32</v>
      </c>
      <c r="JX39" s="166"/>
      <c r="JY39" s="165">
        <v>-9.8873999999999995</v>
      </c>
      <c r="JZ39" s="165">
        <v>50.402299999999997</v>
      </c>
      <c r="KA39" s="165">
        <v>20.960699999999999</v>
      </c>
      <c r="KB39" s="165">
        <v>-10.1088</v>
      </c>
      <c r="KC39" s="165">
        <v>-49.560899999999997</v>
      </c>
      <c r="KD39" s="165">
        <v>7.9150999999999998</v>
      </c>
      <c r="KE39" s="165">
        <v>39.924100000000003</v>
      </c>
      <c r="KF39" s="165">
        <v>39.5</v>
      </c>
      <c r="KG39" s="165">
        <v>-39.9</v>
      </c>
      <c r="KH39" s="165">
        <v>-91.301599999999993</v>
      </c>
      <c r="KI39" s="165">
        <v>106.80719999999999</v>
      </c>
    </row>
    <row r="40" spans="1:295" ht="18" customHeight="1" x14ac:dyDescent="0.35">
      <c r="A40" s="160" t="s">
        <v>50</v>
      </c>
      <c r="B40" s="160" t="s">
        <v>752</v>
      </c>
      <c r="C40" s="167">
        <v>0</v>
      </c>
      <c r="D40" s="169">
        <v>20.368600000000001</v>
      </c>
      <c r="E40" s="168"/>
      <c r="F40" s="169">
        <v>-36.586300000000001</v>
      </c>
      <c r="G40" s="169">
        <v>14.9389</v>
      </c>
      <c r="H40" s="168"/>
      <c r="I40" s="169">
        <v>44.704599999999999</v>
      </c>
      <c r="J40" s="169">
        <v>-64.853899999999996</v>
      </c>
      <c r="K40" s="169">
        <v>66.872200000000007</v>
      </c>
      <c r="L40" s="169">
        <v>33.755000000000003</v>
      </c>
      <c r="M40" s="169">
        <v>32.8598</v>
      </c>
      <c r="N40" s="169">
        <v>0</v>
      </c>
      <c r="O40" s="169">
        <v>-72.974000000000004</v>
      </c>
      <c r="P40" s="169">
        <v>66</v>
      </c>
      <c r="Q40" s="169">
        <v>25.667999999999999</v>
      </c>
      <c r="R40" s="168"/>
      <c r="S40" s="169">
        <v>3.5813999999999999</v>
      </c>
      <c r="T40" s="169">
        <v>27.7118</v>
      </c>
      <c r="U40" s="169">
        <v>19.754899999999999</v>
      </c>
      <c r="V40" s="169">
        <v>19.878699999999998</v>
      </c>
      <c r="W40" s="169">
        <v>33.2166</v>
      </c>
      <c r="X40" s="169">
        <v>17.1191</v>
      </c>
      <c r="Y40" s="169">
        <v>5.8174000000000001</v>
      </c>
      <c r="Z40" s="169">
        <v>8.2858000000000001</v>
      </c>
      <c r="AA40" s="168"/>
      <c r="AB40" s="168"/>
      <c r="AC40" s="169">
        <v>-49.98</v>
      </c>
      <c r="AD40" s="169">
        <v>-50.01</v>
      </c>
      <c r="AE40" s="168"/>
      <c r="AF40" s="169">
        <v>0</v>
      </c>
      <c r="AG40" s="169">
        <v>72.599999999999994</v>
      </c>
      <c r="AH40" s="169">
        <v>26.829000000000001</v>
      </c>
      <c r="AI40" s="169">
        <v>0.20799999999999999</v>
      </c>
      <c r="AJ40" s="169">
        <v>-45.99</v>
      </c>
      <c r="AK40" s="169">
        <v>-46.49</v>
      </c>
      <c r="AL40" s="169">
        <v>-53.79</v>
      </c>
      <c r="AM40" s="169">
        <v>46.34</v>
      </c>
      <c r="AN40" s="169">
        <v>47.29</v>
      </c>
      <c r="AO40" s="169">
        <v>20.1737</v>
      </c>
      <c r="AP40" s="169">
        <v>-5.0972</v>
      </c>
      <c r="AQ40" s="169">
        <v>66.416399999999996</v>
      </c>
      <c r="AR40" s="169">
        <v>69.066999999999993</v>
      </c>
      <c r="AS40" s="169">
        <v>50.8416</v>
      </c>
      <c r="AT40" s="169">
        <v>-47.555500000000002</v>
      </c>
      <c r="AU40" s="169">
        <v>-46.369</v>
      </c>
      <c r="AV40" s="169">
        <v>67.890100000000004</v>
      </c>
      <c r="AW40" s="168"/>
      <c r="AX40" s="169">
        <v>74.347399999999993</v>
      </c>
      <c r="AY40" s="169">
        <v>75.954899999999995</v>
      </c>
      <c r="AZ40" s="169">
        <v>11.532400000000001</v>
      </c>
      <c r="BA40" s="169">
        <v>59.405999999999999</v>
      </c>
      <c r="BB40" s="169">
        <v>-614.25289999999995</v>
      </c>
      <c r="BC40" s="169">
        <v>6.7186000000000003</v>
      </c>
      <c r="BD40" s="169">
        <v>-11.9</v>
      </c>
      <c r="BE40" s="169">
        <v>-13.6</v>
      </c>
      <c r="BF40" s="169">
        <v>53.253100000000003</v>
      </c>
      <c r="BG40" s="169">
        <v>51.767299999999999</v>
      </c>
      <c r="BH40" s="169">
        <v>-7.1837</v>
      </c>
      <c r="BI40" s="168"/>
      <c r="BJ40" s="169">
        <v>-113.636</v>
      </c>
      <c r="BK40" s="169">
        <v>6.3573000000000004</v>
      </c>
      <c r="BL40" s="169">
        <v>6.5963000000000003</v>
      </c>
      <c r="BM40" s="169">
        <v>4.3997999999999999</v>
      </c>
      <c r="BN40" s="169">
        <v>660.20669999999996</v>
      </c>
      <c r="BO40" s="169">
        <v>192.2055</v>
      </c>
      <c r="BP40" s="169">
        <v>191.47309999999999</v>
      </c>
      <c r="BQ40" s="169">
        <v>-740.7124</v>
      </c>
      <c r="BR40" s="169">
        <v>627.77719999999999</v>
      </c>
      <c r="BS40" s="168"/>
      <c r="BT40" s="169">
        <v>-41.513399999999997</v>
      </c>
      <c r="BU40" s="169">
        <v>42.856999999999999</v>
      </c>
      <c r="BV40" s="168"/>
      <c r="BW40" s="169">
        <v>29.75</v>
      </c>
      <c r="BX40" s="169">
        <v>31.79</v>
      </c>
      <c r="BY40" s="169">
        <v>80</v>
      </c>
      <c r="BZ40" s="169">
        <v>90.3</v>
      </c>
      <c r="CA40" s="169">
        <v>7.9077000000000002</v>
      </c>
      <c r="CB40" s="169">
        <v>7.1039000000000003</v>
      </c>
      <c r="CC40" s="169">
        <v>45.466900000000003</v>
      </c>
      <c r="CD40" s="169">
        <v>46.441499999999998</v>
      </c>
      <c r="CE40" s="169">
        <v>29.001899999999999</v>
      </c>
      <c r="CF40" s="169">
        <v>-109.77079999999999</v>
      </c>
      <c r="CG40" s="169">
        <v>-108.4149</v>
      </c>
      <c r="CH40" s="169">
        <v>14.772600000000001</v>
      </c>
      <c r="CI40" s="168"/>
      <c r="CJ40" s="168"/>
      <c r="CK40" s="168"/>
      <c r="CL40" s="169">
        <v>80.3</v>
      </c>
      <c r="CM40" s="169">
        <v>72.3</v>
      </c>
      <c r="CN40" s="169">
        <v>-16.86</v>
      </c>
      <c r="CO40" s="169">
        <v>51.378500000000003</v>
      </c>
      <c r="CP40" s="169">
        <v>50.577399999999997</v>
      </c>
      <c r="CQ40" s="169">
        <v>50.1648</v>
      </c>
      <c r="CR40" s="169">
        <v>-40.6678</v>
      </c>
      <c r="CS40" s="169">
        <v>-40.175800000000002</v>
      </c>
      <c r="CT40" s="169">
        <v>83.113100000000003</v>
      </c>
      <c r="CU40" s="169">
        <v>-99.268900000000002</v>
      </c>
      <c r="CV40" s="169">
        <v>93.160700000000006</v>
      </c>
      <c r="CW40" s="169">
        <v>14.0695</v>
      </c>
      <c r="CX40" s="169">
        <v>55.7</v>
      </c>
      <c r="CY40" s="169">
        <v>89.74</v>
      </c>
      <c r="CZ40" s="169">
        <v>53.913600000000002</v>
      </c>
      <c r="DA40" s="169">
        <v>50.981099999999998</v>
      </c>
      <c r="DB40" s="169">
        <v>-34.08</v>
      </c>
      <c r="DC40" s="168"/>
      <c r="DD40" s="168"/>
      <c r="DE40" s="168"/>
      <c r="DF40" s="169">
        <v>-168.18430000000001</v>
      </c>
      <c r="DG40" s="169">
        <v>0</v>
      </c>
      <c r="DH40" s="169">
        <v>-20.688099999999999</v>
      </c>
      <c r="DI40" s="169">
        <v>-131</v>
      </c>
      <c r="DJ40" s="169">
        <v>-131.4</v>
      </c>
      <c r="DK40" s="169">
        <v>27.633400000000002</v>
      </c>
      <c r="DL40" s="169">
        <v>62.411499999999997</v>
      </c>
      <c r="DM40" s="169">
        <v>77.506299999999996</v>
      </c>
      <c r="DN40" s="169">
        <v>88.494900000000001</v>
      </c>
      <c r="DO40" s="169">
        <v>62.01</v>
      </c>
      <c r="DP40" s="169">
        <v>-12.77</v>
      </c>
      <c r="DQ40" s="169">
        <v>65.781999999999996</v>
      </c>
      <c r="DR40" s="169">
        <v>167.15950000000001</v>
      </c>
      <c r="DS40" s="168"/>
      <c r="DT40" s="169">
        <v>-38.25</v>
      </c>
      <c r="DU40" s="169">
        <v>57.86</v>
      </c>
      <c r="DV40" s="169">
        <v>93.82</v>
      </c>
      <c r="DW40" s="169">
        <v>166.9273</v>
      </c>
      <c r="DX40" s="169">
        <v>164.36359999999999</v>
      </c>
      <c r="DY40" s="169">
        <v>49.173200000000001</v>
      </c>
      <c r="DZ40" s="169">
        <v>47.072699999999998</v>
      </c>
      <c r="EA40" s="169">
        <v>293.37139999999999</v>
      </c>
      <c r="EB40" s="169">
        <v>243.68219999999999</v>
      </c>
      <c r="EC40" s="169">
        <v>235.7319</v>
      </c>
      <c r="ED40" s="169">
        <v>240.09280000000001</v>
      </c>
      <c r="EE40" s="169">
        <v>69.720399999999998</v>
      </c>
      <c r="EF40" s="169">
        <v>54.1616</v>
      </c>
      <c r="EG40" s="169">
        <v>-26.457000000000001</v>
      </c>
      <c r="EH40" s="169">
        <v>754.01319999999998</v>
      </c>
      <c r="EI40" s="169">
        <v>178.9195</v>
      </c>
      <c r="EJ40" s="168"/>
      <c r="EK40" s="169">
        <v>-20.743500000000001</v>
      </c>
      <c r="EL40" s="169">
        <v>-18.456900000000001</v>
      </c>
      <c r="EM40" s="169">
        <v>23.413399999999999</v>
      </c>
      <c r="EN40" s="169">
        <v>-2.3559000000000001</v>
      </c>
      <c r="EO40" s="169">
        <v>-2.7765</v>
      </c>
      <c r="EP40" s="169">
        <v>47.664000000000001</v>
      </c>
      <c r="EQ40" s="169">
        <v>-30.382000000000001</v>
      </c>
      <c r="ER40" s="169">
        <v>-30.965</v>
      </c>
      <c r="ES40" s="169">
        <v>-13.5426</v>
      </c>
      <c r="ET40" s="169">
        <v>0</v>
      </c>
      <c r="EU40" s="169">
        <v>-20.329999999999998</v>
      </c>
      <c r="EV40" s="168"/>
      <c r="EW40" s="169">
        <v>11.290699999999999</v>
      </c>
      <c r="EX40" s="169">
        <v>-52.136099999999999</v>
      </c>
      <c r="EY40" s="169">
        <v>-28.901800000000001</v>
      </c>
      <c r="EZ40" s="169">
        <v>-28.4848</v>
      </c>
      <c r="FA40" s="169">
        <v>8.1382999999999992</v>
      </c>
      <c r="FB40" s="169">
        <v>-51.971699999999998</v>
      </c>
      <c r="FC40" s="169">
        <v>15.360300000000001</v>
      </c>
      <c r="FD40" s="169">
        <v>15.4236</v>
      </c>
      <c r="FE40" s="168"/>
      <c r="FF40" s="169">
        <v>14.8796</v>
      </c>
      <c r="FG40" s="169">
        <v>42.494100000000003</v>
      </c>
      <c r="FH40" s="169">
        <v>42.138199999999998</v>
      </c>
      <c r="FI40" s="169">
        <v>41.1066</v>
      </c>
      <c r="FJ40" s="169">
        <v>-8.8751999999999995</v>
      </c>
      <c r="FK40" s="169">
        <v>-8.5403000000000002</v>
      </c>
      <c r="FL40" s="169">
        <v>204.9665</v>
      </c>
      <c r="FM40" s="169">
        <v>-46.802700000000002</v>
      </c>
      <c r="FN40" s="169">
        <v>-46.2485</v>
      </c>
      <c r="FO40" s="169">
        <v>129.48419999999999</v>
      </c>
      <c r="FP40" s="169">
        <v>134.14439999999999</v>
      </c>
      <c r="FQ40" s="169">
        <v>65.378799999999998</v>
      </c>
      <c r="FR40" s="169">
        <v>15.1</v>
      </c>
      <c r="FS40" s="169">
        <v>-0.14099999999999999</v>
      </c>
      <c r="FT40" s="169">
        <v>1.0427999999999999</v>
      </c>
      <c r="FU40" s="169">
        <v>1.52</v>
      </c>
      <c r="FV40" s="169">
        <v>19.79</v>
      </c>
      <c r="FW40" s="169">
        <v>64.266099999999994</v>
      </c>
      <c r="FX40" s="168"/>
      <c r="FY40" s="169">
        <v>-1.579</v>
      </c>
      <c r="FZ40" s="169">
        <v>4.5579999999999998</v>
      </c>
      <c r="GA40" s="168"/>
      <c r="GB40" s="169">
        <v>50.93</v>
      </c>
      <c r="GC40" s="169">
        <v>-131.95609999999999</v>
      </c>
      <c r="GD40" s="169">
        <v>-126.50839999999999</v>
      </c>
      <c r="GE40" s="168"/>
      <c r="GF40" s="169">
        <v>87.653400000000005</v>
      </c>
      <c r="GG40" s="169">
        <v>27.1</v>
      </c>
      <c r="GH40" s="169">
        <v>-29.084</v>
      </c>
      <c r="GI40" s="169">
        <v>-5.9542999999999999</v>
      </c>
      <c r="GJ40" s="169">
        <v>-6.3250000000000002</v>
      </c>
      <c r="GK40" s="169">
        <v>2.1943999999999999</v>
      </c>
      <c r="GL40" s="168"/>
      <c r="GM40" s="168"/>
      <c r="GN40" s="169">
        <v>-13.9702</v>
      </c>
      <c r="GO40" s="169">
        <v>-47.123100000000001</v>
      </c>
      <c r="GP40" s="169">
        <v>16.485399999999998</v>
      </c>
      <c r="GQ40" s="169">
        <v>48.960500000000003</v>
      </c>
      <c r="GR40" s="169">
        <v>136.12129999999999</v>
      </c>
      <c r="GS40" s="168"/>
      <c r="GT40" s="169">
        <v>-132.7431</v>
      </c>
      <c r="GU40" s="169">
        <v>-33.459000000000003</v>
      </c>
      <c r="GV40" s="169">
        <v>33.470199999999998</v>
      </c>
      <c r="GW40" s="169">
        <v>-85.762600000000006</v>
      </c>
      <c r="GX40" s="169">
        <v>10.725300000000001</v>
      </c>
      <c r="GY40" s="169">
        <v>15.7073</v>
      </c>
      <c r="GZ40" s="169">
        <v>15.285500000000001</v>
      </c>
      <c r="HA40" s="169">
        <v>12</v>
      </c>
      <c r="HB40" s="169">
        <v>114.4734</v>
      </c>
      <c r="HC40" s="169">
        <v>114.9209</v>
      </c>
      <c r="HD40" s="169">
        <v>150</v>
      </c>
      <c r="HE40" s="169">
        <v>-149.54470000000001</v>
      </c>
      <c r="HF40" s="169">
        <v>-332.06880000000001</v>
      </c>
      <c r="HG40" s="169">
        <v>335.88630000000001</v>
      </c>
      <c r="HH40" s="169">
        <v>250.054</v>
      </c>
      <c r="HI40" s="169">
        <v>-110.32850000000001</v>
      </c>
      <c r="HJ40" s="169">
        <v>-110.2317</v>
      </c>
      <c r="HK40" s="169">
        <v>-21.311399999999999</v>
      </c>
      <c r="HL40" s="169">
        <v>-9.1629000000000005</v>
      </c>
      <c r="HM40" s="169">
        <v>79.9345</v>
      </c>
      <c r="HN40" s="169">
        <v>80.001199999999997</v>
      </c>
      <c r="HO40" s="168"/>
      <c r="HP40" s="168"/>
      <c r="HQ40" s="169">
        <v>-7.2153999999999998</v>
      </c>
      <c r="HR40" s="169">
        <v>-8.1712000000000007</v>
      </c>
      <c r="HS40" s="169">
        <v>-62.650199999999998</v>
      </c>
      <c r="HT40" s="169">
        <v>-63.2209</v>
      </c>
      <c r="HU40" s="169">
        <v>46.91</v>
      </c>
      <c r="HV40" s="169">
        <v>46.83</v>
      </c>
      <c r="HW40" s="169">
        <v>57.6</v>
      </c>
      <c r="HX40" s="169">
        <v>57.2</v>
      </c>
      <c r="HY40" s="169">
        <v>21.699100000000001</v>
      </c>
      <c r="HZ40" s="169">
        <v>-37.28</v>
      </c>
      <c r="IA40" s="169">
        <v>-407.25549999999998</v>
      </c>
      <c r="IB40" s="169">
        <v>76.2911</v>
      </c>
      <c r="IC40" s="169">
        <v>76.673199999999994</v>
      </c>
      <c r="ID40" s="169">
        <v>6.5</v>
      </c>
      <c r="IE40" s="169">
        <v>40.299999999999997</v>
      </c>
      <c r="IF40" s="169">
        <v>10</v>
      </c>
      <c r="IG40" s="169">
        <v>10.7</v>
      </c>
      <c r="IH40" s="169">
        <v>1.6527000000000001</v>
      </c>
      <c r="II40" s="169">
        <v>1.46</v>
      </c>
      <c r="IJ40" s="169">
        <v>-244.17769999999999</v>
      </c>
      <c r="IK40" s="169">
        <v>-147.25229999999999</v>
      </c>
      <c r="IL40" s="169">
        <v>323.43310000000002</v>
      </c>
      <c r="IM40" s="169">
        <v>232.10980000000001</v>
      </c>
      <c r="IN40" s="169">
        <v>61.111899999999999</v>
      </c>
      <c r="IO40" s="169">
        <v>-225.32419999999999</v>
      </c>
      <c r="IP40" s="169">
        <v>221.47479999999999</v>
      </c>
      <c r="IQ40" s="169">
        <v>-161.42019999999999</v>
      </c>
      <c r="IR40" s="169">
        <v>-60.993600000000001</v>
      </c>
      <c r="IS40" s="169">
        <v>-223.21340000000001</v>
      </c>
      <c r="IT40" s="169">
        <v>143.59100000000001</v>
      </c>
      <c r="IU40" s="169">
        <v>147.3289</v>
      </c>
      <c r="IV40" s="169">
        <v>162.041</v>
      </c>
      <c r="IW40" s="169">
        <v>-310.41070000000002</v>
      </c>
      <c r="IX40" s="169">
        <v>65.602400000000003</v>
      </c>
      <c r="IY40" s="169">
        <v>-249.7456</v>
      </c>
      <c r="IZ40" s="169">
        <v>249.072</v>
      </c>
      <c r="JA40" s="169">
        <v>-8.8070000000000004</v>
      </c>
      <c r="JB40" s="168"/>
      <c r="JC40" s="169">
        <v>24.48</v>
      </c>
      <c r="JD40" s="169">
        <v>5.1849999999999996</v>
      </c>
      <c r="JE40" s="169">
        <v>5.2210000000000001</v>
      </c>
      <c r="JF40" s="169">
        <v>-24.4</v>
      </c>
      <c r="JG40" s="169">
        <v>2.56</v>
      </c>
      <c r="JH40" s="168"/>
      <c r="JI40" s="169">
        <v>-2.5192999999999999</v>
      </c>
      <c r="JJ40" s="169">
        <v>-12.4224</v>
      </c>
      <c r="JK40" s="169">
        <v>-14.6197</v>
      </c>
      <c r="JL40" s="169">
        <v>2</v>
      </c>
      <c r="JM40" s="169">
        <v>51.639000000000003</v>
      </c>
      <c r="JN40" s="169">
        <v>50.512999999999998</v>
      </c>
      <c r="JO40" s="168"/>
      <c r="JP40" s="169">
        <v>13.2913</v>
      </c>
      <c r="JQ40" s="169">
        <v>50.815399999999997</v>
      </c>
      <c r="JR40" s="169">
        <v>51.104199999999999</v>
      </c>
      <c r="JS40" s="169">
        <v>50.606200000000001</v>
      </c>
      <c r="JT40" s="168"/>
      <c r="JU40" s="169">
        <v>-40</v>
      </c>
      <c r="JV40" s="168"/>
      <c r="JW40" s="169">
        <v>8.17</v>
      </c>
      <c r="JX40" s="168"/>
      <c r="JY40" s="169">
        <v>-9.9824000000000002</v>
      </c>
      <c r="JZ40" s="169">
        <v>49.628100000000003</v>
      </c>
      <c r="KA40" s="169">
        <v>21.127600000000001</v>
      </c>
      <c r="KB40" s="169">
        <v>-10.7354</v>
      </c>
      <c r="KC40" s="169">
        <v>-49.020899999999997</v>
      </c>
      <c r="KD40" s="169">
        <v>9.2041000000000004</v>
      </c>
      <c r="KE40" s="169">
        <v>39.805399999999999</v>
      </c>
      <c r="KF40" s="169">
        <v>31.3</v>
      </c>
      <c r="KG40" s="169">
        <v>-29.8</v>
      </c>
      <c r="KH40" s="169">
        <v>-83.228399999999993</v>
      </c>
      <c r="KI40" s="169">
        <v>97.5642</v>
      </c>
    </row>
    <row r="41" spans="1:295" ht="18" customHeight="1" x14ac:dyDescent="0.35">
      <c r="A41" s="160" t="s">
        <v>50</v>
      </c>
      <c r="B41" s="160" t="s">
        <v>753</v>
      </c>
      <c r="C41" s="161">
        <v>0</v>
      </c>
      <c r="D41" s="162">
        <v>20.200600000000001</v>
      </c>
      <c r="E41" s="162">
        <v>-24.2728</v>
      </c>
      <c r="F41" s="162">
        <v>-36.434100000000001</v>
      </c>
      <c r="G41" s="162">
        <v>14.349600000000001</v>
      </c>
      <c r="H41" s="163"/>
      <c r="I41" s="162">
        <v>43.3093</v>
      </c>
      <c r="J41" s="162">
        <v>-61.724699999999999</v>
      </c>
      <c r="K41" s="162">
        <v>64.844899999999996</v>
      </c>
      <c r="L41" s="162">
        <v>32.899000000000001</v>
      </c>
      <c r="M41" s="162">
        <v>31.912299999999998</v>
      </c>
      <c r="N41" s="162">
        <v>0</v>
      </c>
      <c r="O41" s="162">
        <v>-72.760000000000005</v>
      </c>
      <c r="P41" s="162">
        <v>66</v>
      </c>
      <c r="Q41" s="162">
        <v>25.667999999999999</v>
      </c>
      <c r="R41" s="163"/>
      <c r="S41" s="162">
        <v>3.5506000000000002</v>
      </c>
      <c r="T41" s="162">
        <v>24.260999999999999</v>
      </c>
      <c r="U41" s="162">
        <v>17.786100000000001</v>
      </c>
      <c r="V41" s="162">
        <v>17.842300000000002</v>
      </c>
      <c r="W41" s="162">
        <v>30.057200000000002</v>
      </c>
      <c r="X41" s="162">
        <v>10.6281</v>
      </c>
      <c r="Y41" s="162">
        <v>6.2500999999999998</v>
      </c>
      <c r="Z41" s="162">
        <v>8.0604999999999993</v>
      </c>
      <c r="AA41" s="163"/>
      <c r="AB41" s="163"/>
      <c r="AC41" s="162">
        <v>-47.69</v>
      </c>
      <c r="AD41" s="162">
        <v>-47.57</v>
      </c>
      <c r="AE41" s="163"/>
      <c r="AF41" s="162">
        <v>0</v>
      </c>
      <c r="AG41" s="162">
        <v>70.400000000000006</v>
      </c>
      <c r="AH41" s="162">
        <v>26.713999999999999</v>
      </c>
      <c r="AI41" s="162">
        <v>0.20699999999999999</v>
      </c>
      <c r="AJ41" s="162">
        <v>-44.92</v>
      </c>
      <c r="AK41" s="162">
        <v>-45.15</v>
      </c>
      <c r="AL41" s="162">
        <v>-51.21</v>
      </c>
      <c r="AM41" s="162">
        <v>45.53</v>
      </c>
      <c r="AN41" s="162">
        <v>45.66</v>
      </c>
      <c r="AO41" s="162">
        <v>20.814900000000002</v>
      </c>
      <c r="AP41" s="162">
        <v>-5.2175000000000002</v>
      </c>
      <c r="AQ41" s="162">
        <v>66.958500000000001</v>
      </c>
      <c r="AR41" s="162">
        <v>70.148200000000003</v>
      </c>
      <c r="AS41" s="162">
        <v>43.970999999999997</v>
      </c>
      <c r="AT41" s="162">
        <v>-49.296999999999997</v>
      </c>
      <c r="AU41" s="162">
        <v>-48.401000000000003</v>
      </c>
      <c r="AV41" s="162">
        <v>68.807900000000004</v>
      </c>
      <c r="AW41" s="163"/>
      <c r="AX41" s="162">
        <v>71.936099999999996</v>
      </c>
      <c r="AY41" s="162">
        <v>74.079400000000007</v>
      </c>
      <c r="AZ41" s="162">
        <v>11.008900000000001</v>
      </c>
      <c r="BA41" s="162">
        <v>58.641199999999998</v>
      </c>
      <c r="BB41" s="162">
        <v>-601.66189999999995</v>
      </c>
      <c r="BC41" s="162">
        <v>-1.2704</v>
      </c>
      <c r="BD41" s="162">
        <v>-12.6</v>
      </c>
      <c r="BE41" s="162">
        <v>-14.6</v>
      </c>
      <c r="BF41" s="162">
        <v>53.334699999999998</v>
      </c>
      <c r="BG41" s="162">
        <v>53.755699999999997</v>
      </c>
      <c r="BH41" s="162">
        <v>-7.2721</v>
      </c>
      <c r="BI41" s="163"/>
      <c r="BJ41" s="162">
        <v>-113.2454</v>
      </c>
      <c r="BK41" s="162">
        <v>6.4611000000000001</v>
      </c>
      <c r="BL41" s="162">
        <v>6.5198999999999998</v>
      </c>
      <c r="BM41" s="162">
        <v>4.5061</v>
      </c>
      <c r="BN41" s="162">
        <v>650.01350000000002</v>
      </c>
      <c r="BO41" s="162">
        <v>182.01230000000001</v>
      </c>
      <c r="BP41" s="162">
        <v>183.874</v>
      </c>
      <c r="BQ41" s="162">
        <v>-719.36680000000001</v>
      </c>
      <c r="BR41" s="162">
        <v>609.63030000000003</v>
      </c>
      <c r="BS41" s="163"/>
      <c r="BT41" s="162">
        <v>-66.616699999999994</v>
      </c>
      <c r="BU41" s="162">
        <v>67.695099999999996</v>
      </c>
      <c r="BV41" s="163"/>
      <c r="BW41" s="162">
        <v>29.74</v>
      </c>
      <c r="BX41" s="162">
        <v>31.69</v>
      </c>
      <c r="BY41" s="162">
        <v>79.16</v>
      </c>
      <c r="BZ41" s="162">
        <v>89.29</v>
      </c>
      <c r="CA41" s="162">
        <v>10.318899999999999</v>
      </c>
      <c r="CB41" s="162">
        <v>9.5151000000000003</v>
      </c>
      <c r="CC41" s="162">
        <v>45.336599999999997</v>
      </c>
      <c r="CD41" s="162">
        <v>45.756500000000003</v>
      </c>
      <c r="CE41" s="162">
        <v>28.759499999999999</v>
      </c>
      <c r="CF41" s="162">
        <v>-111.29559999999999</v>
      </c>
      <c r="CG41" s="162">
        <v>-111.2677</v>
      </c>
      <c r="CH41" s="162">
        <v>14.4232</v>
      </c>
      <c r="CI41" s="163"/>
      <c r="CJ41" s="163"/>
      <c r="CK41" s="163"/>
      <c r="CL41" s="162">
        <v>79.099999999999994</v>
      </c>
      <c r="CM41" s="162">
        <v>71.3</v>
      </c>
      <c r="CN41" s="162">
        <v>-16.920000000000002</v>
      </c>
      <c r="CO41" s="162">
        <v>49.795499999999997</v>
      </c>
      <c r="CP41" s="162">
        <v>49.640599999999999</v>
      </c>
      <c r="CQ41" s="162">
        <v>49.411700000000003</v>
      </c>
      <c r="CR41" s="162">
        <v>-43.965899999999998</v>
      </c>
      <c r="CS41" s="162">
        <v>-43.445399999999999</v>
      </c>
      <c r="CT41" s="162">
        <v>74.728200000000001</v>
      </c>
      <c r="CU41" s="162">
        <v>-87.267200000000003</v>
      </c>
      <c r="CV41" s="162">
        <v>84.936999999999998</v>
      </c>
      <c r="CW41" s="162">
        <v>14.145799999999999</v>
      </c>
      <c r="CX41" s="162">
        <v>54.85</v>
      </c>
      <c r="CY41" s="162">
        <v>90.17</v>
      </c>
      <c r="CZ41" s="163"/>
      <c r="DA41" s="163"/>
      <c r="DB41" s="162">
        <v>-34.19</v>
      </c>
      <c r="DC41" s="163"/>
      <c r="DD41" s="163"/>
      <c r="DE41" s="163"/>
      <c r="DF41" s="162">
        <v>-160.93770000000001</v>
      </c>
      <c r="DG41" s="162">
        <v>0</v>
      </c>
      <c r="DH41" s="162">
        <v>-20.613199999999999</v>
      </c>
      <c r="DI41" s="162">
        <v>-131.4</v>
      </c>
      <c r="DJ41" s="162">
        <v>-132.5</v>
      </c>
      <c r="DK41" s="162">
        <v>27.896999999999998</v>
      </c>
      <c r="DL41" s="162">
        <v>62.411499999999997</v>
      </c>
      <c r="DM41" s="162">
        <v>76.566999999999993</v>
      </c>
      <c r="DN41" s="163"/>
      <c r="DO41" s="162">
        <v>61.94</v>
      </c>
      <c r="DP41" s="162">
        <v>-12.72</v>
      </c>
      <c r="DQ41" s="162">
        <v>68.138000000000005</v>
      </c>
      <c r="DR41" s="162">
        <v>158.85400000000001</v>
      </c>
      <c r="DS41" s="163"/>
      <c r="DT41" s="162">
        <v>-36.159999999999997</v>
      </c>
      <c r="DU41" s="162">
        <v>58.47</v>
      </c>
      <c r="DV41" s="162">
        <v>93.68</v>
      </c>
      <c r="DW41" s="162">
        <v>157.7818</v>
      </c>
      <c r="DX41" s="162">
        <v>155.3818</v>
      </c>
      <c r="DY41" s="162">
        <v>50.018999999999998</v>
      </c>
      <c r="DZ41" s="162">
        <v>48.154499999999999</v>
      </c>
      <c r="EA41" s="162">
        <v>289.83589999999998</v>
      </c>
      <c r="EB41" s="162">
        <v>240.762</v>
      </c>
      <c r="EC41" s="162">
        <v>232.7415</v>
      </c>
      <c r="ED41" s="162">
        <v>235.65119999999999</v>
      </c>
      <c r="EE41" s="162">
        <v>68.254400000000004</v>
      </c>
      <c r="EF41" s="162">
        <v>52.311500000000002</v>
      </c>
      <c r="EG41" s="162">
        <v>-26.751000000000001</v>
      </c>
      <c r="EH41" s="162">
        <v>735.36289999999997</v>
      </c>
      <c r="EI41" s="162">
        <v>227.6206</v>
      </c>
      <c r="EJ41" s="163"/>
      <c r="EK41" s="162">
        <v>-19.905200000000001</v>
      </c>
      <c r="EL41" s="162">
        <v>-17.796399999999998</v>
      </c>
      <c r="EM41" s="162">
        <v>24.528700000000001</v>
      </c>
      <c r="EN41" s="162">
        <v>-5.3003</v>
      </c>
      <c r="EO41" s="162">
        <v>-4.9455999999999998</v>
      </c>
      <c r="EP41" s="162">
        <v>38.448</v>
      </c>
      <c r="EQ41" s="162">
        <v>-26.0198</v>
      </c>
      <c r="ER41" s="162">
        <v>-26.658799999999999</v>
      </c>
      <c r="ES41" s="162">
        <v>-11.502800000000001</v>
      </c>
      <c r="ET41" s="163"/>
      <c r="EU41" s="162">
        <v>-17.670000000000002</v>
      </c>
      <c r="EV41" s="163"/>
      <c r="EW41" s="162">
        <v>11.0571</v>
      </c>
      <c r="EX41" s="162">
        <v>-56.596699999999998</v>
      </c>
      <c r="EY41" s="162">
        <v>-28.9312</v>
      </c>
      <c r="EZ41" s="162">
        <v>-28.221499999999999</v>
      </c>
      <c r="FA41" s="162">
        <v>8.0784000000000002</v>
      </c>
      <c r="FB41" s="162">
        <v>-50.096899999999998</v>
      </c>
      <c r="FC41" s="162">
        <v>13.143800000000001</v>
      </c>
      <c r="FD41" s="162">
        <v>16.047799999999999</v>
      </c>
      <c r="FE41" s="163"/>
      <c r="FF41" s="162">
        <v>15.4937</v>
      </c>
      <c r="FG41" s="162">
        <v>43.334000000000003</v>
      </c>
      <c r="FH41" s="162">
        <v>42.148000000000003</v>
      </c>
      <c r="FI41" s="162">
        <v>40.5458</v>
      </c>
      <c r="FJ41" s="162">
        <v>-13.3965</v>
      </c>
      <c r="FK41" s="162">
        <v>-12.559200000000001</v>
      </c>
      <c r="FL41" s="162">
        <v>198.7706</v>
      </c>
      <c r="FM41" s="162">
        <v>-47.803600000000003</v>
      </c>
      <c r="FN41" s="162">
        <v>-47.770699999999998</v>
      </c>
      <c r="FO41" s="162">
        <v>121.4926</v>
      </c>
      <c r="FP41" s="162">
        <v>127.01309999999999</v>
      </c>
      <c r="FQ41" s="162">
        <v>66.352900000000005</v>
      </c>
      <c r="FR41" s="162">
        <v>14.7</v>
      </c>
      <c r="FS41" s="163"/>
      <c r="FT41" s="162">
        <v>1.0451999999999999</v>
      </c>
      <c r="FU41" s="162">
        <v>1.52</v>
      </c>
      <c r="FV41" s="162">
        <v>20.52</v>
      </c>
      <c r="FW41" s="162">
        <v>65.2453</v>
      </c>
      <c r="FX41" s="163"/>
      <c r="FY41" s="162">
        <v>-1.516</v>
      </c>
      <c r="FZ41" s="162">
        <v>4.6130000000000004</v>
      </c>
      <c r="GA41" s="163"/>
      <c r="GB41" s="162">
        <v>52.09</v>
      </c>
      <c r="GC41" s="162">
        <v>-127.48099999999999</v>
      </c>
      <c r="GD41" s="162">
        <v>-121.7111</v>
      </c>
      <c r="GE41" s="162">
        <v>16.36</v>
      </c>
      <c r="GF41" s="162">
        <v>86.912499999999994</v>
      </c>
      <c r="GG41" s="162">
        <v>25.9</v>
      </c>
      <c r="GH41" s="162">
        <v>-25.012</v>
      </c>
      <c r="GI41" s="162">
        <v>-4.1943999999999999</v>
      </c>
      <c r="GJ41" s="162">
        <v>-4.2473999999999998</v>
      </c>
      <c r="GK41" s="162">
        <v>2.2021999999999999</v>
      </c>
      <c r="GL41" s="163"/>
      <c r="GM41" s="163"/>
      <c r="GN41" s="162">
        <v>-14.927099999999999</v>
      </c>
      <c r="GO41" s="162">
        <v>-42.8628</v>
      </c>
      <c r="GP41" s="162">
        <v>16.7974</v>
      </c>
      <c r="GQ41" s="162">
        <v>44.9313</v>
      </c>
      <c r="GR41" s="162">
        <v>135.70240000000001</v>
      </c>
      <c r="GS41" s="163"/>
      <c r="GT41" s="162">
        <v>-127.6545</v>
      </c>
      <c r="GU41" s="162">
        <v>-33.103499999999997</v>
      </c>
      <c r="GV41" s="162">
        <v>32.600200000000001</v>
      </c>
      <c r="GW41" s="162">
        <v>-80.789599999999993</v>
      </c>
      <c r="GX41" s="162">
        <v>11.0298</v>
      </c>
      <c r="GY41" s="162">
        <v>15.4338</v>
      </c>
      <c r="GZ41" s="162">
        <v>15.0113</v>
      </c>
      <c r="HA41" s="162">
        <v>12.419</v>
      </c>
      <c r="HB41" s="162">
        <v>127.85209999999999</v>
      </c>
      <c r="HC41" s="162">
        <v>129.01650000000001</v>
      </c>
      <c r="HD41" s="162">
        <v>151.69999999999999</v>
      </c>
      <c r="HE41" s="162">
        <v>-151.1002</v>
      </c>
      <c r="HF41" s="162">
        <v>-343.89359999999999</v>
      </c>
      <c r="HG41" s="162">
        <v>343.66250000000002</v>
      </c>
      <c r="HH41" s="162">
        <v>295.67989999999998</v>
      </c>
      <c r="HI41" s="162">
        <v>-123.96380000000001</v>
      </c>
      <c r="HJ41" s="162">
        <v>-122.1771</v>
      </c>
      <c r="HK41" s="162">
        <v>-18.671299999999999</v>
      </c>
      <c r="HL41" s="162">
        <v>-5.7302</v>
      </c>
      <c r="HM41" s="162">
        <v>77.738</v>
      </c>
      <c r="HN41" s="162">
        <v>77.371899999999997</v>
      </c>
      <c r="HO41" s="163"/>
      <c r="HP41" s="163"/>
      <c r="HQ41" s="162">
        <v>1.3979999999999999</v>
      </c>
      <c r="HR41" s="162">
        <v>-0.1071</v>
      </c>
      <c r="HS41" s="162">
        <v>-78.3018</v>
      </c>
      <c r="HT41" s="162">
        <v>-79.801500000000004</v>
      </c>
      <c r="HU41" s="162">
        <v>39.96</v>
      </c>
      <c r="HV41" s="162">
        <v>39.700000000000003</v>
      </c>
      <c r="HW41" s="162">
        <v>59.7</v>
      </c>
      <c r="HX41" s="162">
        <v>60</v>
      </c>
      <c r="HY41" s="162">
        <v>21.5154</v>
      </c>
      <c r="HZ41" s="162">
        <v>-7.84</v>
      </c>
      <c r="IA41" s="162">
        <v>-401.33960000000002</v>
      </c>
      <c r="IB41" s="162">
        <v>80.113500000000002</v>
      </c>
      <c r="IC41" s="162">
        <v>80.105599999999995</v>
      </c>
      <c r="ID41" s="162">
        <v>9.9</v>
      </c>
      <c r="IE41" s="162">
        <v>36.5</v>
      </c>
      <c r="IF41" s="162">
        <v>0.5</v>
      </c>
      <c r="IG41" s="162">
        <v>0.6</v>
      </c>
      <c r="IH41" s="162">
        <v>1.5430999999999999</v>
      </c>
      <c r="II41" s="162">
        <v>1.5960000000000001</v>
      </c>
      <c r="IJ41" s="162">
        <v>-291.05540000000002</v>
      </c>
      <c r="IK41" s="162">
        <v>-194.3212</v>
      </c>
      <c r="IL41" s="162">
        <v>405.73820000000001</v>
      </c>
      <c r="IM41" s="162">
        <v>296.78489999999999</v>
      </c>
      <c r="IN41" s="162">
        <v>82.029600000000002</v>
      </c>
      <c r="IO41" s="162">
        <v>-289.81830000000002</v>
      </c>
      <c r="IP41" s="162">
        <v>292.65629999999999</v>
      </c>
      <c r="IQ41" s="162">
        <v>-163.74160000000001</v>
      </c>
      <c r="IR41" s="162">
        <v>-116.7526</v>
      </c>
      <c r="IS41" s="162">
        <v>-284.75209999999998</v>
      </c>
      <c r="IT41" s="162">
        <v>140.2824</v>
      </c>
      <c r="IU41" s="162">
        <v>140.96119999999999</v>
      </c>
      <c r="IV41" s="162">
        <v>169.42529999999999</v>
      </c>
      <c r="IW41" s="162">
        <v>-384.96140000000003</v>
      </c>
      <c r="IX41" s="162">
        <v>120.512</v>
      </c>
      <c r="IY41" s="162">
        <v>-269.70209999999997</v>
      </c>
      <c r="IZ41" s="162">
        <v>268.46069999999997</v>
      </c>
      <c r="JA41" s="162">
        <v>-7.8567</v>
      </c>
      <c r="JB41" s="163"/>
      <c r="JC41" s="162">
        <v>23.36</v>
      </c>
      <c r="JD41" s="162">
        <v>5.2</v>
      </c>
      <c r="JE41" s="162">
        <v>5.16</v>
      </c>
      <c r="JF41" s="162">
        <v>-22.72</v>
      </c>
      <c r="JG41" s="162">
        <v>0.72</v>
      </c>
      <c r="JH41" s="163"/>
      <c r="JI41" s="162">
        <v>-1.0819000000000001</v>
      </c>
      <c r="JJ41" s="162">
        <v>-13.533200000000001</v>
      </c>
      <c r="JK41" s="162">
        <v>-15.1751</v>
      </c>
      <c r="JL41" s="162">
        <v>0.9</v>
      </c>
      <c r="JM41" s="162">
        <v>50.063000000000002</v>
      </c>
      <c r="JN41" s="162">
        <v>50.475999999999999</v>
      </c>
      <c r="JO41" s="163"/>
      <c r="JP41" s="163"/>
      <c r="JQ41" s="162">
        <v>51.438800000000001</v>
      </c>
      <c r="JR41" s="162">
        <v>52.587400000000002</v>
      </c>
      <c r="JS41" s="162">
        <v>52.876399999999997</v>
      </c>
      <c r="JT41" s="163"/>
      <c r="JU41" s="162">
        <v>-36.200000000000003</v>
      </c>
      <c r="JV41" s="163"/>
      <c r="JW41" s="162">
        <v>8.4</v>
      </c>
      <c r="JX41" s="163"/>
      <c r="JY41" s="162">
        <v>-7.4562999999999997</v>
      </c>
      <c r="JZ41" s="162">
        <v>46.984900000000003</v>
      </c>
      <c r="KA41" s="162">
        <v>18.218</v>
      </c>
      <c r="KB41" s="162">
        <v>-7.2347000000000001</v>
      </c>
      <c r="KC41" s="162">
        <v>-46.595300000000002</v>
      </c>
      <c r="KD41" s="162">
        <v>5.5919999999999996</v>
      </c>
      <c r="KE41" s="162">
        <v>40.370100000000001</v>
      </c>
      <c r="KF41" s="162">
        <v>27.5</v>
      </c>
      <c r="KG41" s="162">
        <v>-27.8</v>
      </c>
      <c r="KH41" s="162">
        <v>-46.651800000000001</v>
      </c>
      <c r="KI41" s="162">
        <v>79.019499999999994</v>
      </c>
    </row>
    <row r="42" spans="1:295" ht="18" customHeight="1" x14ac:dyDescent="0.35">
      <c r="A42" s="160" t="s">
        <v>50</v>
      </c>
      <c r="B42" s="160" t="s">
        <v>754</v>
      </c>
      <c r="C42" s="164">
        <v>0</v>
      </c>
      <c r="D42" s="165">
        <v>20.172499999999999</v>
      </c>
      <c r="E42" s="165">
        <v>-24.548999999999999</v>
      </c>
      <c r="F42" s="165">
        <v>-36.725499999999997</v>
      </c>
      <c r="G42" s="165">
        <v>12.5306</v>
      </c>
      <c r="H42" s="166"/>
      <c r="I42" s="165">
        <v>41.274999999999999</v>
      </c>
      <c r="J42" s="165">
        <v>-57.815100000000001</v>
      </c>
      <c r="K42" s="165">
        <v>64.489699999999999</v>
      </c>
      <c r="L42" s="165">
        <v>32.731000000000002</v>
      </c>
      <c r="M42" s="165">
        <v>31.789100000000001</v>
      </c>
      <c r="N42" s="165">
        <v>0</v>
      </c>
      <c r="O42" s="165">
        <v>-55.497</v>
      </c>
      <c r="P42" s="165">
        <v>48.4</v>
      </c>
      <c r="Q42" s="165">
        <v>9.9359999999999999</v>
      </c>
      <c r="R42" s="165">
        <v>-48.4</v>
      </c>
      <c r="S42" s="165">
        <v>3.6993999999999998</v>
      </c>
      <c r="T42" s="165">
        <v>20.6614</v>
      </c>
      <c r="U42" s="165">
        <v>17.706399999999999</v>
      </c>
      <c r="V42" s="165">
        <v>17.885200000000001</v>
      </c>
      <c r="W42" s="165">
        <v>29.2041</v>
      </c>
      <c r="X42" s="165">
        <v>11.943099999999999</v>
      </c>
      <c r="Y42" s="165">
        <v>5.77</v>
      </c>
      <c r="Z42" s="165">
        <v>8.0236000000000001</v>
      </c>
      <c r="AA42" s="166"/>
      <c r="AB42" s="166"/>
      <c r="AC42" s="165">
        <v>-45.18</v>
      </c>
      <c r="AD42" s="165">
        <v>-45.21</v>
      </c>
      <c r="AE42" s="166"/>
      <c r="AF42" s="165">
        <v>0</v>
      </c>
      <c r="AG42" s="165">
        <v>52.8</v>
      </c>
      <c r="AH42" s="165">
        <v>26.753</v>
      </c>
      <c r="AI42" s="165">
        <v>0.20399999999999999</v>
      </c>
      <c r="AJ42" s="165">
        <v>-44.29</v>
      </c>
      <c r="AK42" s="165">
        <v>-43.72</v>
      </c>
      <c r="AL42" s="165">
        <v>-47.67</v>
      </c>
      <c r="AM42" s="165">
        <v>44.64</v>
      </c>
      <c r="AN42" s="165">
        <v>44.08</v>
      </c>
      <c r="AO42" s="165">
        <v>20.236799999999999</v>
      </c>
      <c r="AP42" s="165">
        <v>-4.8789999999999996</v>
      </c>
      <c r="AQ42" s="165">
        <v>69.929299999999998</v>
      </c>
      <c r="AR42" s="165">
        <v>71.645600000000002</v>
      </c>
      <c r="AS42" s="165">
        <v>42.688299999999998</v>
      </c>
      <c r="AT42" s="165">
        <v>-46.082000000000001</v>
      </c>
      <c r="AU42" s="165">
        <v>-46.909599999999998</v>
      </c>
      <c r="AV42" s="165">
        <v>67.810400000000001</v>
      </c>
      <c r="AW42" s="166"/>
      <c r="AX42" s="165">
        <v>70.998400000000004</v>
      </c>
      <c r="AY42" s="165">
        <v>73.275700000000001</v>
      </c>
      <c r="AZ42" s="165">
        <v>11.008900000000001</v>
      </c>
      <c r="BA42" s="165">
        <v>59.060600000000001</v>
      </c>
      <c r="BB42" s="165">
        <v>-593.55949999999996</v>
      </c>
      <c r="BC42" s="165">
        <v>-1.2799</v>
      </c>
      <c r="BD42" s="165">
        <v>-12.2</v>
      </c>
      <c r="BE42" s="165">
        <v>-14.5</v>
      </c>
      <c r="BF42" s="165">
        <v>52.508400000000002</v>
      </c>
      <c r="BG42" s="165">
        <v>51.182299999999998</v>
      </c>
      <c r="BH42" s="165">
        <v>-7.3525999999999998</v>
      </c>
      <c r="BI42" s="166"/>
      <c r="BJ42" s="165">
        <v>-107.4692</v>
      </c>
      <c r="BK42" s="165">
        <v>5.4080000000000004</v>
      </c>
      <c r="BL42" s="165">
        <v>6.5137</v>
      </c>
      <c r="BM42" s="165">
        <v>4.4188000000000001</v>
      </c>
      <c r="BN42" s="165">
        <v>643.63520000000005</v>
      </c>
      <c r="BO42" s="165">
        <v>159.52019999999999</v>
      </c>
      <c r="BP42" s="165">
        <v>160.64940000000001</v>
      </c>
      <c r="BQ42" s="165">
        <v>-682.12620000000004</v>
      </c>
      <c r="BR42" s="165">
        <v>586.49580000000003</v>
      </c>
      <c r="BS42" s="166"/>
      <c r="BT42" s="165">
        <v>-67.933899999999994</v>
      </c>
      <c r="BU42" s="165">
        <v>68.5642</v>
      </c>
      <c r="BV42" s="165">
        <v>99.715699999999998</v>
      </c>
      <c r="BW42" s="165">
        <v>30.13</v>
      </c>
      <c r="BX42" s="165">
        <v>32.39</v>
      </c>
      <c r="BY42" s="166"/>
      <c r="BZ42" s="165">
        <v>88.32</v>
      </c>
      <c r="CA42" s="165">
        <v>27.599399999999999</v>
      </c>
      <c r="CB42" s="165">
        <v>25.724</v>
      </c>
      <c r="CC42" s="165">
        <v>31.453700000000001</v>
      </c>
      <c r="CD42" s="165">
        <v>31.164899999999999</v>
      </c>
      <c r="CE42" s="165">
        <v>29.947299999999998</v>
      </c>
      <c r="CF42" s="165">
        <v>-134.96100000000001</v>
      </c>
      <c r="CG42" s="165">
        <v>-133.85929999999999</v>
      </c>
      <c r="CH42" s="165">
        <v>12.6187</v>
      </c>
      <c r="CI42" s="166"/>
      <c r="CJ42" s="166"/>
      <c r="CK42" s="166"/>
      <c r="CL42" s="165">
        <v>80.099999999999994</v>
      </c>
      <c r="CM42" s="165">
        <v>71.8</v>
      </c>
      <c r="CN42" s="165">
        <v>-17.12</v>
      </c>
      <c r="CO42" s="165">
        <v>39.458100000000002</v>
      </c>
      <c r="CP42" s="165">
        <v>38.631500000000003</v>
      </c>
      <c r="CQ42" s="165">
        <v>39.421300000000002</v>
      </c>
      <c r="CR42" s="165">
        <v>-65.613</v>
      </c>
      <c r="CS42" s="165">
        <v>-64.630099999999999</v>
      </c>
      <c r="CT42" s="165">
        <v>83.538700000000006</v>
      </c>
      <c r="CU42" s="165">
        <v>-75.722300000000004</v>
      </c>
      <c r="CV42" s="165">
        <v>94.781599999999997</v>
      </c>
      <c r="CW42" s="165">
        <v>14.107900000000001</v>
      </c>
      <c r="CX42" s="165">
        <v>58.69</v>
      </c>
      <c r="CY42" s="165">
        <v>96.72</v>
      </c>
      <c r="CZ42" s="165">
        <v>53.2104</v>
      </c>
      <c r="DA42" s="165">
        <v>50.395200000000003</v>
      </c>
      <c r="DB42" s="165">
        <v>-34.130000000000003</v>
      </c>
      <c r="DC42" s="166"/>
      <c r="DD42" s="166"/>
      <c r="DE42" s="166"/>
      <c r="DF42" s="165">
        <v>-133.45320000000001</v>
      </c>
      <c r="DG42" s="165">
        <v>-1E-4</v>
      </c>
      <c r="DH42" s="165">
        <v>-20.831099999999999</v>
      </c>
      <c r="DI42" s="165">
        <v>-126.5</v>
      </c>
      <c r="DJ42" s="165">
        <v>-124.1</v>
      </c>
      <c r="DK42" s="165">
        <v>28.133199999999999</v>
      </c>
      <c r="DL42" s="166"/>
      <c r="DM42" s="165">
        <v>75.627700000000004</v>
      </c>
      <c r="DN42" s="166"/>
      <c r="DO42" s="165">
        <v>61.93</v>
      </c>
      <c r="DP42" s="165">
        <v>-12.46</v>
      </c>
      <c r="DQ42" s="165">
        <v>67.843500000000006</v>
      </c>
      <c r="DR42" s="165">
        <v>132.08750000000001</v>
      </c>
      <c r="DS42" s="166"/>
      <c r="DT42" s="165">
        <v>-37.42</v>
      </c>
      <c r="DU42" s="165">
        <v>62.37</v>
      </c>
      <c r="DV42" s="165">
        <v>92.79</v>
      </c>
      <c r="DW42" s="165">
        <v>134.27269999999999</v>
      </c>
      <c r="DX42" s="165">
        <v>131.5273</v>
      </c>
      <c r="DY42" s="165">
        <v>63.1173</v>
      </c>
      <c r="DZ42" s="165">
        <v>60.090899999999998</v>
      </c>
      <c r="EA42" s="165">
        <v>283.02440000000001</v>
      </c>
      <c r="EB42" s="165">
        <v>232.74959999999999</v>
      </c>
      <c r="EC42" s="165">
        <v>223.90029999999999</v>
      </c>
      <c r="ED42" s="165">
        <v>228.87710000000001</v>
      </c>
      <c r="EE42" s="165">
        <v>81.905299999999997</v>
      </c>
      <c r="EF42" s="165">
        <v>66.857500000000002</v>
      </c>
      <c r="EG42" s="165">
        <v>-26.006</v>
      </c>
      <c r="EH42" s="165">
        <v>694.91639999999995</v>
      </c>
      <c r="EI42" s="165">
        <v>342.05500000000001</v>
      </c>
      <c r="EJ42" s="166"/>
      <c r="EK42" s="165">
        <v>-18.820699999999999</v>
      </c>
      <c r="EL42" s="165">
        <v>-16.940999999999999</v>
      </c>
      <c r="EM42" s="165">
        <v>10.1135</v>
      </c>
      <c r="EN42" s="165">
        <v>10.1485</v>
      </c>
      <c r="EO42" s="165">
        <v>9.8964999999999996</v>
      </c>
      <c r="EP42" s="165">
        <v>36.911999999999999</v>
      </c>
      <c r="EQ42" s="165">
        <v>-20.2225</v>
      </c>
      <c r="ER42" s="165">
        <v>-20.936599999999999</v>
      </c>
      <c r="ES42" s="165">
        <v>-26.658899999999999</v>
      </c>
      <c r="ET42" s="166"/>
      <c r="EU42" s="165">
        <v>-23.96</v>
      </c>
      <c r="EV42" s="166"/>
      <c r="EW42" s="165">
        <v>10.414300000000001</v>
      </c>
      <c r="EX42" s="165">
        <v>-24.506399999999999</v>
      </c>
      <c r="EY42" s="165">
        <v>-30.8735</v>
      </c>
      <c r="EZ42" s="165">
        <v>-30.779</v>
      </c>
      <c r="FA42" s="165">
        <v>10.6831</v>
      </c>
      <c r="FB42" s="165">
        <v>-64.152100000000004</v>
      </c>
      <c r="FC42" s="165">
        <v>26.522600000000001</v>
      </c>
      <c r="FD42" s="165">
        <v>16.3522</v>
      </c>
      <c r="FE42" s="166"/>
      <c r="FF42" s="165">
        <v>15.897500000000001</v>
      </c>
      <c r="FG42" s="165">
        <v>41.065100000000001</v>
      </c>
      <c r="FH42" s="165">
        <v>43.2791</v>
      </c>
      <c r="FI42" s="165">
        <v>41.335999999999999</v>
      </c>
      <c r="FJ42" s="165">
        <v>-28.1327</v>
      </c>
      <c r="FK42" s="165">
        <v>-28.969899999999999</v>
      </c>
      <c r="FL42" s="165">
        <v>190.39779999999999</v>
      </c>
      <c r="FM42" s="165">
        <v>-59.026000000000003</v>
      </c>
      <c r="FN42" s="165">
        <v>-59.005200000000002</v>
      </c>
      <c r="FO42" s="165">
        <v>118.40349999999999</v>
      </c>
      <c r="FP42" s="165">
        <v>125.8751</v>
      </c>
      <c r="FQ42" s="165">
        <v>62.5077</v>
      </c>
      <c r="FR42" s="165">
        <v>13.36</v>
      </c>
      <c r="FS42" s="166"/>
      <c r="FT42" s="165">
        <v>1.1392</v>
      </c>
      <c r="FU42" s="165">
        <v>1.47</v>
      </c>
      <c r="FV42" s="165">
        <v>19.809999999999999</v>
      </c>
      <c r="FW42" s="165">
        <v>63.18</v>
      </c>
      <c r="FX42" s="166"/>
      <c r="FY42" s="165">
        <v>-1.744</v>
      </c>
      <c r="FZ42" s="165">
        <v>4.391</v>
      </c>
      <c r="GA42" s="166"/>
      <c r="GB42" s="165">
        <v>50.22</v>
      </c>
      <c r="GC42" s="165">
        <v>-124.93429999999999</v>
      </c>
      <c r="GD42" s="165">
        <v>-117.8783</v>
      </c>
      <c r="GE42" s="165">
        <v>16.03</v>
      </c>
      <c r="GF42" s="165">
        <v>82.565899999999999</v>
      </c>
      <c r="GG42" s="165">
        <v>26.2</v>
      </c>
      <c r="GH42" s="165">
        <v>-24.406500000000001</v>
      </c>
      <c r="GI42" s="165">
        <v>-3.3635000000000002</v>
      </c>
      <c r="GJ42" s="165">
        <v>-3.1734</v>
      </c>
      <c r="GK42" s="165">
        <v>2.2016</v>
      </c>
      <c r="GL42" s="166"/>
      <c r="GM42" s="166"/>
      <c r="GN42" s="165">
        <v>-14.1396</v>
      </c>
      <c r="GO42" s="165">
        <v>-41.325699999999998</v>
      </c>
      <c r="GP42" s="165">
        <v>16.410799999999998</v>
      </c>
      <c r="GQ42" s="165">
        <v>43.284799999999997</v>
      </c>
      <c r="GR42" s="165">
        <v>139.48259999999999</v>
      </c>
      <c r="GS42" s="166"/>
      <c r="GT42" s="165">
        <v>-127.7548</v>
      </c>
      <c r="GU42" s="165">
        <v>-32.313299999999998</v>
      </c>
      <c r="GV42" s="165">
        <v>30.046099999999999</v>
      </c>
      <c r="GW42" s="165">
        <v>-77.255899999999997</v>
      </c>
      <c r="GX42" s="165">
        <v>10.8552</v>
      </c>
      <c r="GY42" s="165">
        <v>15.4338</v>
      </c>
      <c r="GZ42" s="165">
        <v>15.0535</v>
      </c>
      <c r="HA42" s="165">
        <v>12.61</v>
      </c>
      <c r="HB42" s="165">
        <v>147.0522</v>
      </c>
      <c r="HC42" s="165">
        <v>146.79839999999999</v>
      </c>
      <c r="HD42" s="165">
        <v>125.7</v>
      </c>
      <c r="HE42" s="165">
        <v>-124.3963</v>
      </c>
      <c r="HF42" s="165">
        <v>-330.79230000000001</v>
      </c>
      <c r="HG42" s="165">
        <v>333.15989999999999</v>
      </c>
      <c r="HH42" s="165">
        <v>362.11579999999998</v>
      </c>
      <c r="HI42" s="165">
        <v>-140.7276</v>
      </c>
      <c r="HJ42" s="165">
        <v>-139.5986</v>
      </c>
      <c r="HK42" s="165">
        <v>-17.829799999999999</v>
      </c>
      <c r="HL42" s="165">
        <v>-4.9908000000000001</v>
      </c>
      <c r="HM42" s="165">
        <v>75.015000000000001</v>
      </c>
      <c r="HN42" s="165">
        <v>73.950299999999999</v>
      </c>
      <c r="HO42" s="165">
        <v>-47.652099999999997</v>
      </c>
      <c r="HP42" s="165">
        <v>-47.981999999999999</v>
      </c>
      <c r="HQ42" s="165">
        <v>15.8123</v>
      </c>
      <c r="HR42" s="165">
        <v>14.955399999999999</v>
      </c>
      <c r="HS42" s="165">
        <v>-96.547300000000007</v>
      </c>
      <c r="HT42" s="165">
        <v>-95.905000000000001</v>
      </c>
      <c r="HU42" s="165">
        <v>36.46</v>
      </c>
      <c r="HV42" s="165">
        <v>36.159999999999997</v>
      </c>
      <c r="HW42" s="165">
        <v>59.4</v>
      </c>
      <c r="HX42" s="165">
        <v>58.2</v>
      </c>
      <c r="HY42" s="165">
        <v>21.556000000000001</v>
      </c>
      <c r="HZ42" s="165">
        <v>22.4</v>
      </c>
      <c r="IA42" s="165">
        <v>-405.8716</v>
      </c>
      <c r="IB42" s="165">
        <v>91.465599999999995</v>
      </c>
      <c r="IC42" s="165">
        <v>89.913399999999996</v>
      </c>
      <c r="ID42" s="165">
        <v>12.2</v>
      </c>
      <c r="IE42" s="165">
        <v>31.4</v>
      </c>
      <c r="IF42" s="165">
        <v>-13.9</v>
      </c>
      <c r="IG42" s="165">
        <v>-13.9</v>
      </c>
      <c r="IH42" s="165">
        <v>1.6686000000000001</v>
      </c>
      <c r="II42" s="165">
        <v>1.3031999999999999</v>
      </c>
      <c r="IJ42" s="165">
        <v>-359.459</v>
      </c>
      <c r="IK42" s="165">
        <v>-307.00850000000003</v>
      </c>
      <c r="IL42" s="165">
        <v>515.42920000000004</v>
      </c>
      <c r="IM42" s="165">
        <v>399.57150000000001</v>
      </c>
      <c r="IN42" s="165">
        <v>95.191100000000006</v>
      </c>
      <c r="IO42" s="165">
        <v>-387.94260000000003</v>
      </c>
      <c r="IP42" s="165">
        <v>390.0444</v>
      </c>
      <c r="IQ42" s="165">
        <v>-168.55539999999999</v>
      </c>
      <c r="IR42" s="165">
        <v>-200.38319999999999</v>
      </c>
      <c r="IS42" s="165">
        <v>-381.09140000000002</v>
      </c>
      <c r="IT42" s="165">
        <v>141.57509999999999</v>
      </c>
      <c r="IU42" s="165">
        <v>140.8861</v>
      </c>
      <c r="IV42" s="165">
        <v>164.3186</v>
      </c>
      <c r="IW42" s="165">
        <v>-493.42840000000001</v>
      </c>
      <c r="IX42" s="165">
        <v>212.91970000000001</v>
      </c>
      <c r="IY42" s="165">
        <v>-288.62119999999999</v>
      </c>
      <c r="IZ42" s="165">
        <v>292.05759999999998</v>
      </c>
      <c r="JA42" s="165">
        <v>-7.6974</v>
      </c>
      <c r="JB42" s="166"/>
      <c r="JC42" s="165">
        <v>20.399999999999999</v>
      </c>
      <c r="JD42" s="165">
        <v>4.6840000000000002</v>
      </c>
      <c r="JE42" s="165">
        <v>4.67</v>
      </c>
      <c r="JF42" s="165">
        <v>-20.56</v>
      </c>
      <c r="JG42" s="165">
        <v>-0.64</v>
      </c>
      <c r="JH42" s="166"/>
      <c r="JI42" s="165">
        <v>0.58750000000000002</v>
      </c>
      <c r="JJ42" s="165">
        <v>-16.142499999999998</v>
      </c>
      <c r="JK42" s="165">
        <v>-14.882099999999999</v>
      </c>
      <c r="JL42" s="165">
        <v>1.2</v>
      </c>
      <c r="JM42" s="165">
        <v>46.988999999999997</v>
      </c>
      <c r="JN42" s="165">
        <v>48.935000000000002</v>
      </c>
      <c r="JO42" s="166"/>
      <c r="JP42" s="166"/>
      <c r="JQ42" s="165">
        <v>48.388800000000003</v>
      </c>
      <c r="JR42" s="165">
        <v>47.888300000000001</v>
      </c>
      <c r="JS42" s="165">
        <v>49.906399999999998</v>
      </c>
      <c r="JT42" s="166"/>
      <c r="JU42" s="165">
        <v>-31.4</v>
      </c>
      <c r="JV42" s="166"/>
      <c r="JW42" s="165">
        <v>8.2799999999999994</v>
      </c>
      <c r="JX42" s="166"/>
      <c r="JY42" s="165">
        <v>-3.4914999999999998</v>
      </c>
      <c r="JZ42" s="165">
        <v>46.320099999999996</v>
      </c>
      <c r="KA42" s="165">
        <v>17.0593</v>
      </c>
      <c r="KB42" s="165">
        <v>-3.8094000000000001</v>
      </c>
      <c r="KC42" s="165">
        <v>-46.280799999999999</v>
      </c>
      <c r="KD42" s="165">
        <v>3.9716</v>
      </c>
      <c r="KE42" s="165">
        <v>41.0871</v>
      </c>
      <c r="KF42" s="165">
        <v>21.1</v>
      </c>
      <c r="KG42" s="165">
        <v>-22.5</v>
      </c>
      <c r="KH42" s="165">
        <v>29.761299999999999</v>
      </c>
      <c r="KI42" s="165">
        <v>11.1151</v>
      </c>
    </row>
    <row r="43" spans="1:295" ht="18" customHeight="1" x14ac:dyDescent="0.35">
      <c r="A43" s="160" t="s">
        <v>50</v>
      </c>
      <c r="B43" s="160" t="s">
        <v>755</v>
      </c>
      <c r="C43" s="164">
        <v>0</v>
      </c>
      <c r="D43" s="165">
        <v>20.395700000000001</v>
      </c>
      <c r="E43" s="165">
        <v>-24.7271</v>
      </c>
      <c r="F43" s="165">
        <v>-36.413800000000002</v>
      </c>
      <c r="G43" s="165">
        <v>13.718299999999999</v>
      </c>
      <c r="H43" s="166"/>
      <c r="I43" s="165">
        <v>40.69</v>
      </c>
      <c r="J43" s="165">
        <v>-51.647100000000002</v>
      </c>
      <c r="K43" s="165">
        <v>62.188299999999998</v>
      </c>
      <c r="L43" s="165">
        <v>31.565000000000001</v>
      </c>
      <c r="M43" s="165">
        <v>30.826599999999999</v>
      </c>
      <c r="N43" s="165">
        <v>2.2200000000000002</v>
      </c>
      <c r="O43" s="165">
        <v>-62.296999999999997</v>
      </c>
      <c r="P43" s="165">
        <v>57.2</v>
      </c>
      <c r="Q43" s="165">
        <v>19.044</v>
      </c>
      <c r="R43" s="165">
        <v>-57.2</v>
      </c>
      <c r="S43" s="165">
        <v>3.8233000000000001</v>
      </c>
      <c r="T43" s="165">
        <v>17.081199999999999</v>
      </c>
      <c r="U43" s="165">
        <v>17.422000000000001</v>
      </c>
      <c r="V43" s="165">
        <v>17.6069</v>
      </c>
      <c r="W43" s="165">
        <v>29.188400000000001</v>
      </c>
      <c r="X43" s="165">
        <v>11.7532</v>
      </c>
      <c r="Y43" s="165">
        <v>5.9507000000000003</v>
      </c>
      <c r="Z43" s="165">
        <v>8.3000000000000007</v>
      </c>
      <c r="AA43" s="166"/>
      <c r="AB43" s="166"/>
      <c r="AC43" s="165">
        <v>-46.75</v>
      </c>
      <c r="AD43" s="165">
        <v>-47.09</v>
      </c>
      <c r="AE43" s="166"/>
      <c r="AF43" s="165">
        <v>-2.2200000000000002</v>
      </c>
      <c r="AG43" s="165">
        <v>61.6</v>
      </c>
      <c r="AH43" s="165">
        <v>28.161000000000001</v>
      </c>
      <c r="AI43" s="165">
        <v>0.21099999999999999</v>
      </c>
      <c r="AJ43" s="165">
        <v>-40.35</v>
      </c>
      <c r="AK43" s="165">
        <v>-41.09</v>
      </c>
      <c r="AL43" s="165">
        <v>-57.65</v>
      </c>
      <c r="AM43" s="165">
        <v>40.51</v>
      </c>
      <c r="AN43" s="165">
        <v>40.619999999999997</v>
      </c>
      <c r="AO43" s="165">
        <v>20.250299999999999</v>
      </c>
      <c r="AP43" s="165">
        <v>-4.9736000000000002</v>
      </c>
      <c r="AQ43" s="165">
        <v>70.002300000000005</v>
      </c>
      <c r="AR43" s="165">
        <v>72.997200000000007</v>
      </c>
      <c r="AS43" s="165">
        <v>38.884900000000002</v>
      </c>
      <c r="AT43" s="165">
        <v>-39.919800000000002</v>
      </c>
      <c r="AU43" s="165">
        <v>-39.536900000000003</v>
      </c>
      <c r="AV43" s="165">
        <v>16.531400000000001</v>
      </c>
      <c r="AW43" s="166"/>
      <c r="AX43" s="165">
        <v>72.739900000000006</v>
      </c>
      <c r="AY43" s="165">
        <v>74.347399999999993</v>
      </c>
      <c r="AZ43" s="165">
        <v>7.3446999999999996</v>
      </c>
      <c r="BA43" s="165">
        <v>39.852800000000002</v>
      </c>
      <c r="BB43" s="165">
        <v>-559.19110000000001</v>
      </c>
      <c r="BC43" s="165">
        <v>13.5343</v>
      </c>
      <c r="BD43" s="165">
        <v>-13.2</v>
      </c>
      <c r="BE43" s="165">
        <v>-15.2</v>
      </c>
      <c r="BF43" s="165">
        <v>45.373199999999997</v>
      </c>
      <c r="BG43" s="165">
        <v>44.783799999999999</v>
      </c>
      <c r="BH43" s="165">
        <v>-7.7739000000000003</v>
      </c>
      <c r="BI43" s="166"/>
      <c r="BJ43" s="165">
        <v>-105.1855</v>
      </c>
      <c r="BK43" s="165">
        <v>5.5688000000000004</v>
      </c>
      <c r="BL43" s="165">
        <v>1.8481000000000001</v>
      </c>
      <c r="BM43" s="165">
        <v>3.8239999999999998</v>
      </c>
      <c r="BN43" s="165">
        <v>607.1961</v>
      </c>
      <c r="BO43" s="165">
        <v>157.1703</v>
      </c>
      <c r="BP43" s="165">
        <v>157.10919999999999</v>
      </c>
      <c r="BQ43" s="165">
        <v>-666.53650000000005</v>
      </c>
      <c r="BR43" s="165">
        <v>560.32010000000002</v>
      </c>
      <c r="BS43" s="166"/>
      <c r="BT43" s="165">
        <v>-67.002499999999998</v>
      </c>
      <c r="BU43" s="165">
        <v>69.388400000000004</v>
      </c>
      <c r="BV43" s="165">
        <v>96.153000000000006</v>
      </c>
      <c r="BW43" s="165">
        <v>30.14</v>
      </c>
      <c r="BX43" s="165">
        <v>32.25</v>
      </c>
      <c r="BY43" s="165">
        <v>73.06</v>
      </c>
      <c r="BZ43" s="165">
        <v>82.32</v>
      </c>
      <c r="CA43" s="165">
        <v>26.527699999999999</v>
      </c>
      <c r="CB43" s="165">
        <v>28.805</v>
      </c>
      <c r="CC43" s="165">
        <v>32.349600000000002</v>
      </c>
      <c r="CD43" s="165">
        <v>32.392899999999997</v>
      </c>
      <c r="CE43" s="165">
        <v>30.723600000000001</v>
      </c>
      <c r="CF43" s="165">
        <v>-132.13509999999999</v>
      </c>
      <c r="CG43" s="165">
        <v>-132.44749999999999</v>
      </c>
      <c r="CH43" s="165">
        <v>13.786899999999999</v>
      </c>
      <c r="CI43" s="166"/>
      <c r="CJ43" s="166"/>
      <c r="CK43" s="166"/>
      <c r="CL43" s="165">
        <v>81.599999999999994</v>
      </c>
      <c r="CM43" s="165">
        <v>73.900000000000006</v>
      </c>
      <c r="CN43" s="165">
        <v>-16.84</v>
      </c>
      <c r="CO43" s="165">
        <v>45.440100000000001</v>
      </c>
      <c r="CP43" s="165">
        <v>43.750399999999999</v>
      </c>
      <c r="CQ43" s="165">
        <v>44.455399999999997</v>
      </c>
      <c r="CR43" s="165">
        <v>-59.127600000000001</v>
      </c>
      <c r="CS43" s="165">
        <v>-58.537399999999998</v>
      </c>
      <c r="CT43" s="165">
        <v>79.433400000000006</v>
      </c>
      <c r="CU43" s="165">
        <v>-75.730599999999995</v>
      </c>
      <c r="CV43" s="165">
        <v>90.8108</v>
      </c>
      <c r="CW43" s="165">
        <v>13.897</v>
      </c>
      <c r="CX43" s="165">
        <v>63.61</v>
      </c>
      <c r="CY43" s="165">
        <v>98.32</v>
      </c>
      <c r="CZ43" s="165">
        <v>53.913600000000002</v>
      </c>
      <c r="DA43" s="165">
        <v>50.981099999999998</v>
      </c>
      <c r="DB43" s="165">
        <v>-34.86</v>
      </c>
      <c r="DC43" s="166"/>
      <c r="DD43" s="166"/>
      <c r="DE43" s="166"/>
      <c r="DF43" s="165">
        <v>-124.14879999999999</v>
      </c>
      <c r="DG43" s="165">
        <v>0</v>
      </c>
      <c r="DH43" s="165">
        <v>-20.982500000000002</v>
      </c>
      <c r="DI43" s="165">
        <v>-125.1</v>
      </c>
      <c r="DJ43" s="165">
        <v>-124.3</v>
      </c>
      <c r="DK43" s="165">
        <v>27.836600000000001</v>
      </c>
      <c r="DL43" s="166"/>
      <c r="DM43" s="165">
        <v>76.566999999999993</v>
      </c>
      <c r="DN43" s="166"/>
      <c r="DO43" s="166"/>
      <c r="DP43" s="165">
        <v>-12.36</v>
      </c>
      <c r="DQ43" s="165">
        <v>67.796999999999997</v>
      </c>
      <c r="DR43" s="165">
        <v>123.83450000000001</v>
      </c>
      <c r="DS43" s="166"/>
      <c r="DT43" s="165">
        <v>-36.75</v>
      </c>
      <c r="DU43" s="165">
        <v>68.84</v>
      </c>
      <c r="DV43" s="165">
        <v>91.9</v>
      </c>
      <c r="DW43" s="165">
        <v>125.3091</v>
      </c>
      <c r="DX43" s="165">
        <v>123.4</v>
      </c>
      <c r="DY43" s="165">
        <v>62.735700000000001</v>
      </c>
      <c r="DZ43" s="165">
        <v>60.7727</v>
      </c>
      <c r="EA43" s="165">
        <v>280.7278</v>
      </c>
      <c r="EB43" s="165">
        <v>230.0574</v>
      </c>
      <c r="EC43" s="165">
        <v>222.8537</v>
      </c>
      <c r="ED43" s="165">
        <v>224.77529999999999</v>
      </c>
      <c r="EE43" s="165">
        <v>84.518600000000006</v>
      </c>
      <c r="EF43" s="165">
        <v>69.190200000000004</v>
      </c>
      <c r="EG43" s="165">
        <v>-25.73</v>
      </c>
      <c r="EH43" s="165">
        <v>680.45860000000005</v>
      </c>
      <c r="EI43" s="165">
        <v>380.67079999999999</v>
      </c>
      <c r="EJ43" s="166"/>
      <c r="EK43" s="165">
        <v>-18.829799999999999</v>
      </c>
      <c r="EL43" s="165">
        <v>-16.781400000000001</v>
      </c>
      <c r="EM43" s="165">
        <v>0</v>
      </c>
      <c r="EN43" s="165">
        <v>18.236599999999999</v>
      </c>
      <c r="EO43" s="165">
        <v>17.898199999999999</v>
      </c>
      <c r="EP43" s="165">
        <v>30.768000000000001</v>
      </c>
      <c r="EQ43" s="165">
        <v>-18.833400000000001</v>
      </c>
      <c r="ER43" s="165">
        <v>-19.494</v>
      </c>
      <c r="ES43" s="165">
        <v>-28.020700000000001</v>
      </c>
      <c r="ET43" s="166"/>
      <c r="EU43" s="165">
        <v>-11.14</v>
      </c>
      <c r="EV43" s="166"/>
      <c r="EW43" s="165">
        <v>9.8483999999999998</v>
      </c>
      <c r="EX43" s="165">
        <v>-7.0861999999999998</v>
      </c>
      <c r="EY43" s="165">
        <v>-30.800799999999999</v>
      </c>
      <c r="EZ43" s="165">
        <v>-30.165500000000002</v>
      </c>
      <c r="FA43" s="165">
        <v>10.0829</v>
      </c>
      <c r="FB43" s="165">
        <v>-65.567499999999995</v>
      </c>
      <c r="FC43" s="165">
        <v>29.697199999999999</v>
      </c>
      <c r="FD43" s="165">
        <v>16.942599999999999</v>
      </c>
      <c r="FE43" s="166"/>
      <c r="FF43" s="165">
        <v>16.3324</v>
      </c>
      <c r="FG43" s="165">
        <v>41.415399999999998</v>
      </c>
      <c r="FH43" s="165">
        <v>42.1723</v>
      </c>
      <c r="FI43" s="165">
        <v>40.775399999999998</v>
      </c>
      <c r="FJ43" s="165">
        <v>-28.467600000000001</v>
      </c>
      <c r="FK43" s="165">
        <v>-29.472300000000001</v>
      </c>
      <c r="FL43" s="165">
        <v>183.19720000000001</v>
      </c>
      <c r="FM43" s="165">
        <v>-59.535699999999999</v>
      </c>
      <c r="FN43" s="165">
        <v>-59.901400000000002</v>
      </c>
      <c r="FO43" s="165">
        <v>112.3472</v>
      </c>
      <c r="FP43" s="165">
        <v>118.39749999999999</v>
      </c>
      <c r="FQ43" s="165">
        <v>61.247900000000001</v>
      </c>
      <c r="FR43" s="165">
        <v>15.2</v>
      </c>
      <c r="FS43" s="166"/>
      <c r="FT43" s="165">
        <v>1.1807000000000001</v>
      </c>
      <c r="FU43" s="165">
        <v>1.48</v>
      </c>
      <c r="FV43" s="165">
        <v>18.46</v>
      </c>
      <c r="FW43" s="165">
        <v>61.441800000000001</v>
      </c>
      <c r="FX43" s="166"/>
      <c r="FY43" s="165">
        <v>-1.5009999999999999</v>
      </c>
      <c r="FZ43" s="165">
        <v>4.3780000000000001</v>
      </c>
      <c r="GA43" s="166"/>
      <c r="GB43" s="165">
        <v>49.97</v>
      </c>
      <c r="GC43" s="165">
        <v>-117.53740000000001</v>
      </c>
      <c r="GD43" s="165">
        <v>-111.19840000000001</v>
      </c>
      <c r="GE43" s="165">
        <v>16.239999999999998</v>
      </c>
      <c r="GF43" s="165">
        <v>80.249799999999993</v>
      </c>
      <c r="GG43" s="165">
        <v>25.8</v>
      </c>
      <c r="GH43" s="165">
        <v>-21.348299999999998</v>
      </c>
      <c r="GI43" s="165">
        <v>-3.3321000000000001</v>
      </c>
      <c r="GJ43" s="165">
        <v>-3.3349000000000002</v>
      </c>
      <c r="GK43" s="165">
        <v>2.2509999999999999</v>
      </c>
      <c r="GL43" s="166"/>
      <c r="GM43" s="166"/>
      <c r="GN43" s="165">
        <v>-14.210800000000001</v>
      </c>
      <c r="GO43" s="165">
        <v>-39.635599999999997</v>
      </c>
      <c r="GP43" s="165">
        <v>16.649100000000001</v>
      </c>
      <c r="GQ43" s="165">
        <v>41.331400000000002</v>
      </c>
      <c r="GR43" s="165">
        <v>131.20599999999999</v>
      </c>
      <c r="GS43" s="166"/>
      <c r="GT43" s="165">
        <v>-121.2366</v>
      </c>
      <c r="GU43" s="165">
        <v>-30.834</v>
      </c>
      <c r="GV43" s="165">
        <v>27.476700000000001</v>
      </c>
      <c r="GW43" s="165">
        <v>-74.477800000000002</v>
      </c>
      <c r="GX43" s="165">
        <v>11.725300000000001</v>
      </c>
      <c r="GY43" s="165">
        <v>15.316599999999999</v>
      </c>
      <c r="GZ43" s="165">
        <v>14.8636</v>
      </c>
      <c r="HA43" s="165">
        <v>13.287100000000001</v>
      </c>
      <c r="HB43" s="165">
        <v>152.70050000000001</v>
      </c>
      <c r="HC43" s="165">
        <v>153.35749999999999</v>
      </c>
      <c r="HD43" s="165">
        <v>125.3</v>
      </c>
      <c r="HE43" s="165">
        <v>-125.965</v>
      </c>
      <c r="HF43" s="165">
        <v>-341.88470000000001</v>
      </c>
      <c r="HG43" s="165">
        <v>341.0403</v>
      </c>
      <c r="HH43" s="165">
        <v>396.12650000000002</v>
      </c>
      <c r="HI43" s="165">
        <v>-145.6317</v>
      </c>
      <c r="HJ43" s="165">
        <v>-145.1199</v>
      </c>
      <c r="HK43" s="165">
        <v>-16.689699999999998</v>
      </c>
      <c r="HL43" s="165">
        <v>0</v>
      </c>
      <c r="HM43" s="165">
        <v>77.117400000000004</v>
      </c>
      <c r="HN43" s="165">
        <v>74.403400000000005</v>
      </c>
      <c r="HO43" s="165">
        <v>-65.042400000000001</v>
      </c>
      <c r="HP43" s="165">
        <v>-65.973600000000005</v>
      </c>
      <c r="HQ43" s="165">
        <v>29.5564</v>
      </c>
      <c r="HR43" s="165">
        <v>29.380600000000001</v>
      </c>
      <c r="HS43" s="165">
        <v>-74.2971</v>
      </c>
      <c r="HT43" s="165">
        <v>-74.354100000000003</v>
      </c>
      <c r="HU43" s="165">
        <v>36.56</v>
      </c>
      <c r="HV43" s="165">
        <v>36.630000000000003</v>
      </c>
      <c r="HW43" s="165">
        <v>61.2</v>
      </c>
      <c r="HX43" s="165">
        <v>61.3</v>
      </c>
      <c r="HY43" s="165">
        <v>21.556000000000001</v>
      </c>
      <c r="HZ43" s="165">
        <v>41.92</v>
      </c>
      <c r="IA43" s="165">
        <v>-392.15789999999998</v>
      </c>
      <c r="IB43" s="165">
        <v>94.376599999999996</v>
      </c>
      <c r="IC43" s="165">
        <v>93.595200000000006</v>
      </c>
      <c r="ID43" s="165">
        <v>13.9</v>
      </c>
      <c r="IE43" s="165">
        <v>30.7</v>
      </c>
      <c r="IF43" s="165">
        <v>-28.4</v>
      </c>
      <c r="IG43" s="165">
        <v>-27.7</v>
      </c>
      <c r="IH43" s="166"/>
      <c r="II43" s="165">
        <v>1.4390000000000001</v>
      </c>
      <c r="IJ43" s="165">
        <v>-390.7353</v>
      </c>
      <c r="IK43" s="165">
        <v>-344.70940000000002</v>
      </c>
      <c r="IL43" s="165">
        <v>548.92600000000004</v>
      </c>
      <c r="IM43" s="165">
        <v>442.80709999999999</v>
      </c>
      <c r="IN43" s="165">
        <v>100.9495</v>
      </c>
      <c r="IO43" s="165">
        <v>-426.97890000000001</v>
      </c>
      <c r="IP43" s="165">
        <v>434.51319999999998</v>
      </c>
      <c r="IQ43" s="165">
        <v>-163.49440000000001</v>
      </c>
      <c r="IR43" s="165">
        <v>-246.9513</v>
      </c>
      <c r="IS43" s="165">
        <v>-427.43270000000001</v>
      </c>
      <c r="IT43" s="165">
        <v>133.79259999999999</v>
      </c>
      <c r="IU43" s="165">
        <v>132.5051</v>
      </c>
      <c r="IV43" s="165">
        <v>158.27879999999999</v>
      </c>
      <c r="IW43" s="165">
        <v>-523.78880000000004</v>
      </c>
      <c r="IX43" s="165">
        <v>265.15559999999999</v>
      </c>
      <c r="IY43" s="165">
        <v>-271.59699999999998</v>
      </c>
      <c r="IZ43" s="165">
        <v>273.27870000000001</v>
      </c>
      <c r="JA43" s="165">
        <v>-7.2496999999999998</v>
      </c>
      <c r="JB43" s="166"/>
      <c r="JC43" s="165">
        <v>28.08</v>
      </c>
      <c r="JD43" s="165">
        <v>4.4749999999999996</v>
      </c>
      <c r="JE43" s="165">
        <v>4.4790000000000001</v>
      </c>
      <c r="JF43" s="165">
        <v>-26.72</v>
      </c>
      <c r="JG43" s="165">
        <v>6.8</v>
      </c>
      <c r="JH43" s="166"/>
      <c r="JI43" s="165">
        <v>-7.7042999999999999</v>
      </c>
      <c r="JJ43" s="165">
        <v>-16.551500000000001</v>
      </c>
      <c r="JK43" s="165">
        <v>-11.277900000000001</v>
      </c>
      <c r="JL43" s="165">
        <v>7.2</v>
      </c>
      <c r="JM43" s="165">
        <v>51.936999999999998</v>
      </c>
      <c r="JN43" s="165">
        <v>50.557000000000002</v>
      </c>
      <c r="JO43" s="166"/>
      <c r="JP43" s="166"/>
      <c r="JQ43" s="165">
        <v>50.857199999999999</v>
      </c>
      <c r="JR43" s="165">
        <v>50.793599999999998</v>
      </c>
      <c r="JS43" s="165">
        <v>50.488199999999999</v>
      </c>
      <c r="JT43" s="166"/>
      <c r="JU43" s="165">
        <v>-30.4</v>
      </c>
      <c r="JV43" s="166"/>
      <c r="JW43" s="165">
        <v>8.65</v>
      </c>
      <c r="JX43" s="166"/>
      <c r="JY43" s="165">
        <v>-4.2542999999999997</v>
      </c>
      <c r="JZ43" s="165">
        <v>47.0657</v>
      </c>
      <c r="KA43" s="165">
        <v>16.880500000000001</v>
      </c>
      <c r="KB43" s="165">
        <v>-4.7108999999999996</v>
      </c>
      <c r="KC43" s="165">
        <v>-46.9619</v>
      </c>
      <c r="KD43" s="165">
        <v>3.2953000000000001</v>
      </c>
      <c r="KE43" s="165">
        <v>42.1126</v>
      </c>
      <c r="KF43" s="165">
        <v>20.100000000000001</v>
      </c>
      <c r="KG43" s="165">
        <v>-20.399999999999999</v>
      </c>
      <c r="KH43" s="165">
        <v>53.087899999999998</v>
      </c>
      <c r="KI43" s="165">
        <v>-3.9792999999999998</v>
      </c>
    </row>
    <row r="44" spans="1:295" ht="18" customHeight="1" x14ac:dyDescent="0.35">
      <c r="A44" s="160" t="s">
        <v>50</v>
      </c>
      <c r="B44" s="160" t="s">
        <v>756</v>
      </c>
      <c r="C44" s="164">
        <v>0</v>
      </c>
      <c r="D44" s="165">
        <v>20.5913</v>
      </c>
      <c r="E44" s="166"/>
      <c r="F44" s="165">
        <v>-36.439900000000002</v>
      </c>
      <c r="G44" s="165">
        <v>11.705</v>
      </c>
      <c r="H44" s="166"/>
      <c r="I44" s="165">
        <v>37.6203</v>
      </c>
      <c r="J44" s="165">
        <v>-43.145699999999998</v>
      </c>
      <c r="K44" s="165">
        <v>58.593899999999998</v>
      </c>
      <c r="L44" s="165">
        <v>29.953099999999999</v>
      </c>
      <c r="M44" s="165">
        <v>28.863199999999999</v>
      </c>
      <c r="N44" s="165">
        <v>8.8800000000000008</v>
      </c>
      <c r="O44" s="165">
        <v>-60.999000000000002</v>
      </c>
      <c r="P44" s="165">
        <v>55</v>
      </c>
      <c r="Q44" s="165">
        <v>14.904</v>
      </c>
      <c r="R44" s="165">
        <v>-52.8</v>
      </c>
      <c r="S44" s="165">
        <v>3.9289000000000001</v>
      </c>
      <c r="T44" s="165">
        <v>13.352600000000001</v>
      </c>
      <c r="U44" s="165">
        <v>15.2843</v>
      </c>
      <c r="V44" s="165">
        <v>15.5863</v>
      </c>
      <c r="W44" s="165">
        <v>25.813800000000001</v>
      </c>
      <c r="X44" s="165">
        <v>7.9398999999999997</v>
      </c>
      <c r="Y44" s="165">
        <v>6.3292000000000002</v>
      </c>
      <c r="Z44" s="165">
        <v>8.3905999999999992</v>
      </c>
      <c r="AA44" s="166"/>
      <c r="AB44" s="166"/>
      <c r="AC44" s="165">
        <v>-44.73</v>
      </c>
      <c r="AD44" s="165">
        <v>-44.78</v>
      </c>
      <c r="AE44" s="166"/>
      <c r="AF44" s="165">
        <v>-6.66</v>
      </c>
      <c r="AG44" s="165">
        <v>59.4</v>
      </c>
      <c r="AH44" s="165">
        <v>27.64</v>
      </c>
      <c r="AI44" s="165">
        <v>0.21</v>
      </c>
      <c r="AJ44" s="165">
        <v>-39.450000000000003</v>
      </c>
      <c r="AK44" s="165">
        <v>-39.71</v>
      </c>
      <c r="AL44" s="165">
        <v>-55.15</v>
      </c>
      <c r="AM44" s="165">
        <v>39.85</v>
      </c>
      <c r="AN44" s="165">
        <v>39.92</v>
      </c>
      <c r="AO44" s="165">
        <v>20.451499999999999</v>
      </c>
      <c r="AP44" s="165">
        <v>-5.5351999999999997</v>
      </c>
      <c r="AQ44" s="165">
        <v>71.181700000000006</v>
      </c>
      <c r="AR44" s="165">
        <v>74.281800000000004</v>
      </c>
      <c r="AS44" s="165">
        <v>33.478000000000002</v>
      </c>
      <c r="AT44" s="165">
        <v>-39.384</v>
      </c>
      <c r="AU44" s="165">
        <v>-39.4724</v>
      </c>
      <c r="AV44" s="165">
        <v>6.8315000000000001</v>
      </c>
      <c r="AW44" s="165">
        <v>6.6516000000000002</v>
      </c>
      <c r="AX44" s="165">
        <v>68.587100000000007</v>
      </c>
      <c r="AY44" s="165">
        <v>70.998400000000004</v>
      </c>
      <c r="AZ44" s="165">
        <v>7.3446999999999996</v>
      </c>
      <c r="BA44" s="165">
        <v>38.805500000000002</v>
      </c>
      <c r="BB44" s="165">
        <v>-526.28809999999999</v>
      </c>
      <c r="BC44" s="165">
        <v>-1.7070000000000001</v>
      </c>
      <c r="BD44" s="165">
        <v>-6.3</v>
      </c>
      <c r="BE44" s="165">
        <v>-7.3</v>
      </c>
      <c r="BF44" s="165">
        <v>45.305799999999998</v>
      </c>
      <c r="BG44" s="165">
        <v>44.650700000000001</v>
      </c>
      <c r="BH44" s="165">
        <v>-7.8806000000000003</v>
      </c>
      <c r="BI44" s="166"/>
      <c r="BJ44" s="165">
        <v>-97.973500000000001</v>
      </c>
      <c r="BK44" s="165">
        <v>6.0685000000000002</v>
      </c>
      <c r="BL44" s="165">
        <v>1.8749</v>
      </c>
      <c r="BM44" s="165">
        <v>3.6837</v>
      </c>
      <c r="BN44" s="165">
        <v>570.87909999999999</v>
      </c>
      <c r="BO44" s="165">
        <v>151.738</v>
      </c>
      <c r="BP44" s="165">
        <v>151.79900000000001</v>
      </c>
      <c r="BQ44" s="165">
        <v>-650.3252</v>
      </c>
      <c r="BR44" s="165">
        <v>537.59730000000002</v>
      </c>
      <c r="BS44" s="166"/>
      <c r="BT44" s="165">
        <v>-62.053699999999999</v>
      </c>
      <c r="BU44" s="165">
        <v>63.427700000000002</v>
      </c>
      <c r="BV44" s="165">
        <v>94.007400000000004</v>
      </c>
      <c r="BW44" s="165">
        <v>29.41</v>
      </c>
      <c r="BX44" s="165">
        <v>35.049999999999997</v>
      </c>
      <c r="BY44" s="165">
        <v>71.58</v>
      </c>
      <c r="BZ44" s="165">
        <v>76.14</v>
      </c>
      <c r="CA44" s="165">
        <v>28.670999999999999</v>
      </c>
      <c r="CB44" s="165">
        <v>28.537099999999999</v>
      </c>
      <c r="CC44" s="165">
        <v>29.117100000000001</v>
      </c>
      <c r="CD44" s="165">
        <v>29.226500000000001</v>
      </c>
      <c r="CE44" s="165">
        <v>33.759300000000003</v>
      </c>
      <c r="CF44" s="165">
        <v>-130.977</v>
      </c>
      <c r="CG44" s="165">
        <v>-130.5883</v>
      </c>
      <c r="CH44" s="165">
        <v>10.1815</v>
      </c>
      <c r="CI44" s="166"/>
      <c r="CJ44" s="166"/>
      <c r="CK44" s="166"/>
      <c r="CL44" s="165">
        <v>80.400000000000006</v>
      </c>
      <c r="CM44" s="165">
        <v>73</v>
      </c>
      <c r="CN44" s="165">
        <v>-17.010000000000002</v>
      </c>
      <c r="CO44" s="165">
        <v>45.4255</v>
      </c>
      <c r="CP44" s="165">
        <v>43.466900000000003</v>
      </c>
      <c r="CQ44" s="165">
        <v>44.209600000000002</v>
      </c>
      <c r="CR44" s="165">
        <v>-63.256900000000002</v>
      </c>
      <c r="CS44" s="165">
        <v>-63.4251</v>
      </c>
      <c r="CT44" s="165">
        <v>76.855000000000004</v>
      </c>
      <c r="CU44" s="165">
        <v>-67.296999999999997</v>
      </c>
      <c r="CV44" s="165">
        <v>87.282899999999998</v>
      </c>
      <c r="CW44" s="165">
        <v>15.6</v>
      </c>
      <c r="CX44" s="165">
        <v>62.95</v>
      </c>
      <c r="CY44" s="165">
        <v>100.84</v>
      </c>
      <c r="CZ44" s="165">
        <v>56.726100000000002</v>
      </c>
      <c r="DA44" s="165">
        <v>53.3249</v>
      </c>
      <c r="DB44" s="165">
        <v>-36.58</v>
      </c>
      <c r="DC44" s="166"/>
      <c r="DD44" s="166"/>
      <c r="DE44" s="166"/>
      <c r="DF44" s="165">
        <v>-118.8476</v>
      </c>
      <c r="DG44" s="165">
        <v>-1E-4</v>
      </c>
      <c r="DH44" s="165">
        <v>-22.471900000000002</v>
      </c>
      <c r="DI44" s="165">
        <v>-130.69999999999999</v>
      </c>
      <c r="DJ44" s="165">
        <v>-131.6</v>
      </c>
      <c r="DK44" s="165">
        <v>28.9847</v>
      </c>
      <c r="DL44" s="165">
        <v>65.341200000000001</v>
      </c>
      <c r="DM44" s="165">
        <v>80.793800000000005</v>
      </c>
      <c r="DN44" s="165">
        <v>92.010499999999993</v>
      </c>
      <c r="DO44" s="165">
        <v>65.319999999999993</v>
      </c>
      <c r="DP44" s="165">
        <v>-12.56</v>
      </c>
      <c r="DQ44" s="165">
        <v>65.735500000000002</v>
      </c>
      <c r="DR44" s="165">
        <v>117.9842</v>
      </c>
      <c r="DS44" s="166"/>
      <c r="DT44" s="165">
        <v>-5.62</v>
      </c>
      <c r="DU44" s="165">
        <v>71.67</v>
      </c>
      <c r="DV44" s="165">
        <v>72.13</v>
      </c>
      <c r="DW44" s="165">
        <v>118.9455</v>
      </c>
      <c r="DX44" s="165">
        <v>115.98180000000001</v>
      </c>
      <c r="DY44" s="165">
        <v>61.2224</v>
      </c>
      <c r="DZ44" s="165">
        <v>59.5364</v>
      </c>
      <c r="EA44" s="165">
        <v>269.29969999999997</v>
      </c>
      <c r="EB44" s="165">
        <v>224.69710000000001</v>
      </c>
      <c r="EC44" s="165">
        <v>217.78210000000001</v>
      </c>
      <c r="ED44" s="165">
        <v>219.6617</v>
      </c>
      <c r="EE44" s="165">
        <v>81.783799999999999</v>
      </c>
      <c r="EF44" s="165">
        <v>64.427499999999995</v>
      </c>
      <c r="EG44" s="165">
        <v>-26.9</v>
      </c>
      <c r="EH44" s="165">
        <v>664.79520000000002</v>
      </c>
      <c r="EI44" s="165">
        <v>406.67829999999998</v>
      </c>
      <c r="EJ44" s="166"/>
      <c r="EK44" s="165">
        <v>-13.517300000000001</v>
      </c>
      <c r="EL44" s="165">
        <v>-10.823700000000001</v>
      </c>
      <c r="EM44" s="165">
        <v>10.2064</v>
      </c>
      <c r="EN44" s="165">
        <v>13.4876</v>
      </c>
      <c r="EO44" s="165">
        <v>12.25</v>
      </c>
      <c r="EP44" s="165">
        <v>32.304000000000002</v>
      </c>
      <c r="EQ44" s="165">
        <v>-15.212</v>
      </c>
      <c r="ER44" s="165">
        <v>-15.7927</v>
      </c>
      <c r="ES44" s="165">
        <v>-22.247399999999999</v>
      </c>
      <c r="ET44" s="165">
        <v>0</v>
      </c>
      <c r="EU44" s="165">
        <v>-15.58</v>
      </c>
      <c r="EV44" s="165">
        <v>1</v>
      </c>
      <c r="EW44" s="165">
        <v>10.143599999999999</v>
      </c>
      <c r="EX44" s="165">
        <v>-17.066700000000001</v>
      </c>
      <c r="EY44" s="165">
        <v>-38.843800000000002</v>
      </c>
      <c r="EZ44" s="165">
        <v>-38.353900000000003</v>
      </c>
      <c r="FA44" s="165">
        <v>13.5291</v>
      </c>
      <c r="FB44" s="165">
        <v>-61.155299999999997</v>
      </c>
      <c r="FC44" s="165">
        <v>26.650500000000001</v>
      </c>
      <c r="FD44" s="165">
        <v>22.783999999999999</v>
      </c>
      <c r="FE44" s="166"/>
      <c r="FF44" s="165">
        <v>22.477399999999999</v>
      </c>
      <c r="FG44" s="165">
        <v>41.595300000000002</v>
      </c>
      <c r="FH44" s="165">
        <v>43.330500000000001</v>
      </c>
      <c r="FI44" s="165">
        <v>40.450800000000001</v>
      </c>
      <c r="FJ44" s="165">
        <v>-29.639800000000001</v>
      </c>
      <c r="FK44" s="165">
        <v>-30.812000000000001</v>
      </c>
      <c r="FL44" s="165">
        <v>177.00129999999999</v>
      </c>
      <c r="FM44" s="165">
        <v>-58.577399999999997</v>
      </c>
      <c r="FN44" s="165">
        <v>-57.966999999999999</v>
      </c>
      <c r="FO44" s="165">
        <v>107.32680000000001</v>
      </c>
      <c r="FP44" s="165">
        <v>113.88290000000001</v>
      </c>
      <c r="FQ44" s="165">
        <v>57.688299999999998</v>
      </c>
      <c r="FR44" s="165">
        <v>12.81</v>
      </c>
      <c r="FS44" s="165">
        <v>-0.14099999999999999</v>
      </c>
      <c r="FT44" s="165">
        <v>1.4321999999999999</v>
      </c>
      <c r="FU44" s="165">
        <v>1.48</v>
      </c>
      <c r="FV44" s="165">
        <v>17.170000000000002</v>
      </c>
      <c r="FW44" s="165">
        <v>57.832500000000003</v>
      </c>
      <c r="FX44" s="165">
        <v>4.6494999999999997</v>
      </c>
      <c r="FY44" s="165">
        <v>-0.95199999999999996</v>
      </c>
      <c r="FZ44" s="165">
        <v>4.5620000000000003</v>
      </c>
      <c r="GA44" s="166"/>
      <c r="GB44" s="165">
        <v>47.9</v>
      </c>
      <c r="GC44" s="165">
        <v>-113.7552</v>
      </c>
      <c r="GD44" s="165">
        <v>-107.7008</v>
      </c>
      <c r="GE44" s="165">
        <v>15.99</v>
      </c>
      <c r="GF44" s="165">
        <v>79.107299999999995</v>
      </c>
      <c r="GG44" s="165">
        <v>25</v>
      </c>
      <c r="GH44" s="165">
        <v>-20.544899999999998</v>
      </c>
      <c r="GI44" s="165">
        <v>-3.8397000000000001</v>
      </c>
      <c r="GJ44" s="165">
        <v>-3.8721000000000001</v>
      </c>
      <c r="GK44" s="165">
        <v>2.5078999999999998</v>
      </c>
      <c r="GL44" s="166"/>
      <c r="GM44" s="166"/>
      <c r="GN44" s="165">
        <v>-14.007400000000001</v>
      </c>
      <c r="GO44" s="165">
        <v>-40.509300000000003</v>
      </c>
      <c r="GP44" s="165">
        <v>16.450099999999999</v>
      </c>
      <c r="GQ44" s="165">
        <v>41.824300000000001</v>
      </c>
      <c r="GR44" s="165">
        <v>60.164700000000003</v>
      </c>
      <c r="GS44" s="165">
        <v>63.271599999999999</v>
      </c>
      <c r="GT44" s="165">
        <v>-118.67019999999999</v>
      </c>
      <c r="GU44" s="165">
        <v>-31.1313</v>
      </c>
      <c r="GV44" s="165">
        <v>26.124500000000001</v>
      </c>
      <c r="GW44" s="165">
        <v>-74.626000000000005</v>
      </c>
      <c r="GX44" s="165">
        <v>11.031599999999999</v>
      </c>
      <c r="GY44" s="165">
        <v>16.8401</v>
      </c>
      <c r="GZ44" s="165">
        <v>16.299399999999999</v>
      </c>
      <c r="HA44" s="165">
        <v>13.2486</v>
      </c>
      <c r="HB44" s="165">
        <v>157.2775</v>
      </c>
      <c r="HC44" s="165">
        <v>155.28</v>
      </c>
      <c r="HD44" s="165">
        <v>126.6</v>
      </c>
      <c r="HE44" s="165">
        <v>-126.1118</v>
      </c>
      <c r="HF44" s="165">
        <v>-349.27269999999999</v>
      </c>
      <c r="HG44" s="165">
        <v>347.48169999999999</v>
      </c>
      <c r="HH44" s="165">
        <v>416.46589999999998</v>
      </c>
      <c r="HI44" s="165">
        <v>-149.18790000000001</v>
      </c>
      <c r="HJ44" s="165">
        <v>-147.2526</v>
      </c>
      <c r="HK44" s="165">
        <v>-19.3353</v>
      </c>
      <c r="HL44" s="165">
        <v>-6.1009000000000002</v>
      </c>
      <c r="HM44" s="165">
        <v>77.831599999999995</v>
      </c>
      <c r="HN44" s="165">
        <v>77.971299999999999</v>
      </c>
      <c r="HO44" s="166"/>
      <c r="HP44" s="166"/>
      <c r="HQ44" s="165">
        <v>32.962200000000003</v>
      </c>
      <c r="HR44" s="165">
        <v>32.918300000000002</v>
      </c>
      <c r="HS44" s="165">
        <v>-77.399000000000001</v>
      </c>
      <c r="HT44" s="165">
        <v>-77.605800000000002</v>
      </c>
      <c r="HU44" s="165">
        <v>38.72</v>
      </c>
      <c r="HV44" s="165">
        <v>38.74</v>
      </c>
      <c r="HW44" s="165">
        <v>56.4</v>
      </c>
      <c r="HX44" s="165">
        <v>56.7</v>
      </c>
      <c r="HY44" s="165">
        <v>21.720500000000001</v>
      </c>
      <c r="HZ44" s="165">
        <v>47.6</v>
      </c>
      <c r="IA44" s="165">
        <v>-390.78899999999999</v>
      </c>
      <c r="IB44" s="165">
        <v>95.154200000000003</v>
      </c>
      <c r="IC44" s="165">
        <v>94.898499999999999</v>
      </c>
      <c r="ID44" s="165">
        <v>13.9</v>
      </c>
      <c r="IE44" s="165">
        <v>25.7</v>
      </c>
      <c r="IF44" s="165">
        <v>-30.6</v>
      </c>
      <c r="IG44" s="165">
        <v>-30.5</v>
      </c>
      <c r="IH44" s="166"/>
      <c r="II44" s="165">
        <v>1.3587</v>
      </c>
      <c r="IJ44" s="165">
        <v>-413.57909999999998</v>
      </c>
      <c r="IK44" s="165">
        <v>-365.58539999999999</v>
      </c>
      <c r="IL44" s="165">
        <v>565.68330000000003</v>
      </c>
      <c r="IM44" s="165">
        <v>454.4067</v>
      </c>
      <c r="IN44" s="165">
        <v>92.2928</v>
      </c>
      <c r="IO44" s="165">
        <v>-446.34059999999999</v>
      </c>
      <c r="IP44" s="165">
        <v>443.58460000000002</v>
      </c>
      <c r="IQ44" s="165">
        <v>-149.43979999999999</v>
      </c>
      <c r="IR44" s="166"/>
      <c r="IS44" s="165">
        <v>-441.01400000000001</v>
      </c>
      <c r="IT44" s="165">
        <v>143.23740000000001</v>
      </c>
      <c r="IU44" s="165">
        <v>140.65309999999999</v>
      </c>
      <c r="IV44" s="165">
        <v>145.4786</v>
      </c>
      <c r="IW44" s="165">
        <v>-535.9742</v>
      </c>
      <c r="IX44" s="165">
        <v>278.48360000000002</v>
      </c>
      <c r="IY44" s="165">
        <v>-271.82929999999999</v>
      </c>
      <c r="IZ44" s="165">
        <v>271.43599999999998</v>
      </c>
      <c r="JA44" s="165">
        <v>-7.2249999999999996</v>
      </c>
      <c r="JB44" s="166"/>
      <c r="JC44" s="165">
        <v>25.76</v>
      </c>
      <c r="JD44" s="165">
        <v>4.3129999999999997</v>
      </c>
      <c r="JE44" s="165">
        <v>4.2919999999999998</v>
      </c>
      <c r="JF44" s="165">
        <v>-25.12</v>
      </c>
      <c r="JG44" s="165">
        <v>5.2</v>
      </c>
      <c r="JH44" s="166"/>
      <c r="JI44" s="165">
        <v>-5.5343999999999998</v>
      </c>
      <c r="JJ44" s="165">
        <v>-16.231000000000002</v>
      </c>
      <c r="JK44" s="165">
        <v>-14.7051</v>
      </c>
      <c r="JL44" s="165">
        <v>8.8000000000000007</v>
      </c>
      <c r="JM44" s="165">
        <v>50.62</v>
      </c>
      <c r="JN44" s="165">
        <v>49.33</v>
      </c>
      <c r="JO44" s="165">
        <v>0</v>
      </c>
      <c r="JP44" s="165">
        <v>0</v>
      </c>
      <c r="JQ44" s="165">
        <v>50.042400000000001</v>
      </c>
      <c r="JR44" s="165">
        <v>49.997999999999998</v>
      </c>
      <c r="JS44" s="165">
        <v>50.742199999999997</v>
      </c>
      <c r="JT44" s="166"/>
      <c r="JU44" s="165">
        <v>-23.2</v>
      </c>
      <c r="JV44" s="166"/>
      <c r="JW44" s="165">
        <v>10.45</v>
      </c>
      <c r="JX44" s="166"/>
      <c r="JY44" s="165">
        <v>-7.2881999999999998</v>
      </c>
      <c r="JZ44" s="165">
        <v>49.554600000000001</v>
      </c>
      <c r="KA44" s="165">
        <v>19.441299999999998</v>
      </c>
      <c r="KB44" s="165">
        <v>-7.4984999999999999</v>
      </c>
      <c r="KC44" s="165">
        <v>-48.545099999999998</v>
      </c>
      <c r="KD44" s="165">
        <v>5.6459999999999999</v>
      </c>
      <c r="KE44" s="165">
        <v>41.795999999999999</v>
      </c>
      <c r="KF44" s="165">
        <v>14.9</v>
      </c>
      <c r="KG44" s="165">
        <v>-15.2</v>
      </c>
      <c r="KH44" s="165">
        <v>70.598399999999998</v>
      </c>
      <c r="KI44" s="165">
        <v>-16.366800000000001</v>
      </c>
    </row>
    <row r="45" spans="1:295" ht="18" customHeight="1" x14ac:dyDescent="0.35">
      <c r="A45" s="160" t="s">
        <v>50</v>
      </c>
      <c r="B45" s="160" t="s">
        <v>757</v>
      </c>
      <c r="C45" s="164">
        <v>0</v>
      </c>
      <c r="D45" s="165">
        <v>22.110900000000001</v>
      </c>
      <c r="E45" s="165">
        <v>-26.573</v>
      </c>
      <c r="F45" s="165">
        <v>-34.951599999999999</v>
      </c>
      <c r="G45" s="165">
        <v>11.1212</v>
      </c>
      <c r="H45" s="166"/>
      <c r="I45" s="165">
        <v>42.0471</v>
      </c>
      <c r="J45" s="165">
        <v>-53.749699999999997</v>
      </c>
      <c r="K45" s="165">
        <v>65.373699999999999</v>
      </c>
      <c r="L45" s="165">
        <v>33.204999999999998</v>
      </c>
      <c r="M45" s="165">
        <v>32.336799999999997</v>
      </c>
      <c r="N45" s="165">
        <v>-2.2200000000000002</v>
      </c>
      <c r="O45" s="165">
        <v>-72.638999999999996</v>
      </c>
      <c r="P45" s="165">
        <v>63.8</v>
      </c>
      <c r="Q45" s="165">
        <v>18.216000000000001</v>
      </c>
      <c r="R45" s="165">
        <v>-63.8</v>
      </c>
      <c r="S45" s="165">
        <v>3.9380000000000002</v>
      </c>
      <c r="T45" s="165">
        <v>17.115600000000001</v>
      </c>
      <c r="U45" s="165">
        <v>17.304200000000002</v>
      </c>
      <c r="V45" s="165">
        <v>17.5184</v>
      </c>
      <c r="W45" s="165">
        <v>29.2333</v>
      </c>
      <c r="X45" s="165">
        <v>6.4729999999999999</v>
      </c>
      <c r="Y45" s="165">
        <v>6.4112</v>
      </c>
      <c r="Z45" s="165">
        <v>8.4746000000000006</v>
      </c>
      <c r="AA45" s="166"/>
      <c r="AB45" s="166"/>
      <c r="AC45" s="165">
        <v>-50.29</v>
      </c>
      <c r="AD45" s="165">
        <v>-50.3</v>
      </c>
      <c r="AE45" s="166"/>
      <c r="AF45" s="165">
        <v>2.2200000000000002</v>
      </c>
      <c r="AG45" s="165">
        <v>70.400000000000006</v>
      </c>
      <c r="AH45" s="165">
        <v>29.667999999999999</v>
      </c>
      <c r="AI45" s="165">
        <v>0.22900000000000001</v>
      </c>
      <c r="AJ45" s="165">
        <v>-47.94</v>
      </c>
      <c r="AK45" s="165">
        <v>-48.2</v>
      </c>
      <c r="AL45" s="165">
        <v>-52.13</v>
      </c>
      <c r="AM45" s="165">
        <v>48.3</v>
      </c>
      <c r="AN45" s="165">
        <v>48.49</v>
      </c>
      <c r="AO45" s="165">
        <v>23.847100000000001</v>
      </c>
      <c r="AP45" s="165">
        <v>-8.0314999999999994</v>
      </c>
      <c r="AQ45" s="165">
        <v>74.989199999999997</v>
      </c>
      <c r="AR45" s="165">
        <v>77.8005</v>
      </c>
      <c r="AS45" s="165">
        <v>44.937800000000003</v>
      </c>
      <c r="AT45" s="165">
        <v>-45.680100000000003</v>
      </c>
      <c r="AU45" s="165">
        <v>-46.243699999999997</v>
      </c>
      <c r="AV45" s="165">
        <v>6.3874000000000004</v>
      </c>
      <c r="AW45" s="165">
        <v>6.4385000000000003</v>
      </c>
      <c r="AX45" s="165">
        <v>76.356800000000007</v>
      </c>
      <c r="AY45" s="165">
        <v>79.169899999999998</v>
      </c>
      <c r="AZ45" s="165">
        <v>8.9151000000000007</v>
      </c>
      <c r="BA45" s="165">
        <v>45.307499999999997</v>
      </c>
      <c r="BB45" s="165">
        <v>-592.95039999999995</v>
      </c>
      <c r="BC45" s="165">
        <v>-3.0941999999999998</v>
      </c>
      <c r="BD45" s="165">
        <v>-5.8</v>
      </c>
      <c r="BE45" s="165">
        <v>-6.7</v>
      </c>
      <c r="BF45" s="165">
        <v>51.735999999999997</v>
      </c>
      <c r="BG45" s="165">
        <v>50.719000000000001</v>
      </c>
      <c r="BH45" s="165">
        <v>-9.4634999999999998</v>
      </c>
      <c r="BI45" s="166"/>
      <c r="BJ45" s="165">
        <v>-105.9508</v>
      </c>
      <c r="BK45" s="165">
        <v>7.0753000000000004</v>
      </c>
      <c r="BL45" s="165">
        <v>7.0435999999999996</v>
      </c>
      <c r="BM45" s="165">
        <v>4.7797000000000001</v>
      </c>
      <c r="BN45" s="165">
        <v>635.24260000000004</v>
      </c>
      <c r="BO45" s="165">
        <v>159.42859999999999</v>
      </c>
      <c r="BP45" s="165">
        <v>160.71039999999999</v>
      </c>
      <c r="BQ45" s="165">
        <v>-670.94050000000004</v>
      </c>
      <c r="BR45" s="165">
        <v>587.05859999999996</v>
      </c>
      <c r="BS45" s="166"/>
      <c r="BT45" s="165">
        <v>-64.097800000000007</v>
      </c>
      <c r="BU45" s="165">
        <v>65.607399999999998</v>
      </c>
      <c r="BV45" s="165">
        <v>100.4941</v>
      </c>
      <c r="BW45" s="165">
        <v>34.020000000000003</v>
      </c>
      <c r="BX45" s="165">
        <v>39.549999999999997</v>
      </c>
      <c r="BY45" s="165">
        <v>76.25</v>
      </c>
      <c r="BZ45" s="165">
        <v>82.93</v>
      </c>
      <c r="CA45" s="165">
        <v>25.59</v>
      </c>
      <c r="CB45" s="165">
        <v>24.6523</v>
      </c>
      <c r="CC45" s="165">
        <v>36.057000000000002</v>
      </c>
      <c r="CD45" s="165">
        <v>35.697299999999998</v>
      </c>
      <c r="CE45" s="165">
        <v>34.97</v>
      </c>
      <c r="CF45" s="165">
        <v>-153.9376</v>
      </c>
      <c r="CG45" s="165">
        <v>-153.2998</v>
      </c>
      <c r="CH45" s="165">
        <v>14.275399999999999</v>
      </c>
      <c r="CI45" s="166"/>
      <c r="CJ45" s="166"/>
      <c r="CK45" s="166"/>
      <c r="CL45" s="165">
        <v>84.2</v>
      </c>
      <c r="CM45" s="165">
        <v>76.400000000000006</v>
      </c>
      <c r="CN45" s="165">
        <v>-17.37</v>
      </c>
      <c r="CO45" s="165">
        <v>40.836799999999997</v>
      </c>
      <c r="CP45" s="165">
        <v>38.956200000000003</v>
      </c>
      <c r="CQ45" s="165">
        <v>39.891500000000001</v>
      </c>
      <c r="CR45" s="165">
        <v>-70.088899999999995</v>
      </c>
      <c r="CS45" s="165">
        <v>-69.178299999999993</v>
      </c>
      <c r="CT45" s="165">
        <v>84.034899999999993</v>
      </c>
      <c r="CU45" s="165">
        <v>-73.236699999999999</v>
      </c>
      <c r="CV45" s="165">
        <v>96.663600000000002</v>
      </c>
      <c r="CW45" s="165">
        <v>17.5198</v>
      </c>
      <c r="CX45" s="165">
        <v>62.37</v>
      </c>
      <c r="CY45" s="165">
        <v>111.01</v>
      </c>
      <c r="CZ45" s="165">
        <v>56.726100000000002</v>
      </c>
      <c r="DA45" s="165">
        <v>53.910800000000002</v>
      </c>
      <c r="DB45" s="165">
        <v>-37.03</v>
      </c>
      <c r="DC45" s="166"/>
      <c r="DD45" s="166"/>
      <c r="DE45" s="166"/>
      <c r="DF45" s="165">
        <v>-137.5162</v>
      </c>
      <c r="DG45" s="165">
        <v>0</v>
      </c>
      <c r="DH45" s="165">
        <v>-22.541499999999999</v>
      </c>
      <c r="DI45" s="165">
        <v>-135.6</v>
      </c>
      <c r="DJ45" s="165">
        <v>-133.9</v>
      </c>
      <c r="DK45" s="165">
        <v>29.083600000000001</v>
      </c>
      <c r="DL45" s="165">
        <v>66.220100000000002</v>
      </c>
      <c r="DM45" s="165">
        <v>84.081299999999999</v>
      </c>
      <c r="DN45" s="165">
        <v>94.354200000000006</v>
      </c>
      <c r="DO45" s="165">
        <v>66.03</v>
      </c>
      <c r="DP45" s="165">
        <v>-12.98</v>
      </c>
      <c r="DQ45" s="165">
        <v>65.766499999999994</v>
      </c>
      <c r="DR45" s="165">
        <v>137.6328</v>
      </c>
      <c r="DS45" s="166"/>
      <c r="DT45" s="165">
        <v>-5.55</v>
      </c>
      <c r="DU45" s="165">
        <v>71.180000000000007</v>
      </c>
      <c r="DV45" s="165">
        <v>71.92</v>
      </c>
      <c r="DW45" s="165">
        <v>136.80000000000001</v>
      </c>
      <c r="DX45" s="165">
        <v>134.27269999999999</v>
      </c>
      <c r="DY45" s="165">
        <v>64.496099999999998</v>
      </c>
      <c r="DZ45" s="165">
        <v>63.054499999999997</v>
      </c>
      <c r="EA45" s="165">
        <v>282.31540000000001</v>
      </c>
      <c r="EB45" s="165">
        <v>235.6413</v>
      </c>
      <c r="EC45" s="165">
        <v>229.39490000000001</v>
      </c>
      <c r="ED45" s="165">
        <v>232.83690000000001</v>
      </c>
      <c r="EE45" s="165">
        <v>83.243799999999993</v>
      </c>
      <c r="EF45" s="165">
        <v>63.4437</v>
      </c>
      <c r="EG45" s="165">
        <v>-27.253</v>
      </c>
      <c r="EH45" s="165">
        <v>681.93320000000006</v>
      </c>
      <c r="EI45" s="165">
        <v>395.98689999999999</v>
      </c>
      <c r="EJ45" s="166"/>
      <c r="EK45" s="165">
        <v>-8.9984999999999999</v>
      </c>
      <c r="EL45" s="165">
        <v>-6.2732999999999999</v>
      </c>
      <c r="EM45" s="165">
        <v>11.9649</v>
      </c>
      <c r="EN45" s="165">
        <v>19.73</v>
      </c>
      <c r="EO45" s="165">
        <v>18.511600000000001</v>
      </c>
      <c r="EP45" s="165">
        <v>21.552</v>
      </c>
      <c r="EQ45" s="165">
        <v>-14.5047</v>
      </c>
      <c r="ER45" s="165">
        <v>-15.198399999999999</v>
      </c>
      <c r="ES45" s="165">
        <v>-20.292899999999999</v>
      </c>
      <c r="ET45" s="166"/>
      <c r="EU45" s="165">
        <v>-5.37</v>
      </c>
      <c r="EV45" s="166"/>
      <c r="EW45" s="165">
        <v>11.6891</v>
      </c>
      <c r="EX45" s="165">
        <v>-11.4229</v>
      </c>
      <c r="EY45" s="165">
        <v>-37.022399999999998</v>
      </c>
      <c r="EZ45" s="165">
        <v>-36.373800000000003</v>
      </c>
      <c r="FA45" s="165">
        <v>10.048299999999999</v>
      </c>
      <c r="FB45" s="165">
        <v>-60.4527</v>
      </c>
      <c r="FC45" s="165">
        <v>26.455500000000001</v>
      </c>
      <c r="FD45" s="165">
        <v>23.215900000000001</v>
      </c>
      <c r="FE45" s="166"/>
      <c r="FF45" s="165">
        <v>22.889099999999999</v>
      </c>
      <c r="FG45" s="165">
        <v>41.224200000000003</v>
      </c>
      <c r="FH45" s="165">
        <v>42.799199999999999</v>
      </c>
      <c r="FI45" s="165">
        <v>41.866500000000002</v>
      </c>
      <c r="FJ45" s="165">
        <v>-25.453399999999998</v>
      </c>
      <c r="FK45" s="165">
        <v>-26.123200000000001</v>
      </c>
      <c r="FL45" s="165">
        <v>188.05340000000001</v>
      </c>
      <c r="FM45" s="165">
        <v>-61.663499999999999</v>
      </c>
      <c r="FN45" s="165">
        <v>-61.728499999999997</v>
      </c>
      <c r="FO45" s="165">
        <v>121.81059999999999</v>
      </c>
      <c r="FP45" s="165">
        <v>127.78830000000001</v>
      </c>
      <c r="FQ45" s="165">
        <v>56.8386</v>
      </c>
      <c r="FR45" s="165">
        <v>17.47</v>
      </c>
      <c r="FS45" s="165">
        <v>-0.23619999999999999</v>
      </c>
      <c r="FT45" s="165">
        <v>1.6434</v>
      </c>
      <c r="FU45" s="165">
        <v>1.52</v>
      </c>
      <c r="FV45" s="165">
        <v>14.32</v>
      </c>
      <c r="FW45" s="165">
        <v>57.071899999999999</v>
      </c>
      <c r="FX45" s="166"/>
      <c r="FY45" s="165">
        <v>-4.8000000000000001E-2</v>
      </c>
      <c r="FZ45" s="165">
        <v>4.4340000000000002</v>
      </c>
      <c r="GA45" s="166"/>
      <c r="GB45" s="165">
        <v>48.64</v>
      </c>
      <c r="GC45" s="165">
        <v>-127.53749999999999</v>
      </c>
      <c r="GD45" s="165">
        <v>-119.3927</v>
      </c>
      <c r="GE45" s="165">
        <v>17.14</v>
      </c>
      <c r="GF45" s="165">
        <v>80.284499999999994</v>
      </c>
      <c r="GG45" s="165">
        <v>22.5</v>
      </c>
      <c r="GH45" s="165">
        <v>-23.692499999999999</v>
      </c>
      <c r="GI45" s="165">
        <v>-5.3216999999999999</v>
      </c>
      <c r="GJ45" s="165">
        <v>-5.4916</v>
      </c>
      <c r="GK45" s="165">
        <v>2.9681999999999999</v>
      </c>
      <c r="GL45" s="166"/>
      <c r="GM45" s="166"/>
      <c r="GN45" s="165">
        <v>-13.3607</v>
      </c>
      <c r="GO45" s="165">
        <v>-48.047199999999997</v>
      </c>
      <c r="GP45" s="165">
        <v>14.8995</v>
      </c>
      <c r="GQ45" s="165">
        <v>50.290799999999997</v>
      </c>
      <c r="GR45" s="165">
        <v>59.396000000000001</v>
      </c>
      <c r="GS45" s="165">
        <v>60.746099999999998</v>
      </c>
      <c r="GT45" s="165">
        <v>-129.4957</v>
      </c>
      <c r="GU45" s="165">
        <v>-33.861899999999999</v>
      </c>
      <c r="GV45" s="165">
        <v>31.871600000000001</v>
      </c>
      <c r="GW45" s="165">
        <v>-84.483199999999997</v>
      </c>
      <c r="GX45" s="165">
        <v>11.510199999999999</v>
      </c>
      <c r="GY45" s="165">
        <v>19.828499999999998</v>
      </c>
      <c r="GZ45" s="165">
        <v>19.294799999999999</v>
      </c>
      <c r="HA45" s="165">
        <v>14.1135</v>
      </c>
      <c r="HB45" s="165">
        <v>161.69370000000001</v>
      </c>
      <c r="HC45" s="165">
        <v>159.6277</v>
      </c>
      <c r="HD45" s="165">
        <v>189.4</v>
      </c>
      <c r="HE45" s="165">
        <v>-190.0343</v>
      </c>
      <c r="HF45" s="165">
        <v>-423.74259999999998</v>
      </c>
      <c r="HG45" s="165">
        <v>423.8793</v>
      </c>
      <c r="HH45" s="165">
        <v>458.40730000000002</v>
      </c>
      <c r="HI45" s="165">
        <v>-152.96369999999999</v>
      </c>
      <c r="HJ45" s="165">
        <v>-152.4966</v>
      </c>
      <c r="HK45" s="165">
        <v>-17.036100000000001</v>
      </c>
      <c r="HL45" s="165">
        <v>0</v>
      </c>
      <c r="HM45" s="165">
        <v>75.2821</v>
      </c>
      <c r="HN45" s="165">
        <v>76.126499999999993</v>
      </c>
      <c r="HO45" s="165">
        <v>-73.695099999999996</v>
      </c>
      <c r="HP45" s="165">
        <v>-74.960400000000007</v>
      </c>
      <c r="HQ45" s="165">
        <v>32.808399999999999</v>
      </c>
      <c r="HR45" s="165">
        <v>31.808700000000002</v>
      </c>
      <c r="HS45" s="165">
        <v>-76.018100000000004</v>
      </c>
      <c r="HT45" s="165">
        <v>-76.078800000000001</v>
      </c>
      <c r="HU45" s="165">
        <v>45.26</v>
      </c>
      <c r="HV45" s="165">
        <v>45.45</v>
      </c>
      <c r="HW45" s="165">
        <v>58.7</v>
      </c>
      <c r="HX45" s="165">
        <v>58.8</v>
      </c>
      <c r="HY45" s="165">
        <v>21.6799</v>
      </c>
      <c r="HZ45" s="165">
        <v>48.4</v>
      </c>
      <c r="IA45" s="165">
        <v>-391.92790000000002</v>
      </c>
      <c r="IB45" s="165">
        <v>99.371700000000004</v>
      </c>
      <c r="IC45" s="165">
        <v>97.733800000000002</v>
      </c>
      <c r="ID45" s="165">
        <v>14.5</v>
      </c>
      <c r="IE45" s="165">
        <v>26.8</v>
      </c>
      <c r="IF45" s="165">
        <v>-31</v>
      </c>
      <c r="IG45" s="165">
        <v>-31.2</v>
      </c>
      <c r="IH45" s="166"/>
      <c r="II45" s="166"/>
      <c r="IJ45" s="165">
        <v>-451.80650000000003</v>
      </c>
      <c r="IK45" s="165">
        <v>-356.15350000000001</v>
      </c>
      <c r="IL45" s="165">
        <v>572.9787</v>
      </c>
      <c r="IM45" s="165">
        <v>455.61930000000001</v>
      </c>
      <c r="IN45" s="165">
        <v>86.418899999999994</v>
      </c>
      <c r="IO45" s="165">
        <v>-445.21640000000002</v>
      </c>
      <c r="IP45" s="165">
        <v>446.81990000000002</v>
      </c>
      <c r="IQ45" s="165">
        <v>-151.80609999999999</v>
      </c>
      <c r="IR45" s="166"/>
      <c r="IS45" s="165">
        <v>-443.51119999999997</v>
      </c>
      <c r="IT45" s="165">
        <v>144.25749999999999</v>
      </c>
      <c r="IU45" s="165">
        <v>143.92760000000001</v>
      </c>
      <c r="IV45" s="165">
        <v>155.6525</v>
      </c>
      <c r="IW45" s="165">
        <v>-546.16750000000002</v>
      </c>
      <c r="IX45" s="165">
        <v>278.22410000000002</v>
      </c>
      <c r="IY45" s="165">
        <v>-274.03019999999998</v>
      </c>
      <c r="IZ45" s="165">
        <v>273.96140000000003</v>
      </c>
      <c r="JA45" s="165">
        <v>-6.6948999999999996</v>
      </c>
      <c r="JB45" s="166"/>
      <c r="JC45" s="165">
        <v>27.28</v>
      </c>
      <c r="JD45" s="165">
        <v>5.7140000000000004</v>
      </c>
      <c r="JE45" s="165">
        <v>5.7160000000000002</v>
      </c>
      <c r="JF45" s="165">
        <v>-26.56</v>
      </c>
      <c r="JG45" s="165">
        <v>6.64</v>
      </c>
      <c r="JH45" s="166"/>
      <c r="JI45" s="165">
        <v>-6.7369000000000003</v>
      </c>
      <c r="JJ45" s="165">
        <v>-16.170000000000002</v>
      </c>
      <c r="JK45" s="165">
        <v>-13.447800000000001</v>
      </c>
      <c r="JL45" s="165">
        <v>8.4</v>
      </c>
      <c r="JM45" s="165">
        <v>49.411000000000001</v>
      </c>
      <c r="JN45" s="165">
        <v>49.603999999999999</v>
      </c>
      <c r="JO45" s="166"/>
      <c r="JP45" s="166"/>
      <c r="JQ45" s="165">
        <v>48.865600000000001</v>
      </c>
      <c r="JR45" s="165">
        <v>48.936700000000002</v>
      </c>
      <c r="JS45" s="165">
        <v>49.039099999999998</v>
      </c>
      <c r="JT45" s="166"/>
      <c r="JU45" s="165">
        <v>-25.8</v>
      </c>
      <c r="JV45" s="166"/>
      <c r="JW45" s="165">
        <v>11.02</v>
      </c>
      <c r="JX45" s="166"/>
      <c r="JY45" s="165">
        <v>-4.0000999999999998</v>
      </c>
      <c r="JZ45" s="165">
        <v>48.3581</v>
      </c>
      <c r="KA45" s="165">
        <v>16.613499999999998</v>
      </c>
      <c r="KB45" s="165">
        <v>-5.3056000000000001</v>
      </c>
      <c r="KC45" s="165">
        <v>-48.161200000000001</v>
      </c>
      <c r="KD45" s="165">
        <v>3.5726</v>
      </c>
      <c r="KE45" s="165">
        <v>44.241900000000001</v>
      </c>
      <c r="KF45" s="165">
        <v>17.399999999999999</v>
      </c>
      <c r="KG45" s="165">
        <v>-17.8</v>
      </c>
      <c r="KH45" s="165">
        <v>34.607900000000001</v>
      </c>
      <c r="KI45" s="165">
        <v>10.3551</v>
      </c>
    </row>
    <row r="46" spans="1:295" ht="18" customHeight="1" x14ac:dyDescent="0.35">
      <c r="A46" s="160" t="s">
        <v>50</v>
      </c>
      <c r="B46" s="160" t="s">
        <v>758</v>
      </c>
      <c r="C46" s="164">
        <v>0</v>
      </c>
      <c r="D46" s="165">
        <v>23.582999999999998</v>
      </c>
      <c r="E46" s="165">
        <v>-28.395299999999999</v>
      </c>
      <c r="F46" s="165">
        <v>-34.0959</v>
      </c>
      <c r="G46" s="165">
        <v>13.890599999999999</v>
      </c>
      <c r="H46" s="166"/>
      <c r="I46" s="165">
        <v>46.231000000000002</v>
      </c>
      <c r="J46" s="165">
        <v>-62.445700000000002</v>
      </c>
      <c r="K46" s="165">
        <v>69.712400000000002</v>
      </c>
      <c r="L46" s="165">
        <v>35.200899999999997</v>
      </c>
      <c r="M46" s="165">
        <v>34.363</v>
      </c>
      <c r="N46" s="165">
        <v>-6.66</v>
      </c>
      <c r="O46" s="165">
        <v>-74.650000000000006</v>
      </c>
      <c r="P46" s="165">
        <v>66</v>
      </c>
      <c r="Q46" s="165">
        <v>19.044</v>
      </c>
      <c r="R46" s="165">
        <v>-63.8</v>
      </c>
      <c r="S46" s="165">
        <v>4.1166</v>
      </c>
      <c r="T46" s="165">
        <v>23.905799999999999</v>
      </c>
      <c r="U46" s="165">
        <v>14.277699999999999</v>
      </c>
      <c r="V46" s="165">
        <v>14.7098</v>
      </c>
      <c r="W46" s="165">
        <v>23.7926</v>
      </c>
      <c r="X46" s="165">
        <v>6.3544999999999998</v>
      </c>
      <c r="Y46" s="165">
        <v>6.6013000000000002</v>
      </c>
      <c r="Z46" s="165">
        <v>8.3339999999999996</v>
      </c>
      <c r="AA46" s="166"/>
      <c r="AB46" s="166"/>
      <c r="AC46" s="165">
        <v>-55.51</v>
      </c>
      <c r="AD46" s="165">
        <v>-55.53</v>
      </c>
      <c r="AE46" s="166"/>
      <c r="AF46" s="165">
        <v>4.4400000000000004</v>
      </c>
      <c r="AG46" s="165">
        <v>72.599999999999994</v>
      </c>
      <c r="AH46" s="165">
        <v>32.073</v>
      </c>
      <c r="AI46" s="165">
        <v>0.24399999999999999</v>
      </c>
      <c r="AJ46" s="165">
        <v>-53.17</v>
      </c>
      <c r="AK46" s="165">
        <v>-53.38</v>
      </c>
      <c r="AL46" s="165">
        <v>-52.08</v>
      </c>
      <c r="AM46" s="165">
        <v>53.35</v>
      </c>
      <c r="AN46" s="165">
        <v>53.35</v>
      </c>
      <c r="AO46" s="165">
        <v>24.500900000000001</v>
      </c>
      <c r="AP46" s="165">
        <v>-8.3340999999999994</v>
      </c>
      <c r="AQ46" s="165">
        <v>78.823499999999996</v>
      </c>
      <c r="AR46" s="165">
        <v>80.995900000000006</v>
      </c>
      <c r="AS46" s="165">
        <v>45.461300000000001</v>
      </c>
      <c r="AT46" s="165">
        <v>-51.038400000000003</v>
      </c>
      <c r="AU46" s="165">
        <v>-50.753900000000002</v>
      </c>
      <c r="AV46" s="165">
        <v>5.9741</v>
      </c>
      <c r="AW46" s="165">
        <v>6.1178999999999997</v>
      </c>
      <c r="AX46" s="165">
        <v>81.045299999999997</v>
      </c>
      <c r="AY46" s="165">
        <v>83.188699999999997</v>
      </c>
      <c r="AZ46" s="165">
        <v>8.9151000000000007</v>
      </c>
      <c r="BA46" s="165">
        <v>45.461399999999998</v>
      </c>
      <c r="BB46" s="165">
        <v>-615.56529999999998</v>
      </c>
      <c r="BC46" s="165">
        <v>-19.226800000000001</v>
      </c>
      <c r="BD46" s="165">
        <v>-6.5</v>
      </c>
      <c r="BE46" s="165">
        <v>-6.8</v>
      </c>
      <c r="BF46" s="165">
        <v>57.0854</v>
      </c>
      <c r="BG46" s="165">
        <v>56.508699999999997</v>
      </c>
      <c r="BH46" s="165">
        <v>-10.1462</v>
      </c>
      <c r="BI46" s="166"/>
      <c r="BJ46" s="165">
        <v>-105.88030000000001</v>
      </c>
      <c r="BK46" s="165">
        <v>7.25</v>
      </c>
      <c r="BL46" s="165">
        <v>7.1684000000000001</v>
      </c>
      <c r="BM46" s="165">
        <v>4.7904999999999998</v>
      </c>
      <c r="BN46" s="165">
        <v>661.88530000000003</v>
      </c>
      <c r="BO46" s="165">
        <v>169.19460000000001</v>
      </c>
      <c r="BP46" s="165">
        <v>169.25559999999999</v>
      </c>
      <c r="BQ46" s="166"/>
      <c r="BR46" s="165">
        <v>613.47810000000004</v>
      </c>
      <c r="BS46" s="166"/>
      <c r="BT46" s="165">
        <v>-59.685400000000001</v>
      </c>
      <c r="BU46" s="165">
        <v>61.388199999999998</v>
      </c>
      <c r="BV46" s="166"/>
      <c r="BW46" s="165">
        <v>35.119999999999997</v>
      </c>
      <c r="BX46" s="165">
        <v>40.46</v>
      </c>
      <c r="BY46" s="165">
        <v>75.39</v>
      </c>
      <c r="BZ46" s="166"/>
      <c r="CA46" s="165">
        <v>26.7956</v>
      </c>
      <c r="CB46" s="165">
        <v>26.929600000000001</v>
      </c>
      <c r="CC46" s="165">
        <v>36.340200000000003</v>
      </c>
      <c r="CD46" s="165">
        <v>36.884300000000003</v>
      </c>
      <c r="CE46" s="165">
        <v>32.7864</v>
      </c>
      <c r="CF46" s="165">
        <v>-169.7808</v>
      </c>
      <c r="CG46" s="165">
        <v>-168.71549999999999</v>
      </c>
      <c r="CH46" s="165">
        <v>14.312099999999999</v>
      </c>
      <c r="CI46" s="166"/>
      <c r="CJ46" s="166"/>
      <c r="CK46" s="166"/>
      <c r="CL46" s="165">
        <v>86.5</v>
      </c>
      <c r="CM46" s="165">
        <v>77.400000000000006</v>
      </c>
      <c r="CN46" s="165">
        <v>-17.329999999999998</v>
      </c>
      <c r="CO46" s="165">
        <v>32.491599999999998</v>
      </c>
      <c r="CP46" s="165">
        <v>31.333500000000001</v>
      </c>
      <c r="CQ46" s="165">
        <v>32.355200000000004</v>
      </c>
      <c r="CR46" s="165">
        <v>-84.391800000000003</v>
      </c>
      <c r="CS46" s="165">
        <v>-84.364800000000002</v>
      </c>
      <c r="CT46" s="165">
        <v>82.700500000000005</v>
      </c>
      <c r="CU46" s="165">
        <v>-56.084299999999999</v>
      </c>
      <c r="CV46" s="165">
        <v>95.959699999999998</v>
      </c>
      <c r="CW46" s="165">
        <v>18.563300000000002</v>
      </c>
      <c r="CX46" s="165">
        <v>77.41</v>
      </c>
      <c r="CY46" s="165">
        <v>41.79</v>
      </c>
      <c r="CZ46" s="165">
        <v>56.0229</v>
      </c>
      <c r="DA46" s="165">
        <v>53.3249</v>
      </c>
      <c r="DB46" s="165">
        <v>-36.58</v>
      </c>
      <c r="DC46" s="166"/>
      <c r="DD46" s="166"/>
      <c r="DE46" s="166"/>
      <c r="DF46" s="165">
        <v>-132.3622</v>
      </c>
      <c r="DG46" s="165">
        <v>0</v>
      </c>
      <c r="DH46" s="165">
        <v>-22.2714</v>
      </c>
      <c r="DI46" s="165">
        <v>-161.30000000000001</v>
      </c>
      <c r="DJ46" s="165">
        <v>-162.1</v>
      </c>
      <c r="DK46" s="165">
        <v>28.737500000000001</v>
      </c>
      <c r="DL46" s="165">
        <v>65.341200000000001</v>
      </c>
      <c r="DM46" s="165">
        <v>85.959900000000005</v>
      </c>
      <c r="DN46" s="165">
        <v>93.182400000000001</v>
      </c>
      <c r="DO46" s="165">
        <v>65.36</v>
      </c>
      <c r="DP46" s="165">
        <v>-13.65</v>
      </c>
      <c r="DQ46" s="165">
        <v>63.503500000000003</v>
      </c>
      <c r="DR46" s="165">
        <v>131.38249999999999</v>
      </c>
      <c r="DS46" s="166"/>
      <c r="DT46" s="165">
        <v>-5.01</v>
      </c>
      <c r="DU46" s="165">
        <v>86</v>
      </c>
      <c r="DV46" s="165">
        <v>71.290000000000006</v>
      </c>
      <c r="DW46" s="165">
        <v>131.4727</v>
      </c>
      <c r="DX46" s="165">
        <v>130.5273</v>
      </c>
      <c r="DY46" s="165">
        <v>65.392200000000003</v>
      </c>
      <c r="DZ46" s="165">
        <v>64.2</v>
      </c>
      <c r="EA46" s="165">
        <v>280.67590000000001</v>
      </c>
      <c r="EB46" s="165">
        <v>236.64410000000001</v>
      </c>
      <c r="EC46" s="165">
        <v>228.56</v>
      </c>
      <c r="ED46" s="165">
        <v>232.06299999999999</v>
      </c>
      <c r="EE46" s="165">
        <v>84.441299999999998</v>
      </c>
      <c r="EF46" s="165">
        <v>65.434700000000007</v>
      </c>
      <c r="EG46" s="165">
        <v>-27.048999999999999</v>
      </c>
      <c r="EH46" s="165">
        <v>688.75</v>
      </c>
      <c r="EI46" s="165">
        <v>404.32470000000001</v>
      </c>
      <c r="EJ46" s="166"/>
      <c r="EK46" s="165">
        <v>-8.7821999999999996</v>
      </c>
      <c r="EL46" s="165">
        <v>-6.3010000000000002</v>
      </c>
      <c r="EM46" s="165">
        <v>10.674300000000001</v>
      </c>
      <c r="EN46" s="165">
        <v>21.542899999999999</v>
      </c>
      <c r="EO46" s="165">
        <v>20.109300000000001</v>
      </c>
      <c r="EP46" s="165">
        <v>21.552</v>
      </c>
      <c r="EQ46" s="165">
        <v>-13.4903</v>
      </c>
      <c r="ER46" s="165">
        <v>-14.1922</v>
      </c>
      <c r="ES46" s="165">
        <v>-21.786000000000001</v>
      </c>
      <c r="ET46" s="165">
        <v>0</v>
      </c>
      <c r="EU46" s="165">
        <v>-4.95</v>
      </c>
      <c r="EV46" s="165">
        <v>1</v>
      </c>
      <c r="EW46" s="165">
        <v>11.495699999999999</v>
      </c>
      <c r="EX46" s="165">
        <v>-7.4410999999999996</v>
      </c>
      <c r="EY46" s="165">
        <v>-35.718699999999998</v>
      </c>
      <c r="EZ46" s="165">
        <v>-34.954500000000003</v>
      </c>
      <c r="FA46" s="165">
        <v>6.8719999999999999</v>
      </c>
      <c r="FB46" s="165">
        <v>-62.213799999999999</v>
      </c>
      <c r="FC46" s="165">
        <v>27.955300000000001</v>
      </c>
      <c r="FD46" s="165">
        <v>23.067</v>
      </c>
      <c r="FE46" s="166"/>
      <c r="FF46" s="165">
        <v>23.0351</v>
      </c>
      <c r="FG46" s="165">
        <v>41.5169</v>
      </c>
      <c r="FH46" s="165">
        <v>41.634099999999997</v>
      </c>
      <c r="FI46" s="165">
        <v>39.863700000000001</v>
      </c>
      <c r="FJ46" s="165">
        <v>-25.7883</v>
      </c>
      <c r="FK46" s="165">
        <v>-27.1279</v>
      </c>
      <c r="FL46" s="165">
        <v>189.72800000000001</v>
      </c>
      <c r="FM46" s="165">
        <v>-63.554499999999997</v>
      </c>
      <c r="FN46" s="165">
        <v>-62.945999999999998</v>
      </c>
      <c r="FO46" s="165">
        <v>123.8747</v>
      </c>
      <c r="FP46" s="165">
        <v>131.5532</v>
      </c>
      <c r="FQ46" s="165">
        <v>53.630600000000001</v>
      </c>
      <c r="FR46" s="165">
        <v>15.5</v>
      </c>
      <c r="FS46" s="166"/>
      <c r="FT46" s="165">
        <v>1.6544000000000001</v>
      </c>
      <c r="FU46" s="165">
        <v>1.47</v>
      </c>
      <c r="FV46" s="165">
        <v>13.9</v>
      </c>
      <c r="FW46" s="165">
        <v>53.849600000000002</v>
      </c>
      <c r="FX46" s="166"/>
      <c r="FY46" s="165">
        <v>0.23200000000000001</v>
      </c>
      <c r="FZ46" s="165">
        <v>4.3369999999999997</v>
      </c>
      <c r="GA46" s="166"/>
      <c r="GB46" s="165">
        <v>46.78</v>
      </c>
      <c r="GC46" s="165">
        <v>-131.511</v>
      </c>
      <c r="GD46" s="165">
        <v>-122.4833</v>
      </c>
      <c r="GE46" s="166"/>
      <c r="GF46" s="165">
        <v>79.157899999999998</v>
      </c>
      <c r="GG46" s="165">
        <v>21.4</v>
      </c>
      <c r="GH46" s="165">
        <v>-24.779699999999998</v>
      </c>
      <c r="GI46" s="165">
        <v>-5.8776000000000002</v>
      </c>
      <c r="GJ46" s="165">
        <v>-6.0499000000000001</v>
      </c>
      <c r="GK46" s="165">
        <v>3.0992000000000002</v>
      </c>
      <c r="GL46" s="166"/>
      <c r="GM46" s="166"/>
      <c r="GN46" s="165">
        <v>-12.988300000000001</v>
      </c>
      <c r="GO46" s="165">
        <v>-49.954999999999998</v>
      </c>
      <c r="GP46" s="165">
        <v>15.5098</v>
      </c>
      <c r="GQ46" s="165">
        <v>51.799900000000001</v>
      </c>
      <c r="GR46" s="165">
        <v>59.889800000000001</v>
      </c>
      <c r="GS46" s="165">
        <v>63.238500000000002</v>
      </c>
      <c r="GT46" s="165">
        <v>-132.40440000000001</v>
      </c>
      <c r="GU46" s="165">
        <v>-32.755299999999998</v>
      </c>
      <c r="GV46" s="165">
        <v>33.686100000000003</v>
      </c>
      <c r="GW46" s="165">
        <v>-84.5304</v>
      </c>
      <c r="GX46" s="165">
        <v>11.3466</v>
      </c>
      <c r="GY46" s="165">
        <v>20.288699999999999</v>
      </c>
      <c r="GZ46" s="165">
        <v>19.78</v>
      </c>
      <c r="HA46" s="165">
        <v>14</v>
      </c>
      <c r="HB46" s="165">
        <v>164.3203</v>
      </c>
      <c r="HC46" s="165">
        <v>164.02180000000001</v>
      </c>
      <c r="HD46" s="166"/>
      <c r="HE46" s="166"/>
      <c r="HF46" s="166"/>
      <c r="HG46" s="166"/>
      <c r="HH46" s="165">
        <v>470.46339999999998</v>
      </c>
      <c r="HI46" s="165">
        <v>-155.6551</v>
      </c>
      <c r="HJ46" s="165">
        <v>-155.4495</v>
      </c>
      <c r="HK46" s="165">
        <v>-15.403700000000001</v>
      </c>
      <c r="HL46" s="165">
        <v>0</v>
      </c>
      <c r="HM46" s="165">
        <v>74.953599999999994</v>
      </c>
      <c r="HN46" s="165">
        <v>73.871700000000004</v>
      </c>
      <c r="HO46" s="166"/>
      <c r="HP46" s="166"/>
      <c r="HQ46" s="165">
        <v>34.401499999999999</v>
      </c>
      <c r="HR46" s="165">
        <v>33.6434</v>
      </c>
      <c r="HS46" s="165">
        <v>-74.802000000000007</v>
      </c>
      <c r="HT46" s="165">
        <v>-74.602900000000005</v>
      </c>
      <c r="HU46" s="165">
        <v>46.89</v>
      </c>
      <c r="HV46" s="165">
        <v>46.84</v>
      </c>
      <c r="HW46" s="165">
        <v>56.7</v>
      </c>
      <c r="HX46" s="165">
        <v>57</v>
      </c>
      <c r="HY46" s="165">
        <v>21.760999999999999</v>
      </c>
      <c r="HZ46" s="165">
        <v>45.12</v>
      </c>
      <c r="IA46" s="165">
        <v>-394.31189999999998</v>
      </c>
      <c r="IB46" s="165">
        <v>99.346400000000003</v>
      </c>
      <c r="IC46" s="165">
        <v>99.085400000000007</v>
      </c>
      <c r="ID46" s="166"/>
      <c r="IE46" s="165">
        <v>25.7</v>
      </c>
      <c r="IF46" s="165">
        <v>-31.8</v>
      </c>
      <c r="IG46" s="165">
        <v>-32</v>
      </c>
      <c r="IH46" s="165">
        <v>1.4862</v>
      </c>
      <c r="II46" s="165">
        <v>1.2642</v>
      </c>
      <c r="IJ46" s="165">
        <v>-469.16109999999998</v>
      </c>
      <c r="IK46" s="165">
        <v>-367.01080000000002</v>
      </c>
      <c r="IL46" s="165">
        <v>573.01949999999999</v>
      </c>
      <c r="IM46" s="165">
        <v>465.35989999999998</v>
      </c>
      <c r="IN46" s="165">
        <v>81.314800000000005</v>
      </c>
      <c r="IO46" s="165">
        <v>-450.56310000000002</v>
      </c>
      <c r="IP46" s="165">
        <v>456.0806</v>
      </c>
      <c r="IQ46" s="165">
        <v>-152.6917</v>
      </c>
      <c r="IR46" s="165">
        <v>-272.36219999999997</v>
      </c>
      <c r="IS46" s="165">
        <v>-447.26600000000002</v>
      </c>
      <c r="IT46" s="165">
        <v>143.6848</v>
      </c>
      <c r="IU46" s="165">
        <v>144.7072</v>
      </c>
      <c r="IV46" s="165">
        <v>149.95920000000001</v>
      </c>
      <c r="IW46" s="165">
        <v>-548.97749999999996</v>
      </c>
      <c r="IX46" s="165">
        <v>283.66430000000003</v>
      </c>
      <c r="IY46" s="165">
        <v>-272.90469999999999</v>
      </c>
      <c r="IZ46" s="165">
        <v>277.44619999999998</v>
      </c>
      <c r="JA46" s="165">
        <v>-6.6702000000000004</v>
      </c>
      <c r="JB46" s="166"/>
      <c r="JC46" s="165">
        <v>27.84</v>
      </c>
      <c r="JD46" s="165">
        <v>6.42</v>
      </c>
      <c r="JE46" s="165">
        <v>6.4109999999999996</v>
      </c>
      <c r="JF46" s="165">
        <v>-26.88</v>
      </c>
      <c r="JG46" s="165">
        <v>5.84</v>
      </c>
      <c r="JH46" s="166"/>
      <c r="JI46" s="165">
        <v>-6.3278999999999996</v>
      </c>
      <c r="JJ46" s="165">
        <v>-15.028600000000001</v>
      </c>
      <c r="JK46" s="165">
        <v>-13.8872</v>
      </c>
      <c r="JL46" s="165">
        <v>6.7</v>
      </c>
      <c r="JM46" s="165">
        <v>47.314</v>
      </c>
      <c r="JN46" s="165">
        <v>46.869</v>
      </c>
      <c r="JO46" s="166"/>
      <c r="JP46" s="166"/>
      <c r="JQ46" s="165">
        <v>50.542099999999998</v>
      </c>
      <c r="JR46" s="165">
        <v>49.107300000000002</v>
      </c>
      <c r="JS46" s="165">
        <v>50.333300000000001</v>
      </c>
      <c r="JT46" s="166"/>
      <c r="JU46" s="165">
        <v>-24.5</v>
      </c>
      <c r="JV46" s="166"/>
      <c r="JW46" s="165">
        <v>10.73</v>
      </c>
      <c r="JX46" s="166"/>
      <c r="JY46" s="165">
        <v>-3.5103</v>
      </c>
      <c r="JZ46" s="165">
        <v>46.568800000000003</v>
      </c>
      <c r="KA46" s="165">
        <v>14.4787</v>
      </c>
      <c r="KB46" s="165">
        <v>-4.0678999999999998</v>
      </c>
      <c r="KC46" s="165">
        <v>-46.4435</v>
      </c>
      <c r="KD46" s="165">
        <v>0</v>
      </c>
      <c r="KE46" s="165">
        <v>44.670900000000003</v>
      </c>
      <c r="KF46" s="165">
        <v>15.7</v>
      </c>
      <c r="KG46" s="165">
        <v>-15.8</v>
      </c>
      <c r="KH46" s="165">
        <v>45.591700000000003</v>
      </c>
      <c r="KI46" s="165">
        <v>18.041</v>
      </c>
    </row>
    <row r="47" spans="1:295" ht="18" customHeight="1" x14ac:dyDescent="0.35">
      <c r="A47" s="160" t="s">
        <v>50</v>
      </c>
      <c r="B47" s="160" t="s">
        <v>759</v>
      </c>
      <c r="C47" s="164">
        <v>0</v>
      </c>
      <c r="D47" s="166"/>
      <c r="E47" s="166"/>
      <c r="F47" s="165">
        <v>-34.334299999999999</v>
      </c>
      <c r="G47" s="165">
        <v>14.130599999999999</v>
      </c>
      <c r="H47" s="166"/>
      <c r="I47" s="165">
        <v>46.101999999999997</v>
      </c>
      <c r="J47" s="165">
        <v>-63.262099999999997</v>
      </c>
      <c r="K47" s="165">
        <v>69.674899999999994</v>
      </c>
      <c r="L47" s="165">
        <v>35.218899999999998</v>
      </c>
      <c r="M47" s="165">
        <v>34.369799999999998</v>
      </c>
      <c r="N47" s="165">
        <v>-2.2200000000000002</v>
      </c>
      <c r="O47" s="165">
        <v>-74.738</v>
      </c>
      <c r="P47" s="165">
        <v>66</v>
      </c>
      <c r="Q47" s="165">
        <v>19.044</v>
      </c>
      <c r="R47" s="165">
        <v>-63.8</v>
      </c>
      <c r="S47" s="165">
        <v>3.9243000000000001</v>
      </c>
      <c r="T47" s="165">
        <v>23.843399999999999</v>
      </c>
      <c r="U47" s="165">
        <v>14.306699999999999</v>
      </c>
      <c r="V47" s="165">
        <v>14.6043</v>
      </c>
      <c r="W47" s="165">
        <v>24.028300000000002</v>
      </c>
      <c r="X47" s="165">
        <v>6.2134999999999998</v>
      </c>
      <c r="Y47" s="165">
        <v>6.5980999999999996</v>
      </c>
      <c r="Z47" s="165">
        <v>8.6652000000000005</v>
      </c>
      <c r="AA47" s="166"/>
      <c r="AB47" s="166"/>
      <c r="AC47" s="165">
        <v>-57.25</v>
      </c>
      <c r="AD47" s="165">
        <v>-57.45</v>
      </c>
      <c r="AE47" s="166"/>
      <c r="AF47" s="165">
        <v>2.2200000000000002</v>
      </c>
      <c r="AG47" s="165">
        <v>72.599999999999994</v>
      </c>
      <c r="AH47" s="165">
        <v>32.497999999999998</v>
      </c>
      <c r="AI47" s="165">
        <v>0.25</v>
      </c>
      <c r="AJ47" s="165">
        <v>-53.39</v>
      </c>
      <c r="AK47" s="165">
        <v>-53.8</v>
      </c>
      <c r="AL47" s="165">
        <v>-51.23</v>
      </c>
      <c r="AM47" s="165">
        <v>54.05</v>
      </c>
      <c r="AN47" s="165">
        <v>54.16</v>
      </c>
      <c r="AO47" s="165">
        <v>24.9649</v>
      </c>
      <c r="AP47" s="165">
        <v>-8.6897000000000002</v>
      </c>
      <c r="AQ47" s="165">
        <v>77.678100000000001</v>
      </c>
      <c r="AR47" s="165">
        <v>80.461799999999997</v>
      </c>
      <c r="AS47" s="165">
        <v>45.2074</v>
      </c>
      <c r="AT47" s="165">
        <v>-49.430900000000001</v>
      </c>
      <c r="AU47" s="165">
        <v>-49.809199999999997</v>
      </c>
      <c r="AV47" s="165">
        <v>5.6788999999999996</v>
      </c>
      <c r="AW47" s="165">
        <v>5.7172000000000001</v>
      </c>
      <c r="AX47" s="165">
        <v>82.117000000000004</v>
      </c>
      <c r="AY47" s="165">
        <v>83.858500000000006</v>
      </c>
      <c r="AZ47" s="165">
        <v>8.9151000000000007</v>
      </c>
      <c r="BA47" s="165">
        <v>46.979900000000001</v>
      </c>
      <c r="BB47" s="165">
        <v>-623.63120000000004</v>
      </c>
      <c r="BC47" s="165">
        <v>-15.6912</v>
      </c>
      <c r="BD47" s="165">
        <v>-6.1</v>
      </c>
      <c r="BE47" s="165">
        <v>-6.9</v>
      </c>
      <c r="BF47" s="165">
        <v>55.448999999999998</v>
      </c>
      <c r="BG47" s="165">
        <v>54.630699999999997</v>
      </c>
      <c r="BH47" s="165">
        <v>-5.3743999999999996</v>
      </c>
      <c r="BI47" s="166"/>
      <c r="BJ47" s="165">
        <v>-100.6186</v>
      </c>
      <c r="BK47" s="165">
        <v>6.4138999999999999</v>
      </c>
      <c r="BL47" s="165">
        <v>8.2322000000000006</v>
      </c>
      <c r="BM47" s="165">
        <v>5.5957999999999997</v>
      </c>
      <c r="BN47" s="165">
        <v>668.47720000000004</v>
      </c>
      <c r="BO47" s="165">
        <v>175.17619999999999</v>
      </c>
      <c r="BP47" s="165">
        <v>175.81710000000001</v>
      </c>
      <c r="BQ47" s="165">
        <v>-671.58</v>
      </c>
      <c r="BR47" s="165">
        <v>628.28880000000004</v>
      </c>
      <c r="BS47" s="166"/>
      <c r="BT47" s="165">
        <v>-47.779000000000003</v>
      </c>
      <c r="BU47" s="165">
        <v>48.974800000000002</v>
      </c>
      <c r="BV47" s="165">
        <v>100.065</v>
      </c>
      <c r="BW47" s="165">
        <v>35.15</v>
      </c>
      <c r="BX47" s="165">
        <v>40.4</v>
      </c>
      <c r="BY47" s="166"/>
      <c r="BZ47" s="166"/>
      <c r="CA47" s="165">
        <v>20.901499999999999</v>
      </c>
      <c r="CB47" s="165">
        <v>21.4373</v>
      </c>
      <c r="CC47" s="165">
        <v>38.065600000000003</v>
      </c>
      <c r="CD47" s="165">
        <v>38.387500000000003</v>
      </c>
      <c r="CE47" s="165">
        <v>35.014099999999999</v>
      </c>
      <c r="CF47" s="165">
        <v>-169.70609999999999</v>
      </c>
      <c r="CG47" s="165">
        <v>-168.55670000000001</v>
      </c>
      <c r="CH47" s="165">
        <v>13.335699999999999</v>
      </c>
      <c r="CI47" s="166"/>
      <c r="CJ47" s="166"/>
      <c r="CK47" s="166"/>
      <c r="CL47" s="165">
        <v>85.9</v>
      </c>
      <c r="CM47" s="165">
        <v>77.599999999999994</v>
      </c>
      <c r="CN47" s="165">
        <v>-17.5</v>
      </c>
      <c r="CO47" s="165">
        <v>33.513300000000001</v>
      </c>
      <c r="CP47" s="165">
        <v>31.625499999999999</v>
      </c>
      <c r="CQ47" s="165">
        <v>32.6265</v>
      </c>
      <c r="CR47" s="165">
        <v>-83.485600000000005</v>
      </c>
      <c r="CS47" s="165">
        <v>-83.344899999999996</v>
      </c>
      <c r="CT47" s="165">
        <v>91.193799999999996</v>
      </c>
      <c r="CU47" s="165">
        <v>-65.402199999999993</v>
      </c>
      <c r="CV47" s="165">
        <v>103.443</v>
      </c>
      <c r="CW47" s="165">
        <v>18.740300000000001</v>
      </c>
      <c r="CX47" s="165">
        <v>72.760000000000005</v>
      </c>
      <c r="CY47" s="165">
        <v>39.479999999999997</v>
      </c>
      <c r="CZ47" s="165">
        <v>55.319800000000001</v>
      </c>
      <c r="DA47" s="165">
        <v>52.152999999999999</v>
      </c>
      <c r="DB47" s="165">
        <v>-36.020000000000003</v>
      </c>
      <c r="DC47" s="166"/>
      <c r="DD47" s="166"/>
      <c r="DE47" s="166"/>
      <c r="DF47" s="165">
        <v>-132.08179999999999</v>
      </c>
      <c r="DG47" s="165">
        <v>0</v>
      </c>
      <c r="DH47" s="165">
        <v>-21.991700000000002</v>
      </c>
      <c r="DI47" s="165">
        <v>-159.30000000000001</v>
      </c>
      <c r="DJ47" s="165">
        <v>-158.9</v>
      </c>
      <c r="DK47" s="165">
        <v>28.71</v>
      </c>
      <c r="DL47" s="165">
        <v>63.583399999999997</v>
      </c>
      <c r="DM47" s="165">
        <v>85.020600000000002</v>
      </c>
      <c r="DN47" s="165">
        <v>90.8386</v>
      </c>
      <c r="DO47" s="165">
        <v>63.35</v>
      </c>
      <c r="DP47" s="165">
        <v>-13.38</v>
      </c>
      <c r="DQ47" s="165">
        <v>62.976500000000001</v>
      </c>
      <c r="DR47" s="165">
        <v>131.58000000000001</v>
      </c>
      <c r="DS47" s="166"/>
      <c r="DT47" s="165">
        <v>-5.16</v>
      </c>
      <c r="DU47" s="165">
        <v>76.12</v>
      </c>
      <c r="DV47" s="165">
        <v>70.709999999999994</v>
      </c>
      <c r="DW47" s="165">
        <v>130.65450000000001</v>
      </c>
      <c r="DX47" s="165">
        <v>130.1455</v>
      </c>
      <c r="DY47" s="165">
        <v>62.314100000000003</v>
      </c>
      <c r="DZ47" s="165">
        <v>61.4</v>
      </c>
      <c r="EA47" s="165">
        <v>274.99310000000003</v>
      </c>
      <c r="EB47" s="165">
        <v>231.58590000000001</v>
      </c>
      <c r="EC47" s="165">
        <v>223.81479999999999</v>
      </c>
      <c r="ED47" s="165">
        <v>226.95439999999999</v>
      </c>
      <c r="EE47" s="165">
        <v>84.093999999999994</v>
      </c>
      <c r="EF47" s="165">
        <v>64.791700000000006</v>
      </c>
      <c r="EG47" s="165">
        <v>-26.794</v>
      </c>
      <c r="EH47" s="165">
        <v>683.07280000000003</v>
      </c>
      <c r="EI47" s="165">
        <v>399.87299999999999</v>
      </c>
      <c r="EJ47" s="166"/>
      <c r="EK47" s="165">
        <v>-8.9431999999999992</v>
      </c>
      <c r="EL47" s="165">
        <v>-6.2381000000000002</v>
      </c>
      <c r="EM47" s="165">
        <v>9.9029000000000007</v>
      </c>
      <c r="EN47" s="165">
        <v>24.4009</v>
      </c>
      <c r="EO47" s="165">
        <v>22.424399999999999</v>
      </c>
      <c r="EP47" s="165">
        <v>21.552</v>
      </c>
      <c r="EQ47" s="165">
        <v>-15.153</v>
      </c>
      <c r="ER47" s="165">
        <v>-15.826700000000001</v>
      </c>
      <c r="ES47" s="165">
        <v>-22.0611</v>
      </c>
      <c r="ET47" s="166"/>
      <c r="EU47" s="165">
        <v>-6.35</v>
      </c>
      <c r="EV47" s="166"/>
      <c r="EW47" s="165">
        <v>11.853400000000001</v>
      </c>
      <c r="EX47" s="165">
        <v>-3.2945000000000002</v>
      </c>
      <c r="EY47" s="165">
        <v>-36.093200000000003</v>
      </c>
      <c r="EZ47" s="165">
        <v>-35.509</v>
      </c>
      <c r="FA47" s="165">
        <v>7.3300999999999998</v>
      </c>
      <c r="FB47" s="165">
        <v>-62.814599999999999</v>
      </c>
      <c r="FC47" s="165">
        <v>27.6707</v>
      </c>
      <c r="FD47" s="165">
        <v>22.717600000000001</v>
      </c>
      <c r="FE47" s="166"/>
      <c r="FF47" s="165">
        <v>22.896000000000001</v>
      </c>
      <c r="FG47" s="165">
        <v>40.523000000000003</v>
      </c>
      <c r="FH47" s="165">
        <v>40.8825</v>
      </c>
      <c r="FI47" s="165">
        <v>39.902900000000002</v>
      </c>
      <c r="FJ47" s="165">
        <v>-21.266999999999999</v>
      </c>
      <c r="FK47" s="165">
        <v>-21.769300000000001</v>
      </c>
      <c r="FL47" s="165">
        <v>190.56530000000001</v>
      </c>
      <c r="FM47" s="165">
        <v>-60.6997</v>
      </c>
      <c r="FN47" s="165">
        <v>-59.8142</v>
      </c>
      <c r="FO47" s="165">
        <v>127.0141</v>
      </c>
      <c r="FP47" s="165">
        <v>135.21899999999999</v>
      </c>
      <c r="FQ47" s="165">
        <v>50.774099999999997</v>
      </c>
      <c r="FR47" s="165">
        <v>17.55</v>
      </c>
      <c r="FS47" s="166"/>
      <c r="FT47" s="165">
        <v>1.597</v>
      </c>
      <c r="FU47" s="165">
        <v>1.46</v>
      </c>
      <c r="FV47" s="165">
        <v>11.07</v>
      </c>
      <c r="FW47" s="165">
        <v>50.874600000000001</v>
      </c>
      <c r="FX47" s="166"/>
      <c r="FY47" s="165">
        <v>0.78400000000000003</v>
      </c>
      <c r="FZ47" s="165">
        <v>4.3209999999999997</v>
      </c>
      <c r="GA47" s="166"/>
      <c r="GB47" s="165">
        <v>46.43</v>
      </c>
      <c r="GC47" s="165">
        <v>-135.5976</v>
      </c>
      <c r="GD47" s="165">
        <v>-124.3717</v>
      </c>
      <c r="GE47" s="165">
        <v>17.34</v>
      </c>
      <c r="GF47" s="165">
        <v>78.790099999999995</v>
      </c>
      <c r="GG47" s="165">
        <v>21.8</v>
      </c>
      <c r="GH47" s="165">
        <v>-24.448399999999999</v>
      </c>
      <c r="GI47" s="165">
        <v>-5.6645000000000003</v>
      </c>
      <c r="GJ47" s="165">
        <v>-5.9474999999999998</v>
      </c>
      <c r="GK47" s="165">
        <v>3.1949999999999998</v>
      </c>
      <c r="GL47" s="166"/>
      <c r="GM47" s="166"/>
      <c r="GN47" s="165">
        <v>-13.1577</v>
      </c>
      <c r="GO47" s="165">
        <v>-49.425800000000002</v>
      </c>
      <c r="GP47" s="165">
        <v>15.6142</v>
      </c>
      <c r="GQ47" s="165">
        <v>52.010399999999997</v>
      </c>
      <c r="GR47" s="165">
        <v>62.6036</v>
      </c>
      <c r="GS47" s="165">
        <v>64.230599999999995</v>
      </c>
      <c r="GT47" s="165">
        <v>-136.2885</v>
      </c>
      <c r="GU47" s="165">
        <v>-32.381799999999998</v>
      </c>
      <c r="GV47" s="165">
        <v>33.255200000000002</v>
      </c>
      <c r="GW47" s="165">
        <v>-82.590100000000007</v>
      </c>
      <c r="GX47" s="165">
        <v>11.2179</v>
      </c>
      <c r="GY47" s="166"/>
      <c r="GZ47" s="166"/>
      <c r="HA47" s="166"/>
      <c r="HB47" s="165">
        <v>165.48869999999999</v>
      </c>
      <c r="HC47" s="165">
        <v>164.9188</v>
      </c>
      <c r="HD47" s="166"/>
      <c r="HE47" s="165">
        <v>-189.0506</v>
      </c>
      <c r="HF47" s="165">
        <v>-422.37209999999999</v>
      </c>
      <c r="HG47" s="165">
        <v>421.2978</v>
      </c>
      <c r="HH47" s="165">
        <v>476.86470000000003</v>
      </c>
      <c r="HI47" s="165">
        <v>-157.9828</v>
      </c>
      <c r="HJ47" s="165">
        <v>-154.52180000000001</v>
      </c>
      <c r="HK47" s="165">
        <v>-16.589099999999998</v>
      </c>
      <c r="HL47" s="166"/>
      <c r="HM47" s="165">
        <v>75.242199999999997</v>
      </c>
      <c r="HN47" s="165">
        <v>76.328500000000005</v>
      </c>
      <c r="HO47" s="166"/>
      <c r="HP47" s="166"/>
      <c r="HQ47" s="165">
        <v>30.446300000000001</v>
      </c>
      <c r="HR47" s="165">
        <v>30.3474</v>
      </c>
      <c r="HS47" s="165">
        <v>-72.331599999999995</v>
      </c>
      <c r="HT47" s="165">
        <v>-72.6922</v>
      </c>
      <c r="HU47" s="165">
        <v>53.21</v>
      </c>
      <c r="HV47" s="165">
        <v>53.08</v>
      </c>
      <c r="HW47" s="165">
        <v>58.1</v>
      </c>
      <c r="HX47" s="165">
        <v>58.1</v>
      </c>
      <c r="HY47" s="165">
        <v>21.556000000000001</v>
      </c>
      <c r="HZ47" s="165">
        <v>43.68</v>
      </c>
      <c r="IA47" s="165">
        <v>-389.78280000000001</v>
      </c>
      <c r="IB47" s="165">
        <v>95.965999999999994</v>
      </c>
      <c r="IC47" s="165">
        <v>95.144499999999994</v>
      </c>
      <c r="ID47" s="165">
        <v>14.5</v>
      </c>
      <c r="IE47" s="165">
        <v>25.8</v>
      </c>
      <c r="IF47" s="165">
        <v>-29.3</v>
      </c>
      <c r="IG47" s="165">
        <v>-29.5</v>
      </c>
      <c r="IH47" s="165">
        <v>1.3358000000000001</v>
      </c>
      <c r="II47" s="165">
        <v>1.1317999999999999</v>
      </c>
      <c r="IJ47" s="165">
        <v>-479.6508</v>
      </c>
      <c r="IK47" s="165">
        <v>-368.34050000000002</v>
      </c>
      <c r="IL47" s="165">
        <v>578.29909999999995</v>
      </c>
      <c r="IM47" s="165">
        <v>460.70600000000002</v>
      </c>
      <c r="IN47" s="165">
        <v>78.521699999999996</v>
      </c>
      <c r="IO47" s="165">
        <v>-455.95499999999998</v>
      </c>
      <c r="IP47" s="165">
        <v>451.9504</v>
      </c>
      <c r="IQ47" s="165">
        <v>-149.20769999999999</v>
      </c>
      <c r="IR47" s="165">
        <v>-270.63760000000002</v>
      </c>
      <c r="IS47" s="165">
        <v>-449.49590000000001</v>
      </c>
      <c r="IT47" s="165">
        <v>149.92939999999999</v>
      </c>
      <c r="IU47" s="165">
        <v>148.77940000000001</v>
      </c>
      <c r="IV47" s="165">
        <v>147.07740000000001</v>
      </c>
      <c r="IW47" s="165">
        <v>-547.01900000000001</v>
      </c>
      <c r="IX47" s="165">
        <v>281.34280000000001</v>
      </c>
      <c r="IY47" s="165">
        <v>-272.97590000000002</v>
      </c>
      <c r="IZ47" s="165">
        <v>281.14870000000002</v>
      </c>
      <c r="JA47" s="165">
        <v>-6.5109000000000004</v>
      </c>
      <c r="JB47" s="166"/>
      <c r="JC47" s="165">
        <v>28.24</v>
      </c>
      <c r="JD47" s="165">
        <v>6.3330000000000002</v>
      </c>
      <c r="JE47" s="165">
        <v>6.327</v>
      </c>
      <c r="JF47" s="165">
        <v>-27.68</v>
      </c>
      <c r="JG47" s="165">
        <v>6.32</v>
      </c>
      <c r="JH47" s="166"/>
      <c r="JI47" s="165">
        <v>-7.1763000000000003</v>
      </c>
      <c r="JJ47" s="165">
        <v>-15.672499999999999</v>
      </c>
      <c r="JK47" s="165">
        <v>-14.412100000000001</v>
      </c>
      <c r="JL47" s="165">
        <v>9.4</v>
      </c>
      <c r="JM47" s="165">
        <v>50.875999999999998</v>
      </c>
      <c r="JN47" s="165">
        <v>50.838999999999999</v>
      </c>
      <c r="JO47" s="166"/>
      <c r="JP47" s="166"/>
      <c r="JQ47" s="165">
        <v>51.174300000000002</v>
      </c>
      <c r="JR47" s="165">
        <v>50.719799999999999</v>
      </c>
      <c r="JS47" s="165">
        <v>48.610999999999997</v>
      </c>
      <c r="JT47" s="166"/>
      <c r="JU47" s="165">
        <v>-26.1</v>
      </c>
      <c r="JV47" s="166"/>
      <c r="JW47" s="165">
        <v>10.79</v>
      </c>
      <c r="JX47" s="166"/>
      <c r="JY47" s="165">
        <v>-4.3762999999999996</v>
      </c>
      <c r="JZ47" s="165">
        <v>48.095100000000002</v>
      </c>
      <c r="KA47" s="165">
        <v>16.307400000000001</v>
      </c>
      <c r="KB47" s="165">
        <v>-4.8928000000000003</v>
      </c>
      <c r="KC47" s="165">
        <v>-47.558500000000002</v>
      </c>
      <c r="KD47" s="165">
        <v>0</v>
      </c>
      <c r="KE47" s="165">
        <v>44.482799999999997</v>
      </c>
      <c r="KF47" s="165">
        <v>16.600000000000001</v>
      </c>
      <c r="KG47" s="165">
        <v>-16.8</v>
      </c>
      <c r="KH47" s="165">
        <v>62.675699999999999</v>
      </c>
      <c r="KI47" s="165">
        <v>42.815300000000001</v>
      </c>
    </row>
    <row r="48" spans="1:295" ht="18" customHeight="1" x14ac:dyDescent="0.35">
      <c r="A48" s="160" t="s">
        <v>50</v>
      </c>
      <c r="B48" s="160" t="s">
        <v>760</v>
      </c>
      <c r="C48" s="167">
        <v>0</v>
      </c>
      <c r="D48" s="169">
        <v>23.7593</v>
      </c>
      <c r="E48" s="169">
        <v>-28.901700000000002</v>
      </c>
      <c r="F48" s="169">
        <v>-34.404299999999999</v>
      </c>
      <c r="G48" s="169">
        <v>13.2996</v>
      </c>
      <c r="H48" s="168"/>
      <c r="I48" s="169">
        <v>45.569800000000001</v>
      </c>
      <c r="J48" s="169">
        <v>-63.249899999999997</v>
      </c>
      <c r="K48" s="169">
        <v>68.938800000000001</v>
      </c>
      <c r="L48" s="169">
        <v>34.858899999999998</v>
      </c>
      <c r="M48" s="169">
        <v>33.991599999999998</v>
      </c>
      <c r="N48" s="169">
        <v>-4.4400000000000004</v>
      </c>
      <c r="O48" s="169">
        <v>-72.326999999999998</v>
      </c>
      <c r="P48" s="169">
        <v>63.8</v>
      </c>
      <c r="Q48" s="169">
        <v>19.044</v>
      </c>
      <c r="R48" s="169">
        <v>-63.8</v>
      </c>
      <c r="S48" s="169">
        <v>3.9645999999999999</v>
      </c>
      <c r="T48" s="169">
        <v>22.570599999999999</v>
      </c>
      <c r="U48" s="169">
        <v>13.9521</v>
      </c>
      <c r="V48" s="169">
        <v>14.5426</v>
      </c>
      <c r="W48" s="169">
        <v>24.2044</v>
      </c>
      <c r="X48" s="169">
        <v>6.5712000000000002</v>
      </c>
      <c r="Y48" s="169">
        <v>6.3620999999999999</v>
      </c>
      <c r="Z48" s="169">
        <v>8.6377000000000006</v>
      </c>
      <c r="AA48" s="168"/>
      <c r="AB48" s="168"/>
      <c r="AC48" s="169">
        <v>-57.39</v>
      </c>
      <c r="AD48" s="169">
        <v>-57.5</v>
      </c>
      <c r="AE48" s="168"/>
      <c r="AF48" s="169">
        <v>2.2200000000000002</v>
      </c>
      <c r="AG48" s="169">
        <v>70.400000000000006</v>
      </c>
      <c r="AH48" s="169">
        <v>30.919</v>
      </c>
      <c r="AI48" s="169">
        <v>0.24299999999999999</v>
      </c>
      <c r="AJ48" s="169">
        <v>-54.4</v>
      </c>
      <c r="AK48" s="169">
        <v>-54.63</v>
      </c>
      <c r="AL48" s="169">
        <v>-51.31</v>
      </c>
      <c r="AM48" s="169">
        <v>55.18</v>
      </c>
      <c r="AN48" s="169">
        <v>54.91</v>
      </c>
      <c r="AO48" s="169">
        <v>25.898299999999999</v>
      </c>
      <c r="AP48" s="169">
        <v>-9.0124999999999993</v>
      </c>
      <c r="AQ48" s="169">
        <v>77.710800000000006</v>
      </c>
      <c r="AR48" s="169">
        <v>80.392499999999998</v>
      </c>
      <c r="AS48" s="169">
        <v>48.723399999999998</v>
      </c>
      <c r="AT48" s="169">
        <v>-51.708199999999998</v>
      </c>
      <c r="AU48" s="169">
        <v>-51.042700000000004</v>
      </c>
      <c r="AV48" s="169">
        <v>6.0728</v>
      </c>
      <c r="AW48" s="169">
        <v>6.3041999999999998</v>
      </c>
      <c r="AX48" s="169">
        <v>82.9208</v>
      </c>
      <c r="AY48" s="169">
        <v>84.394300000000001</v>
      </c>
      <c r="AZ48" s="169">
        <v>9.4385999999999992</v>
      </c>
      <c r="BA48" s="169">
        <v>48.178899999999999</v>
      </c>
      <c r="BB48" s="169">
        <v>-625.64390000000003</v>
      </c>
      <c r="BC48" s="169">
        <v>-16.210699999999999</v>
      </c>
      <c r="BD48" s="169">
        <v>-6.3</v>
      </c>
      <c r="BE48" s="169">
        <v>-7</v>
      </c>
      <c r="BF48" s="169">
        <v>57.467300000000002</v>
      </c>
      <c r="BG48" s="169">
        <v>55.889099999999999</v>
      </c>
      <c r="BH48" s="169">
        <v>-5.1142000000000003</v>
      </c>
      <c r="BI48" s="168"/>
      <c r="BJ48" s="169">
        <v>-102.8503</v>
      </c>
      <c r="BK48" s="169">
        <v>6.3562000000000003</v>
      </c>
      <c r="BL48" s="169">
        <v>8.5288000000000004</v>
      </c>
      <c r="BM48" s="169">
        <v>5.7774999999999999</v>
      </c>
      <c r="BN48" s="169">
        <v>675.43539999999996</v>
      </c>
      <c r="BO48" s="169">
        <v>170.44579999999999</v>
      </c>
      <c r="BP48" s="169">
        <v>169.3777</v>
      </c>
      <c r="BQ48" s="169">
        <v>-671.05380000000002</v>
      </c>
      <c r="BR48" s="169">
        <v>628.23630000000003</v>
      </c>
      <c r="BS48" s="168"/>
      <c r="BT48" s="169">
        <v>-69.039199999999994</v>
      </c>
      <c r="BU48" s="169">
        <v>71.362099999999998</v>
      </c>
      <c r="BV48" s="168"/>
      <c r="BW48" s="169">
        <v>35.119999999999997</v>
      </c>
      <c r="BX48" s="169">
        <v>40.369999999999997</v>
      </c>
      <c r="BY48" s="169">
        <v>76.17</v>
      </c>
      <c r="BZ48" s="169">
        <v>83.76</v>
      </c>
      <c r="CA48" s="169">
        <v>23.848600000000001</v>
      </c>
      <c r="CB48" s="169">
        <v>24.5183</v>
      </c>
      <c r="CC48" s="169">
        <v>30.0517</v>
      </c>
      <c r="CD48" s="169">
        <v>30.444400000000002</v>
      </c>
      <c r="CE48" s="169">
        <v>35.961500000000001</v>
      </c>
      <c r="CF48" s="169">
        <v>-174.4271</v>
      </c>
      <c r="CG48" s="169">
        <v>-172.65639999999999</v>
      </c>
      <c r="CH48" s="169">
        <v>13.667299999999999</v>
      </c>
      <c r="CI48" s="168"/>
      <c r="CJ48" s="168"/>
      <c r="CK48" s="168"/>
      <c r="CL48" s="169">
        <v>86.2</v>
      </c>
      <c r="CM48" s="169">
        <v>78.3</v>
      </c>
      <c r="CN48" s="169">
        <v>-17.62</v>
      </c>
      <c r="CO48" s="169">
        <v>31.932200000000002</v>
      </c>
      <c r="CP48" s="169">
        <v>30.5138</v>
      </c>
      <c r="CQ48" s="169">
        <v>31.9819</v>
      </c>
      <c r="CR48" s="169">
        <v>-84.649100000000004</v>
      </c>
      <c r="CS48" s="169">
        <v>-85.531199999999998</v>
      </c>
      <c r="CT48" s="169">
        <v>89.091099999999997</v>
      </c>
      <c r="CU48" s="169">
        <v>-61.639899999999997</v>
      </c>
      <c r="CV48" s="169">
        <v>101.04519999999999</v>
      </c>
      <c r="CW48" s="169">
        <v>18.793600000000001</v>
      </c>
      <c r="CX48" s="169">
        <v>70.16</v>
      </c>
      <c r="CY48" s="169">
        <v>37.74</v>
      </c>
      <c r="CZ48" s="169">
        <v>54.616700000000002</v>
      </c>
      <c r="DA48" s="169">
        <v>51.567100000000003</v>
      </c>
      <c r="DB48" s="169">
        <v>-35.93</v>
      </c>
      <c r="DC48" s="168"/>
      <c r="DD48" s="168"/>
      <c r="DE48" s="168"/>
      <c r="DF48" s="169">
        <v>-123.9053</v>
      </c>
      <c r="DG48" s="169">
        <v>0</v>
      </c>
      <c r="DH48" s="169">
        <v>-21.970600000000001</v>
      </c>
      <c r="DI48" s="169">
        <v>-156.80000000000001</v>
      </c>
      <c r="DJ48" s="169">
        <v>-157.19999999999999</v>
      </c>
      <c r="DK48" s="169">
        <v>28.309000000000001</v>
      </c>
      <c r="DL48" s="169">
        <v>62.704500000000003</v>
      </c>
      <c r="DM48" s="169">
        <v>84.081299999999999</v>
      </c>
      <c r="DN48" s="169">
        <v>88.494900000000001</v>
      </c>
      <c r="DO48" s="169">
        <v>62.71</v>
      </c>
      <c r="DP48" s="169">
        <v>-13.3</v>
      </c>
      <c r="DQ48" s="169">
        <v>62.914499999999997</v>
      </c>
      <c r="DR48" s="169">
        <v>124.77209999999999</v>
      </c>
      <c r="DS48" s="168"/>
      <c r="DT48" s="169">
        <v>-5.32</v>
      </c>
      <c r="DU48" s="169">
        <v>73.63</v>
      </c>
      <c r="DV48" s="169">
        <v>71.2</v>
      </c>
      <c r="DW48" s="169">
        <v>123.9273</v>
      </c>
      <c r="DX48" s="169">
        <v>121.25449999999999</v>
      </c>
      <c r="DY48" s="169">
        <v>64.993700000000004</v>
      </c>
      <c r="DZ48" s="169">
        <v>63.281799999999997</v>
      </c>
      <c r="EA48" s="169">
        <v>271.86309999999997</v>
      </c>
      <c r="EB48" s="169">
        <v>228.93539999999999</v>
      </c>
      <c r="EC48" s="169">
        <v>218.69669999999999</v>
      </c>
      <c r="ED48" s="169">
        <v>223.61519999999999</v>
      </c>
      <c r="EE48" s="169">
        <v>87.648399999999995</v>
      </c>
      <c r="EF48" s="169">
        <v>68.430099999999996</v>
      </c>
      <c r="EG48" s="169">
        <v>-26.715</v>
      </c>
      <c r="EH48" s="169">
        <v>681.68719999999996</v>
      </c>
      <c r="EI48" s="169">
        <v>412.50830000000002</v>
      </c>
      <c r="EJ48" s="168"/>
      <c r="EK48" s="169">
        <v>-9.0845000000000002</v>
      </c>
      <c r="EL48" s="169">
        <v>-6.0888999999999998</v>
      </c>
      <c r="EM48" s="169">
        <v>0</v>
      </c>
      <c r="EN48" s="169">
        <v>23.219000000000001</v>
      </c>
      <c r="EO48" s="169">
        <v>21.513400000000001</v>
      </c>
      <c r="EP48" s="169">
        <v>29.231999999999999</v>
      </c>
      <c r="EQ48" s="169">
        <v>-16.405200000000001</v>
      </c>
      <c r="ER48" s="169">
        <v>-16.825600000000001</v>
      </c>
      <c r="ES48" s="169">
        <v>-25.259699999999999</v>
      </c>
      <c r="ET48" s="168"/>
      <c r="EU48" s="169">
        <v>-9.59</v>
      </c>
      <c r="EV48" s="168"/>
      <c r="EW48" s="169">
        <v>11.5267</v>
      </c>
      <c r="EX48" s="169">
        <v>-4.0152999999999999</v>
      </c>
      <c r="EY48" s="169">
        <v>-38.956499999999998</v>
      </c>
      <c r="EZ48" s="169">
        <v>-38.360199999999999</v>
      </c>
      <c r="FA48" s="169">
        <v>12.132999999999999</v>
      </c>
      <c r="FB48" s="169">
        <v>-65.370599999999996</v>
      </c>
      <c r="FC48" s="169">
        <v>30.3369</v>
      </c>
      <c r="FD48" s="169">
        <v>22.8035</v>
      </c>
      <c r="FE48" s="168"/>
      <c r="FF48" s="169">
        <v>22.731999999999999</v>
      </c>
      <c r="FG48" s="169">
        <v>40.715800000000002</v>
      </c>
      <c r="FH48" s="169">
        <v>41.441299999999998</v>
      </c>
      <c r="FI48" s="169">
        <v>39.810600000000001</v>
      </c>
      <c r="FJ48" s="169">
        <v>-24.616099999999999</v>
      </c>
      <c r="FK48" s="169">
        <v>-24.951000000000001</v>
      </c>
      <c r="FL48" s="169">
        <v>191.0677</v>
      </c>
      <c r="FM48" s="169">
        <v>-62.5139</v>
      </c>
      <c r="FN48" s="169">
        <v>-62.769599999999997</v>
      </c>
      <c r="FO48" s="169">
        <v>126.2193</v>
      </c>
      <c r="FP48" s="169">
        <v>134.6482</v>
      </c>
      <c r="FQ48" s="169">
        <v>52.927399999999999</v>
      </c>
      <c r="FR48" s="169">
        <v>17.14</v>
      </c>
      <c r="FS48" s="168"/>
      <c r="FT48" s="169">
        <v>1.6202000000000001</v>
      </c>
      <c r="FU48" s="169">
        <v>1.46</v>
      </c>
      <c r="FV48" s="169">
        <v>12.09</v>
      </c>
      <c r="FW48" s="169">
        <v>52.335000000000001</v>
      </c>
      <c r="FX48" s="168"/>
      <c r="FY48" s="169">
        <v>0.78900000000000003</v>
      </c>
      <c r="FZ48" s="169">
        <v>4.516</v>
      </c>
      <c r="GA48" s="168"/>
      <c r="GB48" s="169">
        <v>46.68</v>
      </c>
      <c r="GC48" s="169">
        <v>-134.63290000000001</v>
      </c>
      <c r="GD48" s="169">
        <v>-123.62779999999999</v>
      </c>
      <c r="GE48" s="169">
        <v>17.670000000000002</v>
      </c>
      <c r="GF48" s="169">
        <v>79.1447</v>
      </c>
      <c r="GG48" s="169">
        <v>22.2</v>
      </c>
      <c r="GH48" s="169">
        <v>-24.416899999999998</v>
      </c>
      <c r="GI48" s="169">
        <v>-5.6234999999999999</v>
      </c>
      <c r="GJ48" s="169">
        <v>-5.7428999999999997</v>
      </c>
      <c r="GK48" s="169">
        <v>3.1187</v>
      </c>
      <c r="GL48" s="168"/>
      <c r="GM48" s="168"/>
      <c r="GN48" s="168"/>
      <c r="GO48" s="169">
        <v>-49.298000000000002</v>
      </c>
      <c r="GP48" s="169">
        <v>16.154800000000002</v>
      </c>
      <c r="GQ48" s="169">
        <v>51.056699999999999</v>
      </c>
      <c r="GR48" s="169">
        <v>65.431100000000001</v>
      </c>
      <c r="GS48" s="169">
        <v>67.235799999999998</v>
      </c>
      <c r="GT48" s="169">
        <v>-139.1292</v>
      </c>
      <c r="GU48" s="169">
        <v>-31.666399999999999</v>
      </c>
      <c r="GV48" s="169">
        <v>32.985500000000002</v>
      </c>
      <c r="GW48" s="169">
        <v>-80.355400000000003</v>
      </c>
      <c r="GX48" s="169">
        <v>10.6869</v>
      </c>
      <c r="GY48" s="168"/>
      <c r="GZ48" s="169">
        <v>19.568999999999999</v>
      </c>
      <c r="HA48" s="169">
        <v>13</v>
      </c>
      <c r="HB48" s="169">
        <v>162.82310000000001</v>
      </c>
      <c r="HC48" s="169">
        <v>163.01589999999999</v>
      </c>
      <c r="HD48" s="168"/>
      <c r="HE48" s="168"/>
      <c r="HF48" s="168"/>
      <c r="HG48" s="169">
        <v>426.01920000000001</v>
      </c>
      <c r="HH48" s="169">
        <v>482.24079999999998</v>
      </c>
      <c r="HI48" s="169">
        <v>-155.39169999999999</v>
      </c>
      <c r="HJ48" s="169">
        <v>-155.21780000000001</v>
      </c>
      <c r="HK48" s="169">
        <v>-16.805700000000002</v>
      </c>
      <c r="HL48" s="168"/>
      <c r="HM48" s="169">
        <v>73.280299999999997</v>
      </c>
      <c r="HN48" s="169">
        <v>74.977699999999999</v>
      </c>
      <c r="HO48" s="168"/>
      <c r="HP48" s="168"/>
      <c r="HQ48" s="169">
        <v>31.006599999999999</v>
      </c>
      <c r="HR48" s="169">
        <v>31.072600000000001</v>
      </c>
      <c r="HS48" s="169">
        <v>-73.673500000000004</v>
      </c>
      <c r="HT48" s="169">
        <v>-72.731899999999996</v>
      </c>
      <c r="HU48" s="169">
        <v>55.28</v>
      </c>
      <c r="HV48" s="169">
        <v>55.16</v>
      </c>
      <c r="HW48" s="169">
        <v>57.1</v>
      </c>
      <c r="HX48" s="169">
        <v>59.5</v>
      </c>
      <c r="HY48" s="169">
        <v>21.699100000000001</v>
      </c>
      <c r="HZ48" s="169">
        <v>42.96</v>
      </c>
      <c r="IA48" s="169">
        <v>-390.51600000000002</v>
      </c>
      <c r="IB48" s="169">
        <v>95.884</v>
      </c>
      <c r="IC48" s="169">
        <v>95.620099999999994</v>
      </c>
      <c r="ID48" s="169">
        <v>14.5</v>
      </c>
      <c r="IE48" s="169">
        <v>25</v>
      </c>
      <c r="IF48" s="169">
        <v>-29.8</v>
      </c>
      <c r="IG48" s="169">
        <v>-29.5</v>
      </c>
      <c r="IH48" s="168"/>
      <c r="II48" s="169">
        <v>1.0437000000000001</v>
      </c>
      <c r="IJ48" s="169">
        <v>-471.94600000000003</v>
      </c>
      <c r="IK48" s="169">
        <v>-375.07490000000001</v>
      </c>
      <c r="IL48" s="169">
        <v>572.42629999999997</v>
      </c>
      <c r="IM48" s="169">
        <v>457.49709999999999</v>
      </c>
      <c r="IN48" s="169">
        <v>73.647499999999994</v>
      </c>
      <c r="IO48" s="169">
        <v>-452.75130000000001</v>
      </c>
      <c r="IP48" s="169">
        <v>447.37740000000002</v>
      </c>
      <c r="IQ48" s="169">
        <v>-149.24080000000001</v>
      </c>
      <c r="IR48" s="169">
        <v>-268.4622</v>
      </c>
      <c r="IS48" s="169">
        <v>-446.82190000000003</v>
      </c>
      <c r="IT48" s="169">
        <v>142.5437</v>
      </c>
      <c r="IU48" s="169">
        <v>143.04750000000001</v>
      </c>
      <c r="IV48" s="169">
        <v>154.0951</v>
      </c>
      <c r="IW48" s="169">
        <v>-547.56460000000004</v>
      </c>
      <c r="IX48" s="169">
        <v>274.31479999999999</v>
      </c>
      <c r="IY48" s="169">
        <v>-279.54199999999997</v>
      </c>
      <c r="IZ48" s="169">
        <v>282.85430000000002</v>
      </c>
      <c r="JA48" s="169">
        <v>-6.7744999999999997</v>
      </c>
      <c r="JB48" s="168"/>
      <c r="JC48" s="169">
        <v>27.68</v>
      </c>
      <c r="JD48" s="169">
        <v>6.0350000000000001</v>
      </c>
      <c r="JE48" s="169">
        <v>6.0309999999999997</v>
      </c>
      <c r="JF48" s="169">
        <v>-26.72</v>
      </c>
      <c r="JG48" s="169">
        <v>6.24</v>
      </c>
      <c r="JH48" s="168"/>
      <c r="JI48" s="169">
        <v>-7.0877999999999997</v>
      </c>
      <c r="JJ48" s="169">
        <v>-16.200500000000002</v>
      </c>
      <c r="JK48" s="169">
        <v>-14.6197</v>
      </c>
      <c r="JL48" s="169">
        <v>8.3000000000000007</v>
      </c>
      <c r="JM48" s="169">
        <v>51.701999999999998</v>
      </c>
      <c r="JN48" s="169">
        <v>48.582000000000001</v>
      </c>
      <c r="JO48" s="168"/>
      <c r="JP48" s="168"/>
      <c r="JQ48" s="169">
        <v>48.267499999999998</v>
      </c>
      <c r="JR48" s="169">
        <v>48.201099999999997</v>
      </c>
      <c r="JS48" s="169">
        <v>47.4617</v>
      </c>
      <c r="JT48" s="168"/>
      <c r="JU48" s="169">
        <v>-25.5</v>
      </c>
      <c r="JV48" s="168"/>
      <c r="JW48" s="169">
        <v>10.69</v>
      </c>
      <c r="JX48" s="168"/>
      <c r="JY48" s="169">
        <v>-4.2337999999999996</v>
      </c>
      <c r="JZ48" s="169">
        <v>47.492600000000003</v>
      </c>
      <c r="KA48" s="169">
        <v>16.137499999999999</v>
      </c>
      <c r="KB48" s="169">
        <v>-5.3072999999999997</v>
      </c>
      <c r="KC48" s="169">
        <v>-47.155999999999999</v>
      </c>
      <c r="KD48" s="169">
        <v>2.0960999999999999</v>
      </c>
      <c r="KE48" s="169">
        <v>43.589799999999997</v>
      </c>
      <c r="KF48" s="169">
        <v>16.8</v>
      </c>
      <c r="KG48" s="169">
        <v>-17.100000000000001</v>
      </c>
      <c r="KH48" s="169">
        <v>61.3765</v>
      </c>
      <c r="KI48" s="169">
        <v>26.735299999999999</v>
      </c>
    </row>
    <row r="49" spans="1:295" ht="18" customHeight="1" x14ac:dyDescent="0.35">
      <c r="A49" s="160" t="s">
        <v>50</v>
      </c>
      <c r="B49" s="160" t="s">
        <v>761</v>
      </c>
      <c r="C49" s="161">
        <v>0</v>
      </c>
      <c r="D49" s="163"/>
      <c r="E49" s="162">
        <v>-28.611899999999999</v>
      </c>
      <c r="F49" s="162">
        <v>-34.9176</v>
      </c>
      <c r="G49" s="162">
        <v>12.8758</v>
      </c>
      <c r="H49" s="163"/>
      <c r="I49" s="162">
        <v>43.530700000000003</v>
      </c>
      <c r="J49" s="162">
        <v>-61.470999999999997</v>
      </c>
      <c r="K49" s="162">
        <v>66.935000000000002</v>
      </c>
      <c r="L49" s="162">
        <v>34.048999999999999</v>
      </c>
      <c r="M49" s="162">
        <v>32.933700000000002</v>
      </c>
      <c r="N49" s="162">
        <v>0</v>
      </c>
      <c r="O49" s="162">
        <v>-70.183999999999997</v>
      </c>
      <c r="P49" s="162">
        <v>61.6</v>
      </c>
      <c r="Q49" s="162">
        <v>18.216000000000001</v>
      </c>
      <c r="R49" s="162">
        <v>-61.6</v>
      </c>
      <c r="S49" s="162">
        <v>3.9649999999999999</v>
      </c>
      <c r="T49" s="162">
        <v>21.8902</v>
      </c>
      <c r="U49" s="162">
        <v>13.8203</v>
      </c>
      <c r="V49" s="162">
        <v>13.941800000000001</v>
      </c>
      <c r="W49" s="162">
        <v>23.066500000000001</v>
      </c>
      <c r="X49" s="162">
        <v>6.5667999999999997</v>
      </c>
      <c r="Y49" s="162">
        <v>6.3464999999999998</v>
      </c>
      <c r="Z49" s="162">
        <v>8.4556000000000004</v>
      </c>
      <c r="AA49" s="163"/>
      <c r="AB49" s="163"/>
      <c r="AC49" s="162">
        <v>-55.98</v>
      </c>
      <c r="AD49" s="162">
        <v>-55.59</v>
      </c>
      <c r="AE49" s="163"/>
      <c r="AF49" s="162">
        <v>0</v>
      </c>
      <c r="AG49" s="162">
        <v>68.2</v>
      </c>
      <c r="AH49" s="162">
        <v>32.067</v>
      </c>
      <c r="AI49" s="162">
        <v>0.248</v>
      </c>
      <c r="AJ49" s="162">
        <v>-52.7</v>
      </c>
      <c r="AK49" s="162">
        <v>-52.48</v>
      </c>
      <c r="AL49" s="162">
        <v>-51.94</v>
      </c>
      <c r="AM49" s="162">
        <v>53</v>
      </c>
      <c r="AN49" s="162">
        <v>53.12</v>
      </c>
      <c r="AO49" s="162">
        <v>25.2105</v>
      </c>
      <c r="AP49" s="162">
        <v>-8.6036999999999999</v>
      </c>
      <c r="AQ49" s="162">
        <v>77.474699999999999</v>
      </c>
      <c r="AR49" s="162">
        <v>79.466099999999997</v>
      </c>
      <c r="AS49" s="162">
        <v>48.548900000000003</v>
      </c>
      <c r="AT49" s="162">
        <v>-49.430900000000001</v>
      </c>
      <c r="AU49" s="162">
        <v>-48.747700000000002</v>
      </c>
      <c r="AV49" s="162">
        <v>7.5681000000000003</v>
      </c>
      <c r="AW49" s="162">
        <v>7.5435999999999996</v>
      </c>
      <c r="AX49" s="162">
        <v>82.518900000000002</v>
      </c>
      <c r="AY49" s="162">
        <v>83.724500000000006</v>
      </c>
      <c r="AZ49" s="162">
        <v>9.4385999999999992</v>
      </c>
      <c r="BA49" s="162">
        <v>48.203000000000003</v>
      </c>
      <c r="BB49" s="161">
        <v>-625.64390000000003</v>
      </c>
      <c r="BC49" s="162">
        <v>-14.0884</v>
      </c>
      <c r="BD49" s="162">
        <v>-6.4</v>
      </c>
      <c r="BE49" s="162">
        <v>-7</v>
      </c>
      <c r="BF49" s="162">
        <v>54.414000000000001</v>
      </c>
      <c r="BG49" s="162">
        <v>54.214399999999998</v>
      </c>
      <c r="BH49" s="162">
        <v>-4.8727</v>
      </c>
      <c r="BI49" s="163"/>
      <c r="BJ49" s="162">
        <v>-101.33459999999999</v>
      </c>
      <c r="BK49" s="162">
        <v>6.0629999999999997</v>
      </c>
      <c r="BL49" s="162">
        <v>8.2378999999999998</v>
      </c>
      <c r="BM49" s="162">
        <v>5.681</v>
      </c>
      <c r="BN49" s="163"/>
      <c r="BO49" s="162">
        <v>175.87809999999999</v>
      </c>
      <c r="BP49" s="162">
        <v>175.72550000000001</v>
      </c>
      <c r="BQ49" s="162">
        <v>-678.17819999999995</v>
      </c>
      <c r="BR49" s="162">
        <v>628.17899999999997</v>
      </c>
      <c r="BS49" s="163"/>
      <c r="BT49" s="162">
        <v>-48.157200000000003</v>
      </c>
      <c r="BU49" s="162">
        <v>50.517200000000003</v>
      </c>
      <c r="BV49" s="163"/>
      <c r="BW49" s="162">
        <v>34.75</v>
      </c>
      <c r="BX49" s="162">
        <v>40.32</v>
      </c>
      <c r="BY49" s="163"/>
      <c r="BZ49" s="163"/>
      <c r="CA49" s="162">
        <v>21.973199999999999</v>
      </c>
      <c r="CB49" s="162">
        <v>24.384399999999999</v>
      </c>
      <c r="CC49" s="162">
        <v>33.779600000000002</v>
      </c>
      <c r="CD49" s="162">
        <v>34.182899999999997</v>
      </c>
      <c r="CE49" s="162">
        <v>36.002699999999997</v>
      </c>
      <c r="CF49" s="162">
        <v>-169.5504</v>
      </c>
      <c r="CG49" s="162">
        <v>-169.75819999999999</v>
      </c>
      <c r="CH49" s="162">
        <v>13.195399999999999</v>
      </c>
      <c r="CI49" s="163"/>
      <c r="CJ49" s="163"/>
      <c r="CK49" s="163"/>
      <c r="CL49" s="162">
        <v>86</v>
      </c>
      <c r="CM49" s="162">
        <v>77.3</v>
      </c>
      <c r="CN49" s="162">
        <v>-17.39</v>
      </c>
      <c r="CO49" s="162">
        <v>34.410699999999999</v>
      </c>
      <c r="CP49" s="162">
        <v>32.120399999999997</v>
      </c>
      <c r="CQ49" s="162">
        <v>33.498399999999997</v>
      </c>
      <c r="CR49" s="162">
        <v>-80.548400000000001</v>
      </c>
      <c r="CS49" s="162">
        <v>-80.063699999999997</v>
      </c>
      <c r="CT49" s="162">
        <v>94.734200000000001</v>
      </c>
      <c r="CU49" s="162">
        <v>-72.1721</v>
      </c>
      <c r="CV49" s="162">
        <v>107.6952</v>
      </c>
      <c r="CW49" s="162">
        <v>18.9223</v>
      </c>
      <c r="CX49" s="162">
        <v>75.98</v>
      </c>
      <c r="CY49" s="162">
        <v>40.08</v>
      </c>
      <c r="CZ49" s="162">
        <v>53.2104</v>
      </c>
      <c r="DA49" s="162">
        <v>50.395200000000003</v>
      </c>
      <c r="DB49" s="162">
        <v>-36.01</v>
      </c>
      <c r="DC49" s="163"/>
      <c r="DD49" s="163"/>
      <c r="DE49" s="163"/>
      <c r="DF49" s="162">
        <v>-130.0241</v>
      </c>
      <c r="DG49" s="162">
        <v>-1E-4</v>
      </c>
      <c r="DH49" s="162">
        <v>-21.9956</v>
      </c>
      <c r="DI49" s="162">
        <v>-154.19999999999999</v>
      </c>
      <c r="DJ49" s="162">
        <v>-153.1</v>
      </c>
      <c r="DK49" s="162">
        <v>27.9739</v>
      </c>
      <c r="DL49" s="162">
        <v>61.825600000000001</v>
      </c>
      <c r="DM49" s="162">
        <v>85.959900000000005</v>
      </c>
      <c r="DN49" s="162">
        <v>87.322999999999993</v>
      </c>
      <c r="DO49" s="162">
        <v>61.3</v>
      </c>
      <c r="DP49" s="162">
        <v>-13.33</v>
      </c>
      <c r="DQ49" s="162">
        <v>63.581000000000003</v>
      </c>
      <c r="DR49" s="162">
        <v>127.9773</v>
      </c>
      <c r="DS49" s="163"/>
      <c r="DT49" s="162">
        <v>-5.54</v>
      </c>
      <c r="DU49" s="162">
        <v>73.17</v>
      </c>
      <c r="DV49" s="162">
        <v>73.36</v>
      </c>
      <c r="DW49" s="162">
        <v>130.63640000000001</v>
      </c>
      <c r="DX49" s="162">
        <v>128.70910000000001</v>
      </c>
      <c r="DY49" s="162">
        <v>65.683300000000003</v>
      </c>
      <c r="DZ49" s="162">
        <v>63.9</v>
      </c>
      <c r="EA49" s="162">
        <v>274.5831</v>
      </c>
      <c r="EB49" s="162">
        <v>229.33940000000001</v>
      </c>
      <c r="EC49" s="162">
        <v>221.60120000000001</v>
      </c>
      <c r="ED49" s="162">
        <v>225.73689999999999</v>
      </c>
      <c r="EE49" s="162">
        <v>83.939300000000003</v>
      </c>
      <c r="EF49" s="162">
        <v>65.297499999999999</v>
      </c>
      <c r="EG49" s="162">
        <v>-27.175000000000001</v>
      </c>
      <c r="EH49" s="162">
        <v>688.93759999999997</v>
      </c>
      <c r="EI49" s="162">
        <v>393.87520000000001</v>
      </c>
      <c r="EJ49" s="163"/>
      <c r="EK49" s="162">
        <v>-8.8824000000000005</v>
      </c>
      <c r="EL49" s="162">
        <v>-6.3482000000000003</v>
      </c>
      <c r="EM49" s="162">
        <v>9.8903999999999996</v>
      </c>
      <c r="EN49" s="162">
        <v>19.4878</v>
      </c>
      <c r="EO49" s="162">
        <v>17.7454</v>
      </c>
      <c r="EP49" s="162">
        <v>32.304000000000002</v>
      </c>
      <c r="EQ49" s="162">
        <v>-15.9267</v>
      </c>
      <c r="ER49" s="162">
        <v>-16.8795</v>
      </c>
      <c r="ES49" s="162">
        <v>-22.253299999999999</v>
      </c>
      <c r="ET49" s="163"/>
      <c r="EU49" s="162">
        <v>-15.73</v>
      </c>
      <c r="EV49" s="163"/>
      <c r="EW49" s="162">
        <v>11.1883</v>
      </c>
      <c r="EX49" s="162">
        <v>-9.9946000000000002</v>
      </c>
      <c r="EY49" s="162">
        <v>-35.910499999999999</v>
      </c>
      <c r="EZ49" s="162">
        <v>-34.9788</v>
      </c>
      <c r="FA49" s="162">
        <v>7.0795000000000003</v>
      </c>
      <c r="FB49" s="162">
        <v>-61.993899999999996</v>
      </c>
      <c r="FC49" s="162">
        <v>26.135100000000001</v>
      </c>
      <c r="FD49" s="162">
        <v>22.615400000000001</v>
      </c>
      <c r="FE49" s="163"/>
      <c r="FF49" s="162">
        <v>22.056999999999999</v>
      </c>
      <c r="FG49" s="162">
        <v>42.702500000000001</v>
      </c>
      <c r="FH49" s="162">
        <v>42.483800000000002</v>
      </c>
      <c r="FI49" s="162">
        <v>40.960099999999997</v>
      </c>
      <c r="FJ49" s="162">
        <v>-24.7835</v>
      </c>
      <c r="FK49" s="162">
        <v>-24.616099999999999</v>
      </c>
      <c r="FL49" s="162">
        <v>199.94280000000001</v>
      </c>
      <c r="FM49" s="162">
        <v>-62.977200000000003</v>
      </c>
      <c r="FN49" s="162">
        <v>-62.988900000000001</v>
      </c>
      <c r="FO49" s="162">
        <v>129.14830000000001</v>
      </c>
      <c r="FP49" s="162">
        <v>136.2807</v>
      </c>
      <c r="FQ49" s="162">
        <v>58.8748</v>
      </c>
      <c r="FR49" s="162">
        <v>19.100000000000001</v>
      </c>
      <c r="FS49" s="163"/>
      <c r="FT49" s="162">
        <v>1.6202000000000001</v>
      </c>
      <c r="FU49" s="162">
        <v>1.46</v>
      </c>
      <c r="FV49" s="162">
        <v>14.7</v>
      </c>
      <c r="FW49" s="162">
        <v>58.886299999999999</v>
      </c>
      <c r="FX49" s="163"/>
      <c r="FY49" s="162">
        <v>1.046</v>
      </c>
      <c r="FZ49" s="162">
        <v>4.4340000000000002</v>
      </c>
      <c r="GA49" s="163"/>
      <c r="GB49" s="162">
        <v>49.71</v>
      </c>
      <c r="GC49" s="162">
        <v>-136.59950000000001</v>
      </c>
      <c r="GD49" s="162">
        <v>-127.4136</v>
      </c>
      <c r="GE49" s="162">
        <v>17.989999999999998</v>
      </c>
      <c r="GF49" s="162">
        <v>81.181399999999996</v>
      </c>
      <c r="GG49" s="162">
        <v>24.2</v>
      </c>
      <c r="GH49" s="162">
        <v>-23.320399999999999</v>
      </c>
      <c r="GI49" s="162">
        <v>-5.8665000000000003</v>
      </c>
      <c r="GJ49" s="162">
        <v>-5.9701000000000004</v>
      </c>
      <c r="GK49" s="162">
        <v>2.9662999999999999</v>
      </c>
      <c r="GL49" s="163"/>
      <c r="GM49" s="163"/>
      <c r="GN49" s="162">
        <v>-14.535299999999999</v>
      </c>
      <c r="GO49" s="162">
        <v>-46.413899999999998</v>
      </c>
      <c r="GP49" s="162">
        <v>16.635400000000001</v>
      </c>
      <c r="GQ49" s="162">
        <v>49.251600000000003</v>
      </c>
      <c r="GR49" s="162">
        <v>65.273600000000002</v>
      </c>
      <c r="GS49" s="162">
        <v>66.402500000000003</v>
      </c>
      <c r="GT49" s="162">
        <v>-135.18109999999999</v>
      </c>
      <c r="GU49" s="162">
        <v>-30.630500000000001</v>
      </c>
      <c r="GV49" s="162">
        <v>32.310600000000001</v>
      </c>
      <c r="GW49" s="162">
        <v>-79.051199999999994</v>
      </c>
      <c r="GX49" s="162">
        <v>10.442</v>
      </c>
      <c r="GY49" s="162">
        <v>19.5746</v>
      </c>
      <c r="GZ49" s="162">
        <v>19.168199999999999</v>
      </c>
      <c r="HA49" s="162">
        <v>13.271100000000001</v>
      </c>
      <c r="HB49" s="162">
        <v>162.85499999999999</v>
      </c>
      <c r="HC49" s="162">
        <v>162.2681</v>
      </c>
      <c r="HD49" s="163"/>
      <c r="HE49" s="163"/>
      <c r="HF49" s="162">
        <v>-418.00119999999998</v>
      </c>
      <c r="HG49" s="162">
        <v>421.4341</v>
      </c>
      <c r="HH49" s="162">
        <v>470.46559999999999</v>
      </c>
      <c r="HI49" s="162">
        <v>-155.63220000000001</v>
      </c>
      <c r="HJ49" s="162">
        <v>-153.3775</v>
      </c>
      <c r="HK49" s="162">
        <v>-18.602499999999999</v>
      </c>
      <c r="HL49" s="162">
        <v>-5.5444000000000004</v>
      </c>
      <c r="HM49" s="162">
        <v>73.866</v>
      </c>
      <c r="HN49" s="162">
        <v>74.869299999999996</v>
      </c>
      <c r="HO49" s="163"/>
      <c r="HP49" s="163"/>
      <c r="HQ49" s="162">
        <v>31.852599999999999</v>
      </c>
      <c r="HR49" s="162">
        <v>30.9407</v>
      </c>
      <c r="HS49" s="162">
        <v>-72.763400000000004</v>
      </c>
      <c r="HT49" s="162">
        <v>-72.603099999999998</v>
      </c>
      <c r="HU49" s="162">
        <v>55.98</v>
      </c>
      <c r="HV49" s="162">
        <v>55.84</v>
      </c>
      <c r="HW49" s="162">
        <v>58.9</v>
      </c>
      <c r="HX49" s="162">
        <v>57.4</v>
      </c>
      <c r="HY49" s="162">
        <v>21.699100000000001</v>
      </c>
      <c r="HZ49" s="162">
        <v>43.36</v>
      </c>
      <c r="IA49" s="162">
        <v>-393.3741</v>
      </c>
      <c r="IB49" s="162">
        <v>99.913200000000003</v>
      </c>
      <c r="IC49" s="162">
        <v>98.238600000000005</v>
      </c>
      <c r="ID49" s="162">
        <v>14.5</v>
      </c>
      <c r="IE49" s="162">
        <v>25.1</v>
      </c>
      <c r="IF49" s="162">
        <v>-31</v>
      </c>
      <c r="IG49" s="162">
        <v>-31.2</v>
      </c>
      <c r="IH49" s="162">
        <v>1.4259999999999999</v>
      </c>
      <c r="II49" s="162">
        <v>1.151</v>
      </c>
      <c r="IJ49" s="162">
        <v>-469.04849999999999</v>
      </c>
      <c r="IK49" s="162">
        <v>-356.04219999999998</v>
      </c>
      <c r="IL49" s="162">
        <v>575.63049999999998</v>
      </c>
      <c r="IM49" s="162">
        <v>461.50529999999998</v>
      </c>
      <c r="IN49" s="162">
        <v>84.495699999999999</v>
      </c>
      <c r="IO49" s="162">
        <v>-453.29719999999998</v>
      </c>
      <c r="IP49" s="162">
        <v>451.411</v>
      </c>
      <c r="IQ49" s="162">
        <v>-157.89089999999999</v>
      </c>
      <c r="IR49" s="162">
        <v>-268.44900000000001</v>
      </c>
      <c r="IS49" s="162">
        <v>-443.89190000000002</v>
      </c>
      <c r="IT49" s="162">
        <v>141.97999999999999</v>
      </c>
      <c r="IU49" s="162">
        <v>142.58510000000001</v>
      </c>
      <c r="IV49" s="162">
        <v>158.75210000000001</v>
      </c>
      <c r="IW49" s="162">
        <v>-557.90880000000004</v>
      </c>
      <c r="IX49" s="162">
        <v>280.46170000000001</v>
      </c>
      <c r="IY49" s="162">
        <v>-280.03840000000002</v>
      </c>
      <c r="IZ49" s="162">
        <v>285.60939999999999</v>
      </c>
      <c r="JA49" s="162">
        <v>-7.7770999999999999</v>
      </c>
      <c r="JB49" s="163"/>
      <c r="JC49" s="162">
        <v>28.16</v>
      </c>
      <c r="JD49" s="162">
        <v>5.8440000000000003</v>
      </c>
      <c r="JE49" s="162">
        <v>5.891</v>
      </c>
      <c r="JF49" s="162">
        <v>-28.56</v>
      </c>
      <c r="JG49" s="162">
        <v>5.76</v>
      </c>
      <c r="JH49" s="163"/>
      <c r="JI49" s="162">
        <v>-6.1509</v>
      </c>
      <c r="JJ49" s="162">
        <v>-17.634799999999998</v>
      </c>
      <c r="JK49" s="162">
        <v>-14.8241</v>
      </c>
      <c r="JL49" s="162">
        <v>9.3000000000000007</v>
      </c>
      <c r="JM49" s="162">
        <v>50.054000000000002</v>
      </c>
      <c r="JN49" s="162">
        <v>53.981999999999999</v>
      </c>
      <c r="JO49" s="163"/>
      <c r="JP49" s="163"/>
      <c r="JQ49" s="162">
        <v>48.338000000000001</v>
      </c>
      <c r="JR49" s="162">
        <v>48.020899999999997</v>
      </c>
      <c r="JS49" s="162">
        <v>49.113199999999999</v>
      </c>
      <c r="JT49" s="163"/>
      <c r="JU49" s="162">
        <v>-24.6</v>
      </c>
      <c r="JV49" s="163"/>
      <c r="JW49" s="162">
        <v>10.24</v>
      </c>
      <c r="JX49" s="163"/>
      <c r="JY49" s="162">
        <v>-7.7253999999999996</v>
      </c>
      <c r="JZ49" s="162">
        <v>49.0717</v>
      </c>
      <c r="KA49" s="162">
        <v>18.123899999999999</v>
      </c>
      <c r="KB49" s="162">
        <v>-7.2580999999999998</v>
      </c>
      <c r="KC49" s="162">
        <v>-48.366999999999997</v>
      </c>
      <c r="KD49" s="162">
        <v>5.1726000000000001</v>
      </c>
      <c r="KE49" s="162">
        <v>42.897399999999998</v>
      </c>
      <c r="KF49" s="162">
        <v>15.4</v>
      </c>
      <c r="KG49" s="162">
        <v>-16</v>
      </c>
      <c r="KH49" s="162">
        <v>54.243000000000002</v>
      </c>
      <c r="KI49" s="162">
        <v>43.601199999999999</v>
      </c>
    </row>
    <row r="50" spans="1:295" ht="18" customHeight="1" x14ac:dyDescent="0.35">
      <c r="A50" s="160" t="s">
        <v>50</v>
      </c>
      <c r="B50" s="160" t="s">
        <v>762</v>
      </c>
      <c r="C50" s="164">
        <v>0</v>
      </c>
      <c r="D50" s="165">
        <v>23.149799999999999</v>
      </c>
      <c r="E50" s="165">
        <v>-27.9665</v>
      </c>
      <c r="F50" s="165">
        <v>-35.237200000000001</v>
      </c>
      <c r="G50" s="165">
        <v>13.0375</v>
      </c>
      <c r="H50" s="166"/>
      <c r="I50" s="165">
        <v>42.864199999999997</v>
      </c>
      <c r="J50" s="165">
        <v>-60.1648</v>
      </c>
      <c r="K50" s="165">
        <v>65.609700000000004</v>
      </c>
      <c r="L50" s="165">
        <v>32.982999999999997</v>
      </c>
      <c r="M50" s="165">
        <v>32.217599999999997</v>
      </c>
      <c r="N50" s="165">
        <v>0</v>
      </c>
      <c r="O50" s="165">
        <v>-66.650999999999996</v>
      </c>
      <c r="P50" s="165">
        <v>59.4</v>
      </c>
      <c r="Q50" s="165">
        <v>17.388000000000002</v>
      </c>
      <c r="R50" s="165">
        <v>-59.4</v>
      </c>
      <c r="S50" s="165">
        <v>3.9714</v>
      </c>
      <c r="T50" s="165">
        <v>21.591000000000001</v>
      </c>
      <c r="U50" s="165">
        <v>13.0258</v>
      </c>
      <c r="V50" s="165">
        <v>13.326499999999999</v>
      </c>
      <c r="W50" s="165">
        <v>21.7349</v>
      </c>
      <c r="X50" s="165">
        <v>6.2675000000000001</v>
      </c>
      <c r="Y50" s="165">
        <v>5.9840999999999998</v>
      </c>
      <c r="Z50" s="165">
        <v>8.4758999999999993</v>
      </c>
      <c r="AA50" s="166"/>
      <c r="AB50" s="166"/>
      <c r="AC50" s="165">
        <v>-54.37</v>
      </c>
      <c r="AD50" s="165">
        <v>-54.67</v>
      </c>
      <c r="AE50" s="166"/>
      <c r="AF50" s="165">
        <v>0</v>
      </c>
      <c r="AG50" s="165">
        <v>66</v>
      </c>
      <c r="AH50" s="165">
        <v>31.513999999999999</v>
      </c>
      <c r="AI50" s="165">
        <v>0.247</v>
      </c>
      <c r="AJ50" s="165">
        <v>-53.61</v>
      </c>
      <c r="AK50" s="165">
        <v>-53.55</v>
      </c>
      <c r="AL50" s="165">
        <v>-45.31</v>
      </c>
      <c r="AM50" s="165">
        <v>53.86</v>
      </c>
      <c r="AN50" s="165">
        <v>54.05</v>
      </c>
      <c r="AO50" s="165">
        <v>24.847100000000001</v>
      </c>
      <c r="AP50" s="165">
        <v>-7.9816000000000003</v>
      </c>
      <c r="AQ50" s="165">
        <v>75.434200000000004</v>
      </c>
      <c r="AR50" s="165">
        <v>78.575000000000003</v>
      </c>
      <c r="AS50" s="165">
        <v>48.885800000000003</v>
      </c>
      <c r="AT50" s="165">
        <v>-53.047800000000002</v>
      </c>
      <c r="AU50" s="165">
        <v>-52.660400000000003</v>
      </c>
      <c r="AV50" s="165">
        <v>26.322600000000001</v>
      </c>
      <c r="AW50" s="165">
        <v>26.398900000000001</v>
      </c>
      <c r="AX50" s="165">
        <v>79.303899999999999</v>
      </c>
      <c r="AY50" s="165">
        <v>81.447199999999995</v>
      </c>
      <c r="AZ50" s="165">
        <v>11.532400000000001</v>
      </c>
      <c r="BA50" s="165">
        <v>58.0124</v>
      </c>
      <c r="BB50" s="165">
        <v>-635.19560000000001</v>
      </c>
      <c r="BC50" s="165">
        <v>-11.1046</v>
      </c>
      <c r="BD50" s="165">
        <v>-5.9</v>
      </c>
      <c r="BE50" s="165">
        <v>-6.6</v>
      </c>
      <c r="BF50" s="165">
        <v>58.9452</v>
      </c>
      <c r="BG50" s="165">
        <v>57.631100000000004</v>
      </c>
      <c r="BH50" s="165">
        <v>-4.5510999999999999</v>
      </c>
      <c r="BI50" s="166"/>
      <c r="BJ50" s="165">
        <v>-108.16459999999999</v>
      </c>
      <c r="BK50" s="165">
        <v>5.6635</v>
      </c>
      <c r="BL50" s="165">
        <v>9.1037999999999997</v>
      </c>
      <c r="BM50" s="165">
        <v>6.2708000000000004</v>
      </c>
      <c r="BN50" s="165">
        <v>680.83720000000005</v>
      </c>
      <c r="BO50" s="165">
        <v>168.3706</v>
      </c>
      <c r="BP50" s="165">
        <v>168.46209999999999</v>
      </c>
      <c r="BQ50" s="165">
        <v>-681.22090000000003</v>
      </c>
      <c r="BR50" s="165">
        <v>622.14580000000001</v>
      </c>
      <c r="BS50" s="166"/>
      <c r="BT50" s="165">
        <v>-59.183799999999998</v>
      </c>
      <c r="BU50" s="165">
        <v>61.2012</v>
      </c>
      <c r="BV50" s="166"/>
      <c r="BW50" s="165">
        <v>34.32</v>
      </c>
      <c r="BX50" s="165">
        <v>39.43</v>
      </c>
      <c r="BY50" s="165">
        <v>75.37</v>
      </c>
      <c r="BZ50" s="165">
        <v>82.89</v>
      </c>
      <c r="CA50" s="165">
        <v>30.9483</v>
      </c>
      <c r="CB50" s="165">
        <v>30.546399999999998</v>
      </c>
      <c r="CC50" s="165">
        <v>31.765799999999999</v>
      </c>
      <c r="CD50" s="165">
        <v>32.888500000000001</v>
      </c>
      <c r="CE50" s="165">
        <v>35.475999999999999</v>
      </c>
      <c r="CF50" s="165">
        <v>-169.73869999999999</v>
      </c>
      <c r="CG50" s="165">
        <v>-169.21170000000001</v>
      </c>
      <c r="CH50" s="165">
        <v>14.285500000000001</v>
      </c>
      <c r="CI50" s="166"/>
      <c r="CJ50" s="166"/>
      <c r="CK50" s="166"/>
      <c r="CL50" s="165">
        <v>85.9</v>
      </c>
      <c r="CM50" s="165">
        <v>78.5</v>
      </c>
      <c r="CN50" s="165">
        <v>-17.18</v>
      </c>
      <c r="CO50" s="165">
        <v>32.811599999999999</v>
      </c>
      <c r="CP50" s="165">
        <v>31.285399999999999</v>
      </c>
      <c r="CQ50" s="165">
        <v>32.696800000000003</v>
      </c>
      <c r="CR50" s="165">
        <v>-83.57</v>
      </c>
      <c r="CS50" s="165">
        <v>-82.934299999999993</v>
      </c>
      <c r="CT50" s="165">
        <v>92.293400000000005</v>
      </c>
      <c r="CU50" s="165">
        <v>-65.755300000000005</v>
      </c>
      <c r="CV50" s="165">
        <v>104.621</v>
      </c>
      <c r="CW50" s="165">
        <v>18.444600000000001</v>
      </c>
      <c r="CX50" s="165">
        <v>72.819999999999993</v>
      </c>
      <c r="CY50" s="165">
        <v>38.71</v>
      </c>
      <c r="CZ50" s="165">
        <v>51.804200000000002</v>
      </c>
      <c r="DA50" s="165">
        <v>49.223300000000002</v>
      </c>
      <c r="DB50" s="165">
        <v>-36</v>
      </c>
      <c r="DC50" s="166"/>
      <c r="DD50" s="166"/>
      <c r="DE50" s="166"/>
      <c r="DF50" s="165">
        <v>-133.3203</v>
      </c>
      <c r="DG50" s="165">
        <v>0</v>
      </c>
      <c r="DH50" s="165">
        <v>-21.677399999999999</v>
      </c>
      <c r="DI50" s="165">
        <v>-151.80000000000001</v>
      </c>
      <c r="DJ50" s="165">
        <v>-151.30000000000001</v>
      </c>
      <c r="DK50" s="165">
        <v>28.089300000000001</v>
      </c>
      <c r="DL50" s="165">
        <v>59.188800000000001</v>
      </c>
      <c r="DM50" s="165">
        <v>85.959900000000005</v>
      </c>
      <c r="DN50" s="165">
        <v>83.807400000000001</v>
      </c>
      <c r="DO50" s="165">
        <v>58.68</v>
      </c>
      <c r="DP50" s="165">
        <v>-13.82</v>
      </c>
      <c r="DQ50" s="165">
        <v>64.619500000000002</v>
      </c>
      <c r="DR50" s="165">
        <v>133.49760000000001</v>
      </c>
      <c r="DS50" s="166"/>
      <c r="DT50" s="165">
        <v>-6.87</v>
      </c>
      <c r="DU50" s="165">
        <v>80.709999999999994</v>
      </c>
      <c r="DV50" s="165">
        <v>73.27</v>
      </c>
      <c r="DW50" s="165">
        <v>133.3818</v>
      </c>
      <c r="DX50" s="165">
        <v>130.12729999999999</v>
      </c>
      <c r="DY50" s="165">
        <v>71.529600000000002</v>
      </c>
      <c r="DZ50" s="165">
        <v>70.145499999999998</v>
      </c>
      <c r="EA50" s="165">
        <v>280.93689999999998</v>
      </c>
      <c r="EB50" s="165">
        <v>235.85929999999999</v>
      </c>
      <c r="EC50" s="165">
        <v>226.946</v>
      </c>
      <c r="ED50" s="165">
        <v>230.63509999999999</v>
      </c>
      <c r="EE50" s="165">
        <v>84.168199999999999</v>
      </c>
      <c r="EF50" s="165">
        <v>64.975899999999996</v>
      </c>
      <c r="EG50" s="165">
        <v>-27.446999999999999</v>
      </c>
      <c r="EH50" s="165">
        <v>694.096</v>
      </c>
      <c r="EI50" s="165">
        <v>422.67259999999999</v>
      </c>
      <c r="EJ50" s="166"/>
      <c r="EK50" s="165">
        <v>-8.5533999999999999</v>
      </c>
      <c r="EL50" s="165">
        <v>-5.9465000000000003</v>
      </c>
      <c r="EM50" s="165">
        <v>0</v>
      </c>
      <c r="EN50" s="165">
        <v>13.773300000000001</v>
      </c>
      <c r="EO50" s="165">
        <v>12.2317</v>
      </c>
      <c r="EP50" s="165">
        <v>29.231999999999999</v>
      </c>
      <c r="EQ50" s="165">
        <v>-9.0831999999999997</v>
      </c>
      <c r="ER50" s="165">
        <v>-9.7014999999999993</v>
      </c>
      <c r="ES50" s="165">
        <v>-23.263200000000001</v>
      </c>
      <c r="ET50" s="166"/>
      <c r="EU50" s="165">
        <v>-16.09</v>
      </c>
      <c r="EV50" s="166"/>
      <c r="EW50" s="165">
        <v>10.892300000000001</v>
      </c>
      <c r="EX50" s="165">
        <v>-19.218900000000001</v>
      </c>
      <c r="EY50" s="165">
        <v>-37.091500000000003</v>
      </c>
      <c r="EZ50" s="165">
        <v>-36.472700000000003</v>
      </c>
      <c r="FA50" s="165">
        <v>8.9413999999999998</v>
      </c>
      <c r="FB50" s="165">
        <v>-61.927999999999997</v>
      </c>
      <c r="FC50" s="165">
        <v>26.298300000000001</v>
      </c>
      <c r="FD50" s="165">
        <v>22.314900000000002</v>
      </c>
      <c r="FE50" s="166"/>
      <c r="FF50" s="165">
        <v>22.451499999999999</v>
      </c>
      <c r="FG50" s="165">
        <v>42.027799999999999</v>
      </c>
      <c r="FH50" s="165">
        <v>41.654299999999999</v>
      </c>
      <c r="FI50" s="165">
        <v>41.020600000000002</v>
      </c>
      <c r="FJ50" s="165">
        <v>-32.654000000000003</v>
      </c>
      <c r="FK50" s="165">
        <v>-32.486499999999999</v>
      </c>
      <c r="FL50" s="165">
        <v>200.94759999999999</v>
      </c>
      <c r="FM50" s="165">
        <v>-70.159800000000004</v>
      </c>
      <c r="FN50" s="165">
        <v>-69.768900000000002</v>
      </c>
      <c r="FO50" s="165">
        <v>131.24340000000001</v>
      </c>
      <c r="FP50" s="165">
        <v>139.96610000000001</v>
      </c>
      <c r="FQ50" s="165">
        <v>61.328400000000002</v>
      </c>
      <c r="FR50" s="165">
        <v>20.5</v>
      </c>
      <c r="FS50" s="166"/>
      <c r="FT50" s="165">
        <v>1.5616000000000001</v>
      </c>
      <c r="FU50" s="165">
        <v>1.43</v>
      </c>
      <c r="FV50" s="165">
        <v>15.37</v>
      </c>
      <c r="FW50" s="165">
        <v>60.844299999999997</v>
      </c>
      <c r="FX50" s="166"/>
      <c r="FY50" s="165">
        <v>0.83099999999999996</v>
      </c>
      <c r="FZ50" s="165">
        <v>4.5439999999999996</v>
      </c>
      <c r="GA50" s="166"/>
      <c r="GB50" s="165">
        <v>51.84</v>
      </c>
      <c r="GC50" s="165">
        <v>-137.0891</v>
      </c>
      <c r="GD50" s="165">
        <v>-127.5213</v>
      </c>
      <c r="GE50" s="165">
        <v>17.600000000000001</v>
      </c>
      <c r="GF50" s="165">
        <v>83.599500000000006</v>
      </c>
      <c r="GG50" s="165">
        <v>23.8</v>
      </c>
      <c r="GH50" s="165">
        <v>-21.832799999999999</v>
      </c>
      <c r="GI50" s="165">
        <v>-5.0816999999999997</v>
      </c>
      <c r="GJ50" s="165">
        <v>-5.8148999999999997</v>
      </c>
      <c r="GK50" s="165">
        <v>2.8660000000000001</v>
      </c>
      <c r="GL50" s="166"/>
      <c r="GM50" s="166"/>
      <c r="GN50" s="165">
        <v>-13.8354</v>
      </c>
      <c r="GO50" s="165">
        <v>-44.395600000000002</v>
      </c>
      <c r="GP50" s="165">
        <v>17.379200000000001</v>
      </c>
      <c r="GQ50" s="165">
        <v>46.510199999999998</v>
      </c>
      <c r="GR50" s="165">
        <v>71.344200000000001</v>
      </c>
      <c r="GS50" s="165">
        <v>71.598399999999998</v>
      </c>
      <c r="GT50" s="165">
        <v>-136.50380000000001</v>
      </c>
      <c r="GU50" s="165">
        <v>-29.779699999999998</v>
      </c>
      <c r="GV50" s="165">
        <v>30.286300000000001</v>
      </c>
      <c r="GW50" s="165">
        <v>-75.514799999999994</v>
      </c>
      <c r="GX50" s="165">
        <v>6.0951000000000004</v>
      </c>
      <c r="GY50" s="165">
        <v>18.744499999999999</v>
      </c>
      <c r="GZ50" s="165">
        <v>18.271699999999999</v>
      </c>
      <c r="HA50" s="165">
        <v>8</v>
      </c>
      <c r="HB50" s="165">
        <v>163.29249999999999</v>
      </c>
      <c r="HC50" s="165">
        <v>162.24160000000001</v>
      </c>
      <c r="HD50" s="165">
        <v>151.30000000000001</v>
      </c>
      <c r="HE50" s="165">
        <v>-151.77420000000001</v>
      </c>
      <c r="HF50" s="165">
        <v>-380.5172</v>
      </c>
      <c r="HG50" s="165">
        <v>382.03539999999998</v>
      </c>
      <c r="HH50" s="165">
        <v>460.3612</v>
      </c>
      <c r="HI50" s="165">
        <v>-156.82759999999999</v>
      </c>
      <c r="HJ50" s="165">
        <v>-156.148</v>
      </c>
      <c r="HK50" s="165">
        <v>-19.925699999999999</v>
      </c>
      <c r="HL50" s="165">
        <v>-7.6173000000000002</v>
      </c>
      <c r="HM50" s="165">
        <v>81.443100000000001</v>
      </c>
      <c r="HN50" s="165">
        <v>81.999799999999993</v>
      </c>
      <c r="HO50" s="166"/>
      <c r="HP50" s="166"/>
      <c r="HQ50" s="165">
        <v>31.4131</v>
      </c>
      <c r="HR50" s="165">
        <v>30.2376</v>
      </c>
      <c r="HS50" s="165">
        <v>-70.664000000000001</v>
      </c>
      <c r="HT50" s="165">
        <v>-70.915599999999998</v>
      </c>
      <c r="HU50" s="165">
        <v>58.44</v>
      </c>
      <c r="HV50" s="165">
        <v>58.74</v>
      </c>
      <c r="HW50" s="165">
        <v>57.6</v>
      </c>
      <c r="HX50" s="165">
        <v>56.2</v>
      </c>
      <c r="HY50" s="165">
        <v>21.699100000000001</v>
      </c>
      <c r="HZ50" s="165">
        <v>41.92</v>
      </c>
      <c r="IA50" s="165">
        <v>-399.09629999999999</v>
      </c>
      <c r="IB50" s="165">
        <v>101.4667</v>
      </c>
      <c r="IC50" s="165">
        <v>101.86709999999999</v>
      </c>
      <c r="ID50" s="165">
        <v>13.9</v>
      </c>
      <c r="IE50" s="165">
        <v>23.7</v>
      </c>
      <c r="IF50" s="165">
        <v>-29.3</v>
      </c>
      <c r="IG50" s="165">
        <v>-29.5</v>
      </c>
      <c r="IH50" s="165">
        <v>1.7882</v>
      </c>
      <c r="II50" s="165">
        <v>1.3713</v>
      </c>
      <c r="IJ50" s="165">
        <v>-453.12310000000002</v>
      </c>
      <c r="IK50" s="165">
        <v>-381.95780000000002</v>
      </c>
      <c r="IL50" s="165">
        <v>584.20079999999996</v>
      </c>
      <c r="IM50" s="165">
        <v>469.84199999999998</v>
      </c>
      <c r="IN50" s="165">
        <v>84.773300000000006</v>
      </c>
      <c r="IO50" s="165">
        <v>-454.03550000000001</v>
      </c>
      <c r="IP50" s="165">
        <v>459.40050000000002</v>
      </c>
      <c r="IQ50" s="165">
        <v>-157.02760000000001</v>
      </c>
      <c r="IR50" s="165">
        <v>-267.30439999999999</v>
      </c>
      <c r="IS50" s="165">
        <v>-448.43439999999998</v>
      </c>
      <c r="IT50" s="165">
        <v>141.80000000000001</v>
      </c>
      <c r="IU50" s="165">
        <v>141.27289999999999</v>
      </c>
      <c r="IV50" s="165">
        <v>160.10400000000001</v>
      </c>
      <c r="IW50" s="165">
        <v>-550.68420000000003</v>
      </c>
      <c r="IX50" s="165">
        <v>278.62439999999998</v>
      </c>
      <c r="IY50" s="165">
        <v>-285.97590000000002</v>
      </c>
      <c r="IZ50" s="165">
        <v>288.66579999999999</v>
      </c>
      <c r="JA50" s="165">
        <v>-7.593</v>
      </c>
      <c r="JB50" s="166"/>
      <c r="JC50" s="165">
        <v>28.56</v>
      </c>
      <c r="JD50" s="165">
        <v>5.8010000000000002</v>
      </c>
      <c r="JE50" s="165">
        <v>5.8</v>
      </c>
      <c r="JF50" s="165">
        <v>-27.04</v>
      </c>
      <c r="JG50" s="165">
        <v>6</v>
      </c>
      <c r="JH50" s="166"/>
      <c r="JI50" s="165">
        <v>-5.9463999999999997</v>
      </c>
      <c r="JJ50" s="165">
        <v>-18.3093</v>
      </c>
      <c r="JK50" s="165">
        <v>-15.4376</v>
      </c>
      <c r="JL50" s="165">
        <v>11.5</v>
      </c>
      <c r="JM50" s="165">
        <v>50.341999999999999</v>
      </c>
      <c r="JN50" s="165">
        <v>51.628</v>
      </c>
      <c r="JO50" s="165">
        <v>0</v>
      </c>
      <c r="JP50" s="165">
        <v>0</v>
      </c>
      <c r="JQ50" s="165">
        <v>50.4056</v>
      </c>
      <c r="JR50" s="165">
        <v>49.687399999999997</v>
      </c>
      <c r="JS50" s="165">
        <v>50.562899999999999</v>
      </c>
      <c r="JT50" s="166"/>
      <c r="JU50" s="165">
        <v>-21.8</v>
      </c>
      <c r="JV50" s="166"/>
      <c r="JW50" s="165">
        <v>9.8699999999999992</v>
      </c>
      <c r="JX50" s="166"/>
      <c r="JY50" s="165">
        <v>-10.110300000000001</v>
      </c>
      <c r="JZ50" s="165">
        <v>49.398600000000002</v>
      </c>
      <c r="KA50" s="165">
        <v>19.3933</v>
      </c>
      <c r="KB50" s="165">
        <v>-11.016</v>
      </c>
      <c r="KC50" s="165">
        <v>-48.781300000000002</v>
      </c>
      <c r="KD50" s="165">
        <v>7.1486999999999998</v>
      </c>
      <c r="KE50" s="165">
        <v>40.722499999999997</v>
      </c>
      <c r="KF50" s="165">
        <v>12.1</v>
      </c>
      <c r="KG50" s="165">
        <v>-12.4</v>
      </c>
      <c r="KH50" s="165">
        <v>80.331999999999994</v>
      </c>
      <c r="KI50" s="165">
        <v>12.649900000000001</v>
      </c>
    </row>
    <row r="51" spans="1:295" ht="18" customHeight="1" x14ac:dyDescent="0.35">
      <c r="A51" s="160" t="s">
        <v>50</v>
      </c>
      <c r="B51" s="160" t="s">
        <v>763</v>
      </c>
      <c r="C51" s="164">
        <v>0</v>
      </c>
      <c r="D51" s="165">
        <v>22.058700000000002</v>
      </c>
      <c r="E51" s="165">
        <v>-26.7514</v>
      </c>
      <c r="F51" s="165">
        <v>-35.563200000000002</v>
      </c>
      <c r="G51" s="165">
        <v>11.6845</v>
      </c>
      <c r="H51" s="166"/>
      <c r="I51" s="165">
        <v>41.627000000000002</v>
      </c>
      <c r="J51" s="165">
        <v>-54.176600000000001</v>
      </c>
      <c r="K51" s="165">
        <v>64.9315</v>
      </c>
      <c r="L51" s="165">
        <v>32.567</v>
      </c>
      <c r="M51" s="165">
        <v>31.7103</v>
      </c>
      <c r="N51" s="165">
        <v>-2.2200000000000002</v>
      </c>
      <c r="O51" s="165">
        <v>-62.642000000000003</v>
      </c>
      <c r="P51" s="165">
        <v>55</v>
      </c>
      <c r="Q51" s="165">
        <v>15.731999999999999</v>
      </c>
      <c r="R51" s="165">
        <v>-55</v>
      </c>
      <c r="S51" s="165">
        <v>4.2008999999999999</v>
      </c>
      <c r="T51" s="165">
        <v>17.109000000000002</v>
      </c>
      <c r="U51" s="165">
        <v>15.3355</v>
      </c>
      <c r="V51" s="165">
        <v>15.153499999999999</v>
      </c>
      <c r="W51" s="165">
        <v>25.4755</v>
      </c>
      <c r="X51" s="165">
        <v>16.304400000000001</v>
      </c>
      <c r="Y51" s="165">
        <v>6.3205999999999998</v>
      </c>
      <c r="Z51" s="165">
        <v>8.1862999999999992</v>
      </c>
      <c r="AA51" s="166"/>
      <c r="AB51" s="166"/>
      <c r="AC51" s="165">
        <v>-53.69</v>
      </c>
      <c r="AD51" s="165">
        <v>-53.98</v>
      </c>
      <c r="AE51" s="166"/>
      <c r="AF51" s="165">
        <v>2.2200000000000002</v>
      </c>
      <c r="AG51" s="165">
        <v>61.6</v>
      </c>
      <c r="AH51" s="165">
        <v>30.681000000000001</v>
      </c>
      <c r="AI51" s="165">
        <v>0.24199999999999999</v>
      </c>
      <c r="AJ51" s="165">
        <v>-49.95</v>
      </c>
      <c r="AK51" s="165">
        <v>-50.48</v>
      </c>
      <c r="AL51" s="165">
        <v>-51.82</v>
      </c>
      <c r="AM51" s="165">
        <v>50.38</v>
      </c>
      <c r="AN51" s="165">
        <v>50.8</v>
      </c>
      <c r="AO51" s="165">
        <v>24.0306</v>
      </c>
      <c r="AP51" s="165">
        <v>-7.0018000000000002</v>
      </c>
      <c r="AQ51" s="165">
        <v>74.355900000000005</v>
      </c>
      <c r="AR51" s="165">
        <v>77.145499999999998</v>
      </c>
      <c r="AS51" s="165">
        <v>53.691899999999997</v>
      </c>
      <c r="AT51" s="165">
        <v>-48.225299999999997</v>
      </c>
      <c r="AU51" s="165">
        <v>-47.625300000000003</v>
      </c>
      <c r="AV51" s="165">
        <v>9.1125000000000007</v>
      </c>
      <c r="AW51" s="165">
        <v>9.2439999999999998</v>
      </c>
      <c r="AX51" s="165">
        <v>81.179299999999998</v>
      </c>
      <c r="AY51" s="165">
        <v>82.117000000000004</v>
      </c>
      <c r="AZ51" s="165">
        <v>8.9151000000000007</v>
      </c>
      <c r="BA51" s="165">
        <v>63.158799999999999</v>
      </c>
      <c r="BB51" s="165">
        <v>-611.45730000000003</v>
      </c>
      <c r="BC51" s="165">
        <v>-10.124700000000001</v>
      </c>
      <c r="BD51" s="165">
        <v>-5.9</v>
      </c>
      <c r="BE51" s="165">
        <v>-6.7</v>
      </c>
      <c r="BF51" s="165">
        <v>53.887599999999999</v>
      </c>
      <c r="BG51" s="165">
        <v>52.722299999999997</v>
      </c>
      <c r="BH51" s="165">
        <v>-4.7083000000000004</v>
      </c>
      <c r="BI51" s="166"/>
      <c r="BJ51" s="165">
        <v>-107.2041</v>
      </c>
      <c r="BK51" s="165">
        <v>5.3460000000000001</v>
      </c>
      <c r="BL51" s="165">
        <v>8.8742999999999999</v>
      </c>
      <c r="BM51" s="165">
        <v>6.0769000000000002</v>
      </c>
      <c r="BN51" s="165">
        <v>660.63400000000001</v>
      </c>
      <c r="BO51" s="165">
        <v>165.04409999999999</v>
      </c>
      <c r="BP51" s="165">
        <v>165.10509999999999</v>
      </c>
      <c r="BQ51" s="165">
        <v>-671.72659999999996</v>
      </c>
      <c r="BR51" s="165">
        <v>600.96780000000001</v>
      </c>
      <c r="BS51" s="166"/>
      <c r="BT51" s="165">
        <v>-63.219099999999997</v>
      </c>
      <c r="BU51" s="165">
        <v>65.097499999999997</v>
      </c>
      <c r="BV51" s="165">
        <v>98.707800000000006</v>
      </c>
      <c r="BW51" s="165">
        <v>33.61</v>
      </c>
      <c r="BX51" s="165">
        <v>38.659999999999997</v>
      </c>
      <c r="BY51" s="165">
        <v>73.86</v>
      </c>
      <c r="BZ51" s="165">
        <v>81.099999999999994</v>
      </c>
      <c r="CA51" s="165">
        <v>28.001200000000001</v>
      </c>
      <c r="CB51" s="165">
        <v>27.599399999999999</v>
      </c>
      <c r="CC51" s="165">
        <v>26.369199999999999</v>
      </c>
      <c r="CD51" s="165">
        <v>27.053699999999999</v>
      </c>
      <c r="CE51" s="165">
        <v>37.161099999999998</v>
      </c>
      <c r="CF51" s="165">
        <v>-159.4316</v>
      </c>
      <c r="CG51" s="165">
        <v>-158.65450000000001</v>
      </c>
      <c r="CH51" s="165">
        <v>13.651999999999999</v>
      </c>
      <c r="CI51" s="166"/>
      <c r="CJ51" s="166"/>
      <c r="CK51" s="166"/>
      <c r="CL51" s="165">
        <v>84.8</v>
      </c>
      <c r="CM51" s="165">
        <v>75.900000000000006</v>
      </c>
      <c r="CN51" s="165">
        <v>-17.010000000000002</v>
      </c>
      <c r="CO51" s="165">
        <v>36.309899999999999</v>
      </c>
      <c r="CP51" s="165">
        <v>34.816000000000003</v>
      </c>
      <c r="CQ51" s="165">
        <v>35.660299999999999</v>
      </c>
      <c r="CR51" s="165">
        <v>-82.052400000000006</v>
      </c>
      <c r="CS51" s="165">
        <v>-80.531999999999996</v>
      </c>
      <c r="CT51" s="165">
        <v>94.134100000000004</v>
      </c>
      <c r="CU51" s="165">
        <v>-66.588399999999993</v>
      </c>
      <c r="CV51" s="165">
        <v>108.12139999999999</v>
      </c>
      <c r="CW51" s="165">
        <v>17.895900000000001</v>
      </c>
      <c r="CX51" s="165">
        <v>69.209999999999994</v>
      </c>
      <c r="CY51" s="165">
        <v>37.19</v>
      </c>
      <c r="CZ51" s="165">
        <v>50.3979</v>
      </c>
      <c r="DA51" s="165">
        <v>47.465499999999999</v>
      </c>
      <c r="DB51" s="165">
        <v>-34.81</v>
      </c>
      <c r="DC51" s="166"/>
      <c r="DD51" s="166"/>
      <c r="DE51" s="166"/>
      <c r="DF51" s="165">
        <v>-130.21250000000001</v>
      </c>
      <c r="DG51" s="165">
        <v>-1E-4</v>
      </c>
      <c r="DH51" s="165">
        <v>-21.167300000000001</v>
      </c>
      <c r="DI51" s="165">
        <v>-144.69999999999999</v>
      </c>
      <c r="DJ51" s="165">
        <v>-145.30000000000001</v>
      </c>
      <c r="DK51" s="165">
        <v>27.660799999999998</v>
      </c>
      <c r="DL51" s="165">
        <v>56.552100000000003</v>
      </c>
      <c r="DM51" s="165">
        <v>82.202699999999993</v>
      </c>
      <c r="DN51" s="165">
        <v>80.291700000000006</v>
      </c>
      <c r="DO51" s="165">
        <v>56.24</v>
      </c>
      <c r="DP51" s="165">
        <v>-13.17</v>
      </c>
      <c r="DQ51" s="165">
        <v>64.572999999999993</v>
      </c>
      <c r="DR51" s="165">
        <v>126.38720000000001</v>
      </c>
      <c r="DS51" s="166"/>
      <c r="DT51" s="165">
        <v>-6.92</v>
      </c>
      <c r="DU51" s="165">
        <v>72.11</v>
      </c>
      <c r="DV51" s="165">
        <v>73.040000000000006</v>
      </c>
      <c r="DW51" s="165">
        <v>127.6909</v>
      </c>
      <c r="DX51" s="165">
        <v>125.4545</v>
      </c>
      <c r="DY51" s="165">
        <v>70.383899999999997</v>
      </c>
      <c r="DZ51" s="165">
        <v>68.736400000000003</v>
      </c>
      <c r="EA51" s="165">
        <v>270.51600000000002</v>
      </c>
      <c r="EB51" s="165">
        <v>226.8312</v>
      </c>
      <c r="EC51" s="165">
        <v>219.84190000000001</v>
      </c>
      <c r="ED51" s="165">
        <v>222.6525</v>
      </c>
      <c r="EE51" s="165">
        <v>86.546800000000005</v>
      </c>
      <c r="EF51" s="165">
        <v>67.576300000000003</v>
      </c>
      <c r="EG51" s="165">
        <v>-27.446999999999999</v>
      </c>
      <c r="EH51" s="165">
        <v>678.25509999999997</v>
      </c>
      <c r="EI51" s="165">
        <v>423.0086</v>
      </c>
      <c r="EJ51" s="166"/>
      <c r="EK51" s="165">
        <v>-8.9570000000000007</v>
      </c>
      <c r="EL51" s="165">
        <v>-6.5796999999999999</v>
      </c>
      <c r="EM51" s="165">
        <v>0</v>
      </c>
      <c r="EN51" s="165">
        <v>13.849</v>
      </c>
      <c r="EO51" s="165">
        <v>13.638400000000001</v>
      </c>
      <c r="EP51" s="165">
        <v>41.52</v>
      </c>
      <c r="EQ51" s="165">
        <v>-12.811299999999999</v>
      </c>
      <c r="ER51" s="165">
        <v>-13.8124</v>
      </c>
      <c r="ES51" s="165">
        <v>-25.194500000000001</v>
      </c>
      <c r="ET51" s="166"/>
      <c r="EU51" s="165">
        <v>-18.93</v>
      </c>
      <c r="EV51" s="166"/>
      <c r="EW51" s="165">
        <v>10.1937</v>
      </c>
      <c r="EX51" s="165">
        <v>-16.353000000000002</v>
      </c>
      <c r="EY51" s="165">
        <v>-37.190199999999997</v>
      </c>
      <c r="EZ51" s="165">
        <v>-36.662700000000001</v>
      </c>
      <c r="FA51" s="165">
        <v>8.0347000000000008</v>
      </c>
      <c r="FB51" s="165">
        <v>-64.907700000000006</v>
      </c>
      <c r="FC51" s="165">
        <v>27.560700000000001</v>
      </c>
      <c r="FD51" s="165">
        <v>23.339400000000001</v>
      </c>
      <c r="FE51" s="166"/>
      <c r="FF51" s="165">
        <v>22.352</v>
      </c>
      <c r="FG51" s="165">
        <v>40.792700000000004</v>
      </c>
      <c r="FH51" s="165">
        <v>41.242800000000003</v>
      </c>
      <c r="FI51" s="165">
        <v>40.254100000000001</v>
      </c>
      <c r="FJ51" s="165">
        <v>-27.630299999999998</v>
      </c>
      <c r="FK51" s="165">
        <v>-29.1374</v>
      </c>
      <c r="FL51" s="165">
        <v>199.273</v>
      </c>
      <c r="FM51" s="165">
        <v>-67.9559</v>
      </c>
      <c r="FN51" s="165">
        <v>-68.066900000000004</v>
      </c>
      <c r="FO51" s="165">
        <v>130.16640000000001</v>
      </c>
      <c r="FP51" s="165">
        <v>136.77440000000001</v>
      </c>
      <c r="FQ51" s="165">
        <v>61.526200000000003</v>
      </c>
      <c r="FR51" s="165">
        <v>17.23</v>
      </c>
      <c r="FS51" s="166"/>
      <c r="FT51" s="165">
        <v>1.5371999999999999</v>
      </c>
      <c r="FU51" s="165">
        <v>1.43</v>
      </c>
      <c r="FV51" s="165">
        <v>16.89</v>
      </c>
      <c r="FW51" s="165">
        <v>61.327100000000002</v>
      </c>
      <c r="FX51" s="166"/>
      <c r="FY51" s="165">
        <v>0.53700000000000003</v>
      </c>
      <c r="FZ51" s="165">
        <v>4.5810000000000004</v>
      </c>
      <c r="GA51" s="166"/>
      <c r="GB51" s="165">
        <v>50.98</v>
      </c>
      <c r="GC51" s="165">
        <v>-130.95230000000001</v>
      </c>
      <c r="GD51" s="165">
        <v>-123.595</v>
      </c>
      <c r="GE51" s="165">
        <v>17.170000000000002</v>
      </c>
      <c r="GF51" s="165">
        <v>82.684399999999997</v>
      </c>
      <c r="GG51" s="165">
        <v>24.8</v>
      </c>
      <c r="GH51" s="165">
        <v>-20.5581</v>
      </c>
      <c r="GI51" s="165">
        <v>-4.5534999999999997</v>
      </c>
      <c r="GJ51" s="165">
        <v>-4.9793000000000003</v>
      </c>
      <c r="GK51" s="165">
        <v>2.7521</v>
      </c>
      <c r="GL51" s="166"/>
      <c r="GM51" s="166"/>
      <c r="GN51" s="165">
        <v>-14.7074</v>
      </c>
      <c r="GO51" s="165">
        <v>-41.720300000000002</v>
      </c>
      <c r="GP51" s="165">
        <v>16.073899999999998</v>
      </c>
      <c r="GQ51" s="165">
        <v>42.9923</v>
      </c>
      <c r="GR51" s="165">
        <v>67.879499999999993</v>
      </c>
      <c r="GS51" s="165">
        <v>68.388300000000001</v>
      </c>
      <c r="GT51" s="165">
        <v>-130.97110000000001</v>
      </c>
      <c r="GU51" s="165">
        <v>-28.891500000000001</v>
      </c>
      <c r="GV51" s="165">
        <v>28.462599999999998</v>
      </c>
      <c r="GW51" s="165">
        <v>-73.165700000000001</v>
      </c>
      <c r="GX51" s="165">
        <v>5.5427999999999997</v>
      </c>
      <c r="GY51" s="165">
        <v>17.6311</v>
      </c>
      <c r="GZ51" s="165">
        <v>17.153700000000001</v>
      </c>
      <c r="HA51" s="165">
        <v>7.6490999999999998</v>
      </c>
      <c r="HB51" s="165">
        <v>161.6893</v>
      </c>
      <c r="HC51" s="165">
        <v>162.84690000000001</v>
      </c>
      <c r="HD51" s="166"/>
      <c r="HE51" s="165">
        <v>-149.8126</v>
      </c>
      <c r="HF51" s="166"/>
      <c r="HG51" s="166"/>
      <c r="HH51" s="165">
        <v>458.42349999999999</v>
      </c>
      <c r="HI51" s="165">
        <v>-154.72919999999999</v>
      </c>
      <c r="HJ51" s="165">
        <v>-153.86330000000001</v>
      </c>
      <c r="HK51" s="165">
        <v>-20.589099999999998</v>
      </c>
      <c r="HL51" s="165">
        <v>-8.1755999999999993</v>
      </c>
      <c r="HM51" s="165">
        <v>75.934299999999993</v>
      </c>
      <c r="HN51" s="165">
        <v>75.56</v>
      </c>
      <c r="HO51" s="165">
        <v>-77.193899999999999</v>
      </c>
      <c r="HP51" s="166"/>
      <c r="HQ51" s="165">
        <v>34.060899999999997</v>
      </c>
      <c r="HR51" s="165">
        <v>34.302599999999998</v>
      </c>
      <c r="HS51" s="165">
        <v>-67.290499999999994</v>
      </c>
      <c r="HT51" s="165">
        <v>-67.332499999999996</v>
      </c>
      <c r="HU51" s="165">
        <v>59.17</v>
      </c>
      <c r="HV51" s="165">
        <v>58.52</v>
      </c>
      <c r="HW51" s="165">
        <v>55</v>
      </c>
      <c r="HX51" s="165">
        <v>54.9</v>
      </c>
      <c r="HY51" s="165">
        <v>21.884899999999998</v>
      </c>
      <c r="HZ51" s="165">
        <v>42</v>
      </c>
      <c r="IA51" s="165">
        <v>-396.62209999999999</v>
      </c>
      <c r="IB51" s="165">
        <v>99.355699999999999</v>
      </c>
      <c r="IC51" s="165">
        <v>99.100300000000004</v>
      </c>
      <c r="ID51" s="165">
        <v>13.4</v>
      </c>
      <c r="IE51" s="165">
        <v>19.3</v>
      </c>
      <c r="IF51" s="165">
        <v>-32.5</v>
      </c>
      <c r="IG51" s="165">
        <v>-32</v>
      </c>
      <c r="IH51" s="166"/>
      <c r="II51" s="165">
        <v>1.5125999999999999</v>
      </c>
      <c r="IJ51" s="165">
        <v>-459.57029999999997</v>
      </c>
      <c r="IK51" s="165">
        <v>-388.7285</v>
      </c>
      <c r="IL51" s="165">
        <v>575.10530000000006</v>
      </c>
      <c r="IM51" s="165">
        <v>466.42689999999999</v>
      </c>
      <c r="IN51" s="165">
        <v>75.801400000000001</v>
      </c>
      <c r="IO51" s="165">
        <v>-455.3322</v>
      </c>
      <c r="IP51" s="165">
        <v>453.4076</v>
      </c>
      <c r="IQ51" s="165">
        <v>-159.27029999999999</v>
      </c>
      <c r="IR51" s="165">
        <v>-274.05099999999999</v>
      </c>
      <c r="IS51" s="165">
        <v>-446.47770000000003</v>
      </c>
      <c r="IT51" s="165">
        <v>150.19730000000001</v>
      </c>
      <c r="IU51" s="165">
        <v>147.6328</v>
      </c>
      <c r="IV51" s="165">
        <v>159.6781</v>
      </c>
      <c r="IW51" s="165">
        <v>-548.96050000000002</v>
      </c>
      <c r="IX51" s="165">
        <v>284.45299999999997</v>
      </c>
      <c r="IY51" s="165">
        <v>-276.34710000000001</v>
      </c>
      <c r="IZ51" s="165">
        <v>275.85070000000002</v>
      </c>
      <c r="JA51" s="165">
        <v>-7.6726999999999999</v>
      </c>
      <c r="JB51" s="166"/>
      <c r="JC51" s="165">
        <v>27.52</v>
      </c>
      <c r="JD51" s="165">
        <v>6.0620000000000003</v>
      </c>
      <c r="JE51" s="165">
        <v>6.0439999999999996</v>
      </c>
      <c r="JF51" s="165">
        <v>-27.76</v>
      </c>
      <c r="JG51" s="165">
        <v>4.4800000000000004</v>
      </c>
      <c r="JH51" s="166"/>
      <c r="JI51" s="165">
        <v>-4.8905000000000003</v>
      </c>
      <c r="JJ51" s="165">
        <v>-18.721299999999999</v>
      </c>
      <c r="JK51" s="165">
        <v>-16.053999999999998</v>
      </c>
      <c r="JL51" s="165">
        <v>12.2</v>
      </c>
      <c r="JM51" s="165">
        <v>51.957999999999998</v>
      </c>
      <c r="JN51" s="165">
        <v>50.975000000000001</v>
      </c>
      <c r="JO51" s="165">
        <v>2.9864999999999999</v>
      </c>
      <c r="JP51" s="165">
        <v>3.3953000000000002</v>
      </c>
      <c r="JQ51" s="165">
        <v>50.725000000000001</v>
      </c>
      <c r="JR51" s="165">
        <v>50.078600000000002</v>
      </c>
      <c r="JS51" s="165">
        <v>51.490299999999998</v>
      </c>
      <c r="JT51" s="166"/>
      <c r="JU51" s="165">
        <v>-18.5</v>
      </c>
      <c r="JV51" s="166"/>
      <c r="JW51" s="165">
        <v>9.4</v>
      </c>
      <c r="JX51" s="166"/>
      <c r="JY51" s="165">
        <v>-10.059100000000001</v>
      </c>
      <c r="JZ51" s="165">
        <v>50.027900000000002</v>
      </c>
      <c r="KA51" s="165">
        <v>20.610199999999999</v>
      </c>
      <c r="KB51" s="165">
        <v>-10.944599999999999</v>
      </c>
      <c r="KC51" s="165">
        <v>-49.465200000000003</v>
      </c>
      <c r="KD51" s="165">
        <v>7.6017999999999999</v>
      </c>
      <c r="KE51" s="165">
        <v>40.689700000000002</v>
      </c>
      <c r="KF51" s="165">
        <v>8.8000000000000007</v>
      </c>
      <c r="KG51" s="165">
        <v>-9.6</v>
      </c>
      <c r="KH51" s="165">
        <v>83.279600000000002</v>
      </c>
      <c r="KI51" s="165">
        <v>8.2180999999999997</v>
      </c>
    </row>
    <row r="52" spans="1:295" ht="18" customHeight="1" x14ac:dyDescent="0.35">
      <c r="A52" s="160" t="s">
        <v>50</v>
      </c>
      <c r="B52" s="160" t="s">
        <v>764</v>
      </c>
      <c r="C52" s="164">
        <v>0</v>
      </c>
      <c r="D52" s="165">
        <v>21.0457</v>
      </c>
      <c r="E52" s="165">
        <v>-25.4254</v>
      </c>
      <c r="F52" s="165">
        <v>-36.278300000000002</v>
      </c>
      <c r="G52" s="165">
        <v>12.1798</v>
      </c>
      <c r="H52" s="166"/>
      <c r="I52" s="165">
        <v>38.3352</v>
      </c>
      <c r="J52" s="165">
        <v>-48.854599999999998</v>
      </c>
      <c r="K52" s="165">
        <v>61.349299999999999</v>
      </c>
      <c r="L52" s="165">
        <v>30.975100000000001</v>
      </c>
      <c r="M52" s="165">
        <v>30.229299999999999</v>
      </c>
      <c r="N52" s="165">
        <v>0</v>
      </c>
      <c r="O52" s="165">
        <v>-59.744999999999997</v>
      </c>
      <c r="P52" s="165">
        <v>52.8</v>
      </c>
      <c r="Q52" s="165">
        <v>15.731999999999999</v>
      </c>
      <c r="R52" s="165">
        <v>-52.8</v>
      </c>
      <c r="S52" s="165">
        <v>4.1283000000000003</v>
      </c>
      <c r="T52" s="165">
        <v>12.7194</v>
      </c>
      <c r="U52" s="165">
        <v>12.76</v>
      </c>
      <c r="V52" s="165">
        <v>12.9886</v>
      </c>
      <c r="W52" s="165">
        <v>21.489699999999999</v>
      </c>
      <c r="X52" s="165">
        <v>17.1023</v>
      </c>
      <c r="Y52" s="165">
        <v>7.1529999999999996</v>
      </c>
      <c r="Z52" s="165">
        <v>8.2392000000000003</v>
      </c>
      <c r="AA52" s="166"/>
      <c r="AB52" s="166"/>
      <c r="AC52" s="165">
        <v>-50.16</v>
      </c>
      <c r="AD52" s="165">
        <v>-49.77</v>
      </c>
      <c r="AE52" s="166"/>
      <c r="AF52" s="165">
        <v>0</v>
      </c>
      <c r="AG52" s="165">
        <v>57.2</v>
      </c>
      <c r="AH52" s="165">
        <v>29.626999999999999</v>
      </c>
      <c r="AI52" s="165">
        <v>0.23</v>
      </c>
      <c r="AJ52" s="165">
        <v>-50.7</v>
      </c>
      <c r="AK52" s="165">
        <v>-50.9</v>
      </c>
      <c r="AL52" s="165">
        <v>-42.28</v>
      </c>
      <c r="AM52" s="165">
        <v>51.16</v>
      </c>
      <c r="AN52" s="165">
        <v>51.63</v>
      </c>
      <c r="AO52" s="165">
        <v>22.3688</v>
      </c>
      <c r="AP52" s="165">
        <v>-6.2252999999999998</v>
      </c>
      <c r="AQ52" s="165">
        <v>70.829300000000003</v>
      </c>
      <c r="AR52" s="165">
        <v>74.260599999999997</v>
      </c>
      <c r="AS52" s="165">
        <v>51.078200000000002</v>
      </c>
      <c r="AT52" s="165">
        <v>-47.287599999999998</v>
      </c>
      <c r="AU52" s="165">
        <v>-46.717300000000002</v>
      </c>
      <c r="AV52" s="165">
        <v>30.877099999999999</v>
      </c>
      <c r="AW52" s="165">
        <v>29.836300000000001</v>
      </c>
      <c r="AX52" s="165">
        <v>74.615300000000005</v>
      </c>
      <c r="AY52" s="165">
        <v>76.222800000000007</v>
      </c>
      <c r="AZ52" s="165">
        <v>12.0558</v>
      </c>
      <c r="BA52" s="165">
        <v>64.095799999999997</v>
      </c>
      <c r="BB52" s="165">
        <v>-621.44939999999997</v>
      </c>
      <c r="BC52" s="165">
        <v>-7.3025000000000002</v>
      </c>
      <c r="BD52" s="165">
        <v>-7.9</v>
      </c>
      <c r="BE52" s="165">
        <v>-9</v>
      </c>
      <c r="BF52" s="165">
        <v>53.5807</v>
      </c>
      <c r="BG52" s="165">
        <v>52.432400000000001</v>
      </c>
      <c r="BH52" s="165">
        <v>-4.4829999999999997</v>
      </c>
      <c r="BI52" s="166"/>
      <c r="BJ52" s="165">
        <v>-100.07559999999999</v>
      </c>
      <c r="BK52" s="165">
        <v>5.0698999999999996</v>
      </c>
      <c r="BL52" s="165">
        <v>8.1549999999999994</v>
      </c>
      <c r="BM52" s="165">
        <v>5.5541</v>
      </c>
      <c r="BN52" s="165">
        <v>671.74270000000001</v>
      </c>
      <c r="BO52" s="165">
        <v>166.75309999999999</v>
      </c>
      <c r="BP52" s="165">
        <v>166.631</v>
      </c>
      <c r="BQ52" s="165">
        <v>-678.51120000000003</v>
      </c>
      <c r="BR52" s="165">
        <v>602.91359999999997</v>
      </c>
      <c r="BS52" s="166"/>
      <c r="BT52" s="165">
        <v>-60.921599999999998</v>
      </c>
      <c r="BU52" s="165">
        <v>63.176099999999998</v>
      </c>
      <c r="BV52" s="165">
        <v>97.051100000000005</v>
      </c>
      <c r="BW52" s="165">
        <v>34.22</v>
      </c>
      <c r="BX52" s="165">
        <v>35.43</v>
      </c>
      <c r="BY52" s="165">
        <v>72.349999999999994</v>
      </c>
      <c r="BZ52" s="165">
        <v>85.17</v>
      </c>
      <c r="CA52" s="165">
        <v>29.340800000000002</v>
      </c>
      <c r="CB52" s="165">
        <v>31.350200000000001</v>
      </c>
      <c r="CC52" s="165">
        <v>31.590800000000002</v>
      </c>
      <c r="CD52" s="165">
        <v>32.343499999999999</v>
      </c>
      <c r="CE52" s="165">
        <v>39.770800000000001</v>
      </c>
      <c r="CF52" s="165">
        <v>-160.17019999999999</v>
      </c>
      <c r="CG52" s="165">
        <v>-160.22130000000001</v>
      </c>
      <c r="CH52" s="165">
        <v>13.428599999999999</v>
      </c>
      <c r="CI52" s="166"/>
      <c r="CJ52" s="166"/>
      <c r="CK52" s="166"/>
      <c r="CL52" s="165">
        <v>85.5</v>
      </c>
      <c r="CM52" s="165">
        <v>77.2</v>
      </c>
      <c r="CN52" s="165">
        <v>-16.690000000000001</v>
      </c>
      <c r="CO52" s="165">
        <v>36.3825</v>
      </c>
      <c r="CP52" s="165">
        <v>34.587200000000003</v>
      </c>
      <c r="CQ52" s="165">
        <v>34.989699999999999</v>
      </c>
      <c r="CR52" s="165">
        <v>-78.765000000000001</v>
      </c>
      <c r="CS52" s="165">
        <v>-79.063400000000001</v>
      </c>
      <c r="CT52" s="165">
        <v>99.485100000000003</v>
      </c>
      <c r="CU52" s="165">
        <v>-76.557100000000005</v>
      </c>
      <c r="CV52" s="165">
        <v>111.7877</v>
      </c>
      <c r="CW52" s="165">
        <v>16.967600000000001</v>
      </c>
      <c r="CX52" s="165">
        <v>68.180000000000007</v>
      </c>
      <c r="CY52" s="165">
        <v>36.56</v>
      </c>
      <c r="CZ52" s="165">
        <v>48.991700000000002</v>
      </c>
      <c r="DA52" s="165">
        <v>46.293599999999998</v>
      </c>
      <c r="DB52" s="165">
        <v>-34.42</v>
      </c>
      <c r="DC52" s="165">
        <v>-3.8935</v>
      </c>
      <c r="DD52" s="166"/>
      <c r="DE52" s="166"/>
      <c r="DF52" s="165">
        <v>-144.9863</v>
      </c>
      <c r="DG52" s="165">
        <v>0</v>
      </c>
      <c r="DH52" s="165">
        <v>-20.869700000000002</v>
      </c>
      <c r="DI52" s="165">
        <v>-140.1</v>
      </c>
      <c r="DJ52" s="165">
        <v>-140.1</v>
      </c>
      <c r="DK52" s="165">
        <v>27.7103</v>
      </c>
      <c r="DL52" s="165">
        <v>54.7943</v>
      </c>
      <c r="DM52" s="165">
        <v>78.445599999999999</v>
      </c>
      <c r="DN52" s="165">
        <v>76.7761</v>
      </c>
      <c r="DO52" s="165">
        <v>53.92</v>
      </c>
      <c r="DP52" s="165">
        <v>-12.66</v>
      </c>
      <c r="DQ52" s="165">
        <v>67.378500000000003</v>
      </c>
      <c r="DR52" s="165">
        <v>144.50319999999999</v>
      </c>
      <c r="DS52" s="166"/>
      <c r="DT52" s="165">
        <v>-5.0599999999999996</v>
      </c>
      <c r="DU52" s="165">
        <v>69.739999999999995</v>
      </c>
      <c r="DV52" s="165">
        <v>69.56</v>
      </c>
      <c r="DW52" s="165">
        <v>144.05459999999999</v>
      </c>
      <c r="DX52" s="165">
        <v>140.43639999999999</v>
      </c>
      <c r="DY52" s="165">
        <v>76.141400000000004</v>
      </c>
      <c r="DZ52" s="165">
        <v>74.981800000000007</v>
      </c>
      <c r="EA52" s="165">
        <v>279.69900000000001</v>
      </c>
      <c r="EB52" s="165">
        <v>234.3587</v>
      </c>
      <c r="EC52" s="165">
        <v>224.90479999999999</v>
      </c>
      <c r="ED52" s="165">
        <v>229.4248</v>
      </c>
      <c r="EE52" s="165">
        <v>91.969300000000004</v>
      </c>
      <c r="EF52" s="165">
        <v>71.837999999999994</v>
      </c>
      <c r="EG52" s="165">
        <v>-27.276</v>
      </c>
      <c r="EH52" s="165">
        <v>689.37329999999997</v>
      </c>
      <c r="EI52" s="165">
        <v>436.92070000000001</v>
      </c>
      <c r="EJ52" s="166"/>
      <c r="EK52" s="165">
        <v>-13.1014</v>
      </c>
      <c r="EL52" s="165">
        <v>-11.064</v>
      </c>
      <c r="EM52" s="166"/>
      <c r="EN52" s="165">
        <v>25.642600000000002</v>
      </c>
      <c r="EO52" s="165">
        <v>23.732800000000001</v>
      </c>
      <c r="EP52" s="165">
        <v>39.984000000000002</v>
      </c>
      <c r="EQ52" s="165">
        <v>-15.6259</v>
      </c>
      <c r="ER52" s="165">
        <v>-16.252300000000002</v>
      </c>
      <c r="ES52" s="165">
        <v>-31.4636</v>
      </c>
      <c r="ET52" s="166"/>
      <c r="EU52" s="165">
        <v>-20.88</v>
      </c>
      <c r="EV52" s="166"/>
      <c r="EW52" s="165">
        <v>9.2612000000000005</v>
      </c>
      <c r="EX52" s="165">
        <v>9.6869999999999994</v>
      </c>
      <c r="EY52" s="165">
        <v>-37.482599999999998</v>
      </c>
      <c r="EZ52" s="165">
        <v>-36.288699999999999</v>
      </c>
      <c r="FA52" s="165">
        <v>8.6387999999999998</v>
      </c>
      <c r="FB52" s="165">
        <v>-69.192899999999995</v>
      </c>
      <c r="FC52" s="165">
        <v>35.699599999999997</v>
      </c>
      <c r="FD52" s="165">
        <v>22.812799999999999</v>
      </c>
      <c r="FE52" s="166"/>
      <c r="FF52" s="165">
        <v>22.520800000000001</v>
      </c>
      <c r="FG52" s="165">
        <v>40.970700000000001</v>
      </c>
      <c r="FH52" s="165">
        <v>42.405999999999999</v>
      </c>
      <c r="FI52" s="165">
        <v>40.026899999999998</v>
      </c>
      <c r="FJ52" s="165">
        <v>-31.816700000000001</v>
      </c>
      <c r="FK52" s="165">
        <v>-33.658700000000003</v>
      </c>
      <c r="FL52" s="165">
        <v>204.29669999999999</v>
      </c>
      <c r="FM52" s="165">
        <v>-74.497</v>
      </c>
      <c r="FN52" s="165">
        <v>-73.743799999999993</v>
      </c>
      <c r="FO52" s="165">
        <v>132.12219999999999</v>
      </c>
      <c r="FP52" s="165">
        <v>137.92590000000001</v>
      </c>
      <c r="FQ52" s="165">
        <v>60.134599999999999</v>
      </c>
      <c r="FR52" s="165">
        <v>18.649999999999999</v>
      </c>
      <c r="FS52" s="166"/>
      <c r="FT52" s="165">
        <v>1.42</v>
      </c>
      <c r="FU52" s="165">
        <v>1.44</v>
      </c>
      <c r="FV52" s="165">
        <v>15.85</v>
      </c>
      <c r="FW52" s="165">
        <v>61.433799999999998</v>
      </c>
      <c r="FX52" s="166"/>
      <c r="FY52" s="165">
        <v>0.12</v>
      </c>
      <c r="FZ52" s="165">
        <v>4.5179999999999998</v>
      </c>
      <c r="GA52" s="166"/>
      <c r="GB52" s="165">
        <v>50.37</v>
      </c>
      <c r="GC52" s="165">
        <v>-135.97890000000001</v>
      </c>
      <c r="GD52" s="165">
        <v>-129.13380000000001</v>
      </c>
      <c r="GE52" s="165">
        <v>17.739999999999998</v>
      </c>
      <c r="GF52" s="165">
        <v>81.124799999999993</v>
      </c>
      <c r="GG52" s="165">
        <v>24.8</v>
      </c>
      <c r="GH52" s="165">
        <v>-19.394400000000001</v>
      </c>
      <c r="GI52" s="165">
        <v>-4.3026999999999997</v>
      </c>
      <c r="GJ52" s="165">
        <v>-4.4561000000000002</v>
      </c>
      <c r="GK52" s="165">
        <v>2.5703</v>
      </c>
      <c r="GL52" s="166"/>
      <c r="GM52" s="166"/>
      <c r="GN52" s="165">
        <v>-13.7615</v>
      </c>
      <c r="GO52" s="165">
        <v>-38.5015</v>
      </c>
      <c r="GP52" s="165">
        <v>15.486599999999999</v>
      </c>
      <c r="GQ52" s="165">
        <v>40.183300000000003</v>
      </c>
      <c r="GR52" s="165">
        <v>65.523799999999994</v>
      </c>
      <c r="GS52" s="165">
        <v>66.945400000000006</v>
      </c>
      <c r="GT52" s="165">
        <v>-128.60759999999999</v>
      </c>
      <c r="GU52" s="165">
        <v>-26.596699999999998</v>
      </c>
      <c r="GV52" s="165">
        <v>26.735499999999998</v>
      </c>
      <c r="GW52" s="165">
        <v>-67.497600000000006</v>
      </c>
      <c r="GX52" s="165">
        <v>5.4157000000000002</v>
      </c>
      <c r="GY52" s="165">
        <v>16.2346</v>
      </c>
      <c r="GZ52" s="165">
        <v>15.7918</v>
      </c>
      <c r="HA52" s="165">
        <v>7</v>
      </c>
      <c r="HB52" s="165">
        <v>164.0487</v>
      </c>
      <c r="HC52" s="165">
        <v>164.42160000000001</v>
      </c>
      <c r="HD52" s="165">
        <v>189</v>
      </c>
      <c r="HE52" s="165">
        <v>-187.43379999999999</v>
      </c>
      <c r="HF52" s="165">
        <v>-441.0754</v>
      </c>
      <c r="HG52" s="165">
        <v>438.77249999999998</v>
      </c>
      <c r="HH52" s="165">
        <v>492.88690000000003</v>
      </c>
      <c r="HI52" s="165">
        <v>-157.6208</v>
      </c>
      <c r="HJ52" s="165">
        <v>-155.6405</v>
      </c>
      <c r="HK52" s="165">
        <v>-23.232099999999999</v>
      </c>
      <c r="HL52" s="165">
        <v>-11.491199999999999</v>
      </c>
      <c r="HM52" s="165">
        <v>78.009500000000003</v>
      </c>
      <c r="HN52" s="165">
        <v>75.917699999999996</v>
      </c>
      <c r="HO52" s="166"/>
      <c r="HP52" s="166"/>
      <c r="HQ52" s="165">
        <v>33.6873</v>
      </c>
      <c r="HR52" s="165">
        <v>33.610399999999998</v>
      </c>
      <c r="HS52" s="165">
        <v>-63.414999999999999</v>
      </c>
      <c r="HT52" s="165">
        <v>-63.859900000000003</v>
      </c>
      <c r="HU52" s="165">
        <v>60.98</v>
      </c>
      <c r="HV52" s="165">
        <v>60.57</v>
      </c>
      <c r="HW52" s="165">
        <v>54.6</v>
      </c>
      <c r="HX52" s="165">
        <v>53.8</v>
      </c>
      <c r="HY52" s="165">
        <v>21.6799</v>
      </c>
      <c r="HZ52" s="165">
        <v>40.08</v>
      </c>
      <c r="IA52" s="165">
        <v>-384.62900000000002</v>
      </c>
      <c r="IB52" s="165">
        <v>100.2196</v>
      </c>
      <c r="IC52" s="165">
        <v>99.974999999999994</v>
      </c>
      <c r="ID52" s="165">
        <v>12.8</v>
      </c>
      <c r="IE52" s="165">
        <v>16</v>
      </c>
      <c r="IF52" s="165">
        <v>-32.700000000000003</v>
      </c>
      <c r="IG52" s="165">
        <v>-32.9</v>
      </c>
      <c r="IH52" s="165">
        <v>1.7096</v>
      </c>
      <c r="II52" s="165">
        <v>1.4430000000000001</v>
      </c>
      <c r="IJ52" s="165">
        <v>-488.80450000000002</v>
      </c>
      <c r="IK52" s="165">
        <v>-400.47829999999999</v>
      </c>
      <c r="IL52" s="165">
        <v>564.12760000000003</v>
      </c>
      <c r="IM52" s="165">
        <v>455.19409999999999</v>
      </c>
      <c r="IN52" s="165">
        <v>53.642499999999998</v>
      </c>
      <c r="IO52" s="165">
        <v>-441.34039999999999</v>
      </c>
      <c r="IP52" s="165">
        <v>446.03019999999998</v>
      </c>
      <c r="IQ52" s="165">
        <v>-143.8528</v>
      </c>
      <c r="IR52" s="165">
        <v>-267.80090000000001</v>
      </c>
      <c r="IS52" s="165">
        <v>-441.80430000000001</v>
      </c>
      <c r="IT52" s="165">
        <v>143.70009999999999</v>
      </c>
      <c r="IU52" s="165">
        <v>143.3244</v>
      </c>
      <c r="IV52" s="165">
        <v>143.93799999999999</v>
      </c>
      <c r="IW52" s="165">
        <v>-537.27499999999998</v>
      </c>
      <c r="IX52" s="165">
        <v>282.00380000000001</v>
      </c>
      <c r="IY52" s="165">
        <v>-261.45280000000002</v>
      </c>
      <c r="IZ52" s="165">
        <v>264.51979999999998</v>
      </c>
      <c r="JA52" s="165">
        <v>-7.8567</v>
      </c>
      <c r="JB52" s="166"/>
      <c r="JC52" s="165">
        <v>27.28</v>
      </c>
      <c r="JD52" s="165">
        <v>4.6449999999999996</v>
      </c>
      <c r="JE52" s="165">
        <v>4.6449999999999996</v>
      </c>
      <c r="JF52" s="165">
        <v>-26.88</v>
      </c>
      <c r="JG52" s="165">
        <v>4.4000000000000004</v>
      </c>
      <c r="JH52" s="166"/>
      <c r="JI52" s="165">
        <v>-4.6859999999999999</v>
      </c>
      <c r="JJ52" s="165">
        <v>-20.506599999999999</v>
      </c>
      <c r="JK52" s="165">
        <v>-16.64</v>
      </c>
      <c r="JL52" s="165">
        <v>14.5</v>
      </c>
      <c r="JM52" s="165">
        <v>49.973999999999997</v>
      </c>
      <c r="JN52" s="165">
        <v>52.347000000000001</v>
      </c>
      <c r="JO52" s="165">
        <v>3.4310999999999998</v>
      </c>
      <c r="JP52" s="165">
        <v>4.2417999999999996</v>
      </c>
      <c r="JQ52" s="165">
        <v>51.951599999999999</v>
      </c>
      <c r="JR52" s="165">
        <v>52.0334</v>
      </c>
      <c r="JS52" s="165">
        <v>50.904200000000003</v>
      </c>
      <c r="JT52" s="166"/>
      <c r="JU52" s="165">
        <v>-15.8</v>
      </c>
      <c r="JV52" s="166"/>
      <c r="JW52" s="165">
        <v>8.89</v>
      </c>
      <c r="JX52" s="166"/>
      <c r="JY52" s="165">
        <v>-12.5489</v>
      </c>
      <c r="JZ52" s="165">
        <v>50.396099999999997</v>
      </c>
      <c r="KA52" s="165">
        <v>22.688199999999998</v>
      </c>
      <c r="KB52" s="165">
        <v>-12.3903</v>
      </c>
      <c r="KC52" s="165">
        <v>-50.1203</v>
      </c>
      <c r="KD52" s="165">
        <v>10.459099999999999</v>
      </c>
      <c r="KE52" s="165">
        <v>38.398800000000001</v>
      </c>
      <c r="KF52" s="165">
        <v>8</v>
      </c>
      <c r="KG52" s="165">
        <v>-7.2</v>
      </c>
      <c r="KH52" s="165">
        <v>55.710099999999997</v>
      </c>
      <c r="KI52" s="165">
        <v>-8.0683000000000007</v>
      </c>
    </row>
    <row r="53" spans="1:295" ht="18" customHeight="1" x14ac:dyDescent="0.35">
      <c r="A53" s="160" t="s">
        <v>50</v>
      </c>
      <c r="B53" s="160" t="s">
        <v>765</v>
      </c>
      <c r="C53" s="164">
        <v>0</v>
      </c>
      <c r="D53" s="165">
        <v>20.070799999999998</v>
      </c>
      <c r="E53" s="165">
        <v>-24.500399999999999</v>
      </c>
      <c r="F53" s="165">
        <v>-36.807600000000001</v>
      </c>
      <c r="G53" s="165">
        <v>10.480700000000001</v>
      </c>
      <c r="H53" s="166"/>
      <c r="I53" s="165">
        <v>35.374099999999999</v>
      </c>
      <c r="J53" s="165">
        <v>-43.848199999999999</v>
      </c>
      <c r="K53" s="165">
        <v>57.392600000000002</v>
      </c>
      <c r="L53" s="165">
        <v>29.3751</v>
      </c>
      <c r="M53" s="165">
        <v>28.572800000000001</v>
      </c>
      <c r="N53" s="165">
        <v>2.2200000000000002</v>
      </c>
      <c r="O53" s="165">
        <v>-56.969000000000001</v>
      </c>
      <c r="P53" s="165">
        <v>50.6</v>
      </c>
      <c r="Q53" s="165">
        <v>17.388000000000002</v>
      </c>
      <c r="R53" s="165">
        <v>-50.6</v>
      </c>
      <c r="S53" s="165">
        <v>4.2366000000000001</v>
      </c>
      <c r="T53" s="165">
        <v>11.3088</v>
      </c>
      <c r="U53" s="165">
        <v>11.6805</v>
      </c>
      <c r="V53" s="165">
        <v>11.8887</v>
      </c>
      <c r="W53" s="165">
        <v>19.597300000000001</v>
      </c>
      <c r="X53" s="165">
        <v>17.139900000000001</v>
      </c>
      <c r="Y53" s="165">
        <v>5.8643999999999998</v>
      </c>
      <c r="Z53" s="165">
        <v>8.6058000000000003</v>
      </c>
      <c r="AA53" s="166"/>
      <c r="AB53" s="166"/>
      <c r="AC53" s="165">
        <v>-46.85</v>
      </c>
      <c r="AD53" s="165">
        <v>-46.6</v>
      </c>
      <c r="AE53" s="166"/>
      <c r="AF53" s="165">
        <v>-2.2200000000000002</v>
      </c>
      <c r="AG53" s="165">
        <v>55</v>
      </c>
      <c r="AH53" s="165">
        <v>28.039000000000001</v>
      </c>
      <c r="AI53" s="165">
        <v>0.22</v>
      </c>
      <c r="AJ53" s="165">
        <v>-42.38</v>
      </c>
      <c r="AK53" s="165">
        <v>-41.98</v>
      </c>
      <c r="AL53" s="165">
        <v>-51.88</v>
      </c>
      <c r="AM53" s="165">
        <v>42.45</v>
      </c>
      <c r="AN53" s="165">
        <v>42.84</v>
      </c>
      <c r="AO53" s="165">
        <v>20.659600000000001</v>
      </c>
      <c r="AP53" s="165">
        <v>-5.4795999999999996</v>
      </c>
      <c r="AQ53" s="165">
        <v>68.403000000000006</v>
      </c>
      <c r="AR53" s="165">
        <v>70.314400000000006</v>
      </c>
      <c r="AS53" s="165">
        <v>47.086599999999997</v>
      </c>
      <c r="AT53" s="165">
        <v>-42.331099999999999</v>
      </c>
      <c r="AU53" s="165">
        <v>-42.796700000000001</v>
      </c>
      <c r="AV53" s="165">
        <v>9.6529000000000007</v>
      </c>
      <c r="AW53" s="165">
        <v>9.4072999999999993</v>
      </c>
      <c r="AX53" s="165">
        <v>73.1417</v>
      </c>
      <c r="AY53" s="165">
        <v>74.749200000000002</v>
      </c>
      <c r="AZ53" s="165">
        <v>8.3917000000000002</v>
      </c>
      <c r="BA53" s="165">
        <v>41.963200000000001</v>
      </c>
      <c r="BB53" s="165">
        <v>-555.65300000000002</v>
      </c>
      <c r="BC53" s="165">
        <v>-1.8478000000000001</v>
      </c>
      <c r="BD53" s="165">
        <v>-10.4</v>
      </c>
      <c r="BE53" s="165">
        <v>-11.1</v>
      </c>
      <c r="BF53" s="165">
        <v>49.118299999999998</v>
      </c>
      <c r="BG53" s="165">
        <v>47.787399999999998</v>
      </c>
      <c r="BH53" s="165">
        <v>-3.9304000000000001</v>
      </c>
      <c r="BI53" s="166"/>
      <c r="BJ53" s="165">
        <v>-99.886899999999997</v>
      </c>
      <c r="BK53" s="165">
        <v>5.4321999999999999</v>
      </c>
      <c r="BL53" s="165">
        <v>7.4743000000000004</v>
      </c>
      <c r="BM53" s="165">
        <v>5.2092999999999998</v>
      </c>
      <c r="BN53" s="165">
        <v>603.71699999999998</v>
      </c>
      <c r="BO53" s="165">
        <v>148.65559999999999</v>
      </c>
      <c r="BP53" s="165">
        <v>148.59460000000001</v>
      </c>
      <c r="BQ53" s="165">
        <v>-636.61</v>
      </c>
      <c r="BR53" s="165">
        <v>531.47230000000002</v>
      </c>
      <c r="BS53" s="166"/>
      <c r="BT53" s="165">
        <v>-88.748999999999995</v>
      </c>
      <c r="BU53" s="165">
        <v>89.631</v>
      </c>
      <c r="BV53" s="165">
        <v>93.757900000000006</v>
      </c>
      <c r="BW53" s="165">
        <v>32.74</v>
      </c>
      <c r="BX53" s="165">
        <v>31.99</v>
      </c>
      <c r="BY53" s="165">
        <v>68.61</v>
      </c>
      <c r="BZ53" s="165">
        <v>84.2</v>
      </c>
      <c r="CA53" s="165">
        <v>36.172600000000003</v>
      </c>
      <c r="CB53" s="165">
        <v>37.110300000000002</v>
      </c>
      <c r="CC53" s="165">
        <v>21.012</v>
      </c>
      <c r="CD53" s="165">
        <v>21.3611</v>
      </c>
      <c r="CE53" s="165">
        <v>40.450299999999999</v>
      </c>
      <c r="CF53" s="165">
        <v>-138.92910000000001</v>
      </c>
      <c r="CG53" s="165">
        <v>-138.4256</v>
      </c>
      <c r="CH53" s="165">
        <v>13.5167</v>
      </c>
      <c r="CI53" s="166"/>
      <c r="CJ53" s="166"/>
      <c r="CK53" s="166"/>
      <c r="CL53" s="165">
        <v>79.2</v>
      </c>
      <c r="CM53" s="165">
        <v>71.5</v>
      </c>
      <c r="CN53" s="165">
        <v>-15.7</v>
      </c>
      <c r="CO53" s="165">
        <v>41.021299999999997</v>
      </c>
      <c r="CP53" s="165">
        <v>39.304299999999998</v>
      </c>
      <c r="CQ53" s="165">
        <v>40.214100000000002</v>
      </c>
      <c r="CR53" s="165">
        <v>-71.398099999999999</v>
      </c>
      <c r="CS53" s="165">
        <v>-70.911900000000003</v>
      </c>
      <c r="CT53" s="165">
        <v>80.281700000000001</v>
      </c>
      <c r="CU53" s="165">
        <v>-62.000900000000001</v>
      </c>
      <c r="CV53" s="165">
        <v>90.638499999999993</v>
      </c>
      <c r="CW53" s="165">
        <v>16.741399999999999</v>
      </c>
      <c r="CX53" s="165">
        <v>65.22</v>
      </c>
      <c r="CY53" s="165">
        <v>34.869999999999997</v>
      </c>
      <c r="CZ53" s="165">
        <v>45.7104</v>
      </c>
      <c r="DA53" s="165">
        <v>43.363999999999997</v>
      </c>
      <c r="DB53" s="165">
        <v>-32.94</v>
      </c>
      <c r="DC53" s="165">
        <v>-3.8935</v>
      </c>
      <c r="DD53" s="166"/>
      <c r="DE53" s="166"/>
      <c r="DF53" s="165">
        <v>-114.0603</v>
      </c>
      <c r="DG53" s="165">
        <v>-1E-4</v>
      </c>
      <c r="DH53" s="165">
        <v>-20.009899999999998</v>
      </c>
      <c r="DI53" s="165">
        <v>-132.9</v>
      </c>
      <c r="DJ53" s="165">
        <v>-133.4</v>
      </c>
      <c r="DK53" s="165">
        <v>27.067599999999999</v>
      </c>
      <c r="DL53" s="165">
        <v>50.1068</v>
      </c>
      <c r="DM53" s="165">
        <v>71.870500000000007</v>
      </c>
      <c r="DN53" s="165">
        <v>70.916700000000006</v>
      </c>
      <c r="DO53" s="165">
        <v>50.09</v>
      </c>
      <c r="DP53" s="165">
        <v>-10.97</v>
      </c>
      <c r="DQ53" s="165">
        <v>68.959500000000006</v>
      </c>
      <c r="DR53" s="165">
        <v>111.6938</v>
      </c>
      <c r="DS53" s="166"/>
      <c r="DT53" s="165">
        <v>-39.42</v>
      </c>
      <c r="DU53" s="165">
        <v>63.43</v>
      </c>
      <c r="DV53" s="165">
        <v>95.01</v>
      </c>
      <c r="DW53" s="165">
        <v>113.4909</v>
      </c>
      <c r="DX53" s="165">
        <v>111.5091</v>
      </c>
      <c r="DY53" s="165">
        <v>71.141400000000004</v>
      </c>
      <c r="DZ53" s="165">
        <v>69.145499999999998</v>
      </c>
      <c r="EA53" s="165">
        <v>263.63760000000002</v>
      </c>
      <c r="EB53" s="165">
        <v>216.63310000000001</v>
      </c>
      <c r="EC53" s="165">
        <v>207.72579999999999</v>
      </c>
      <c r="ED53" s="165">
        <v>211.8982</v>
      </c>
      <c r="EE53" s="165">
        <v>115.4755</v>
      </c>
      <c r="EF53" s="165">
        <v>98.214500000000001</v>
      </c>
      <c r="EG53" s="165">
        <v>-26.052</v>
      </c>
      <c r="EH53" s="165">
        <v>650.85860000000002</v>
      </c>
      <c r="EI53" s="165">
        <v>482.25029999999998</v>
      </c>
      <c r="EJ53" s="166"/>
      <c r="EK53" s="165">
        <v>-15.062099999999999</v>
      </c>
      <c r="EL53" s="165">
        <v>-12.513400000000001</v>
      </c>
      <c r="EM53" s="165">
        <v>-28.456499999999998</v>
      </c>
      <c r="EN53" s="165">
        <v>20.874300000000002</v>
      </c>
      <c r="EO53" s="165">
        <v>18.994199999999999</v>
      </c>
      <c r="EP53" s="165">
        <v>161.34</v>
      </c>
      <c r="EQ53" s="165">
        <v>-34.002499999999998</v>
      </c>
      <c r="ER53" s="165">
        <v>-35.468000000000004</v>
      </c>
      <c r="ES53" s="165">
        <v>-57.8322</v>
      </c>
      <c r="ET53" s="166"/>
      <c r="EU53" s="165">
        <v>-18.61</v>
      </c>
      <c r="EV53" s="165">
        <v>110.2</v>
      </c>
      <c r="EW53" s="165">
        <v>8.7821999999999996</v>
      </c>
      <c r="EX53" s="165">
        <v>1.0780000000000001</v>
      </c>
      <c r="EY53" s="165">
        <v>-36.526600000000002</v>
      </c>
      <c r="EZ53" s="165">
        <v>-35.862400000000001</v>
      </c>
      <c r="FA53" s="165">
        <v>7.8118999999999996</v>
      </c>
      <c r="FB53" s="165">
        <v>-95.397999999999996</v>
      </c>
      <c r="FC53" s="165">
        <v>61.130499999999998</v>
      </c>
      <c r="FD53" s="165">
        <v>23.079899999999999</v>
      </c>
      <c r="FE53" s="166"/>
      <c r="FF53" s="165">
        <v>23.0685</v>
      </c>
      <c r="FG53" s="165">
        <v>40.762799999999999</v>
      </c>
      <c r="FH53" s="165">
        <v>41.345999999999997</v>
      </c>
      <c r="FI53" s="165">
        <v>39.167000000000002</v>
      </c>
      <c r="FJ53" s="165">
        <v>-36.338000000000001</v>
      </c>
      <c r="FK53" s="165">
        <v>-36.840400000000002</v>
      </c>
      <c r="FL53" s="165">
        <v>190.73269999999999</v>
      </c>
      <c r="FM53" s="165">
        <v>-69.123699999999999</v>
      </c>
      <c r="FN53" s="165">
        <v>-69.270700000000005</v>
      </c>
      <c r="FO53" s="165">
        <v>120.53149999999999</v>
      </c>
      <c r="FP53" s="165">
        <v>126.2375</v>
      </c>
      <c r="FQ53" s="165">
        <v>60.347000000000001</v>
      </c>
      <c r="FR53" s="165">
        <v>16.899999999999999</v>
      </c>
      <c r="FS53" s="166"/>
      <c r="FT53" s="165">
        <v>1.2674000000000001</v>
      </c>
      <c r="FU53" s="165">
        <v>1.4</v>
      </c>
      <c r="FV53" s="165">
        <v>16.190000000000001</v>
      </c>
      <c r="FW53" s="165">
        <v>61.013199999999998</v>
      </c>
      <c r="FX53" s="165">
        <v>6.6295999999999999</v>
      </c>
      <c r="FY53" s="165">
        <v>-0.39</v>
      </c>
      <c r="FZ53" s="165">
        <v>4.5049999999999999</v>
      </c>
      <c r="GA53" s="166"/>
      <c r="GB53" s="165">
        <v>49.83</v>
      </c>
      <c r="GC53" s="165">
        <v>-125.1224</v>
      </c>
      <c r="GD53" s="165">
        <v>-118.929</v>
      </c>
      <c r="GE53" s="165">
        <v>16.11</v>
      </c>
      <c r="GF53" s="165">
        <v>80.039400000000001</v>
      </c>
      <c r="GG53" s="165">
        <v>26.9</v>
      </c>
      <c r="GH53" s="165">
        <v>-16.785399999999999</v>
      </c>
      <c r="GI53" s="165">
        <v>-3.8896000000000002</v>
      </c>
      <c r="GJ53" s="165">
        <v>-4.2103999999999999</v>
      </c>
      <c r="GK53" s="165">
        <v>2.3334999999999999</v>
      </c>
      <c r="GL53" s="166"/>
      <c r="GM53" s="166"/>
      <c r="GN53" s="165">
        <v>-14.382899999999999</v>
      </c>
      <c r="GO53" s="165">
        <v>-33.4236</v>
      </c>
      <c r="GP53" s="165">
        <v>16.585899999999999</v>
      </c>
      <c r="GQ53" s="165">
        <v>34.8934</v>
      </c>
      <c r="GR53" s="165">
        <v>63.004800000000003</v>
      </c>
      <c r="GS53" s="165">
        <v>65.0608</v>
      </c>
      <c r="GT53" s="165">
        <v>-114.47920000000001</v>
      </c>
      <c r="GU53" s="165">
        <v>-25.295500000000001</v>
      </c>
      <c r="GV53" s="165">
        <v>24.197700000000001</v>
      </c>
      <c r="GW53" s="165">
        <v>-63.709699999999998</v>
      </c>
      <c r="GX53" s="165">
        <v>5.6181999999999999</v>
      </c>
      <c r="GY53" s="165">
        <v>14.3779</v>
      </c>
      <c r="GZ53" s="165">
        <v>13.851100000000001</v>
      </c>
      <c r="HA53" s="165">
        <v>7.3471000000000002</v>
      </c>
      <c r="HB53" s="165">
        <v>168.53659999999999</v>
      </c>
      <c r="HC53" s="165">
        <v>168.88919999999999</v>
      </c>
      <c r="HD53" s="165">
        <v>188.6</v>
      </c>
      <c r="HE53" s="165">
        <v>-188.13890000000001</v>
      </c>
      <c r="HF53" s="165">
        <v>-432.28519999999997</v>
      </c>
      <c r="HG53" s="165">
        <v>433.84930000000003</v>
      </c>
      <c r="HH53" s="165">
        <v>519.85270000000003</v>
      </c>
      <c r="HI53" s="165">
        <v>-160.15880000000001</v>
      </c>
      <c r="HJ53" s="165">
        <v>-159.83539999999999</v>
      </c>
      <c r="HK53" s="165">
        <v>-17.4132</v>
      </c>
      <c r="HL53" s="165">
        <v>0</v>
      </c>
      <c r="HM53" s="165">
        <v>76.014600000000002</v>
      </c>
      <c r="HN53" s="165">
        <v>77.357200000000006</v>
      </c>
      <c r="HO53" s="166"/>
      <c r="HP53" s="165">
        <v>-78.586500000000001</v>
      </c>
      <c r="HQ53" s="165">
        <v>33.731299999999997</v>
      </c>
      <c r="HR53" s="165">
        <v>33.632399999999997</v>
      </c>
      <c r="HS53" s="165">
        <v>-61.522500000000001</v>
      </c>
      <c r="HT53" s="165">
        <v>-61.923400000000001</v>
      </c>
      <c r="HU53" s="165">
        <v>63.44</v>
      </c>
      <c r="HV53" s="165">
        <v>63.82</v>
      </c>
      <c r="HW53" s="165">
        <v>61.4</v>
      </c>
      <c r="HX53" s="165">
        <v>61.1</v>
      </c>
      <c r="HY53" s="165">
        <v>21.944800000000001</v>
      </c>
      <c r="HZ53" s="165">
        <v>37.520000000000003</v>
      </c>
      <c r="IA53" s="165">
        <v>-399.92610000000002</v>
      </c>
      <c r="IB53" s="165">
        <v>98.636499999999998</v>
      </c>
      <c r="IC53" s="165">
        <v>98.367999999999995</v>
      </c>
      <c r="ID53" s="165">
        <v>11.2</v>
      </c>
      <c r="IE53" s="165">
        <v>24</v>
      </c>
      <c r="IF53" s="165">
        <v>-32.5</v>
      </c>
      <c r="IG53" s="165">
        <v>-32.1</v>
      </c>
      <c r="IH53" s="165">
        <v>1.8371999999999999</v>
      </c>
      <c r="II53" s="166"/>
      <c r="IJ53" s="165">
        <v>-519.30129999999997</v>
      </c>
      <c r="IK53" s="165">
        <v>-442.8623</v>
      </c>
      <c r="IL53" s="165">
        <v>576.66160000000002</v>
      </c>
      <c r="IM53" s="165">
        <v>469.83940000000001</v>
      </c>
      <c r="IN53" s="165">
        <v>35.652000000000001</v>
      </c>
      <c r="IO53" s="165">
        <v>-452.84699999999998</v>
      </c>
      <c r="IP53" s="165">
        <v>453.15120000000002</v>
      </c>
      <c r="IQ53" s="165">
        <v>-151.6919</v>
      </c>
      <c r="IR53" s="165">
        <v>-273.84660000000002</v>
      </c>
      <c r="IS53" s="165">
        <v>-454.00369999999998</v>
      </c>
      <c r="IT53" s="165">
        <v>144.4367</v>
      </c>
      <c r="IU53" s="165">
        <v>147.2636</v>
      </c>
      <c r="IV53" s="165">
        <v>154.0187</v>
      </c>
      <c r="IW53" s="165">
        <v>-558.06820000000005</v>
      </c>
      <c r="IX53" s="165">
        <v>282.1617</v>
      </c>
      <c r="IY53" s="165">
        <v>-278.56259999999997</v>
      </c>
      <c r="IZ53" s="165">
        <v>280.19869999999997</v>
      </c>
      <c r="JA53" s="165">
        <v>-8.0681999999999992</v>
      </c>
      <c r="JB53" s="166"/>
      <c r="JC53" s="165">
        <v>29.76</v>
      </c>
      <c r="JD53" s="165">
        <v>5.0819999999999999</v>
      </c>
      <c r="JE53" s="165">
        <v>5.08</v>
      </c>
      <c r="JF53" s="165">
        <v>-29.68</v>
      </c>
      <c r="JG53" s="165">
        <v>7.92</v>
      </c>
      <c r="JH53" s="166"/>
      <c r="JI53" s="165">
        <v>-8.5251999999999999</v>
      </c>
      <c r="JJ53" s="165">
        <v>-20.830100000000002</v>
      </c>
      <c r="JK53" s="165">
        <v>-11.162000000000001</v>
      </c>
      <c r="JL53" s="165">
        <v>12.8</v>
      </c>
      <c r="JM53" s="165">
        <v>54.402000000000001</v>
      </c>
      <c r="JN53" s="165">
        <v>54.167999999999999</v>
      </c>
      <c r="JO53" s="165">
        <v>11.1059</v>
      </c>
      <c r="JP53" s="165">
        <v>13.382</v>
      </c>
      <c r="JQ53" s="165">
        <v>49.748600000000003</v>
      </c>
      <c r="JR53" s="165">
        <v>49.769300000000001</v>
      </c>
      <c r="JS53" s="165">
        <v>51.249299999999998</v>
      </c>
      <c r="JT53" s="166"/>
      <c r="JU53" s="165">
        <v>-25.9</v>
      </c>
      <c r="JV53" s="166"/>
      <c r="JW53" s="165">
        <v>8.2899999999999991</v>
      </c>
      <c r="JX53" s="166"/>
      <c r="JY53" s="165">
        <v>-4.4598000000000004</v>
      </c>
      <c r="JZ53" s="165">
        <v>47.872999999999998</v>
      </c>
      <c r="KA53" s="165">
        <v>16.939900000000002</v>
      </c>
      <c r="KB53" s="165">
        <v>-5.1538000000000004</v>
      </c>
      <c r="KC53" s="165">
        <v>-47.0229</v>
      </c>
      <c r="KD53" s="165">
        <v>4.3080999999999996</v>
      </c>
      <c r="KE53" s="165">
        <v>42.258499999999998</v>
      </c>
      <c r="KF53" s="165">
        <v>16.8</v>
      </c>
      <c r="KG53" s="165">
        <v>-16.399999999999999</v>
      </c>
      <c r="KH53" s="165">
        <v>91.195099999999996</v>
      </c>
      <c r="KI53" s="165">
        <v>-34.384700000000002</v>
      </c>
    </row>
    <row r="54" spans="1:295" ht="18" customHeight="1" x14ac:dyDescent="0.35">
      <c r="A54" s="160" t="s">
        <v>50</v>
      </c>
      <c r="B54" s="160" t="s">
        <v>766</v>
      </c>
      <c r="C54" s="164">
        <v>0</v>
      </c>
      <c r="D54" s="165">
        <v>18.647600000000001</v>
      </c>
      <c r="E54" s="165">
        <v>-22.860099999999999</v>
      </c>
      <c r="F54" s="165">
        <v>-37.494500000000002</v>
      </c>
      <c r="G54" s="165">
        <v>9.8132999999999999</v>
      </c>
      <c r="H54" s="166"/>
      <c r="I54" s="165">
        <v>32.449599999999997</v>
      </c>
      <c r="J54" s="165">
        <v>-39.142400000000002</v>
      </c>
      <c r="K54" s="165">
        <v>54.3127</v>
      </c>
      <c r="L54" s="165">
        <v>27.309200000000001</v>
      </c>
      <c r="M54" s="165">
        <v>26.772099999999998</v>
      </c>
      <c r="N54" s="165">
        <v>6.66</v>
      </c>
      <c r="O54" s="165">
        <v>-55.805</v>
      </c>
      <c r="P54" s="165">
        <v>50.6</v>
      </c>
      <c r="Q54" s="165">
        <v>19.872</v>
      </c>
      <c r="R54" s="165">
        <v>-50.6</v>
      </c>
      <c r="S54" s="165">
        <v>4.0904999999999996</v>
      </c>
      <c r="T54" s="165">
        <v>9.5671999999999997</v>
      </c>
      <c r="U54" s="165">
        <v>13.6983</v>
      </c>
      <c r="V54" s="165">
        <v>13.9253</v>
      </c>
      <c r="W54" s="165">
        <v>23.3247</v>
      </c>
      <c r="X54" s="165">
        <v>16.849399999999999</v>
      </c>
      <c r="Y54" s="165">
        <v>6.8441000000000001</v>
      </c>
      <c r="Z54" s="165">
        <v>8.3178000000000001</v>
      </c>
      <c r="AA54" s="166"/>
      <c r="AB54" s="166"/>
      <c r="AC54" s="165">
        <v>-44.29</v>
      </c>
      <c r="AD54" s="165">
        <v>-44.32</v>
      </c>
      <c r="AE54" s="166"/>
      <c r="AF54" s="165">
        <v>-6.66</v>
      </c>
      <c r="AG54" s="165">
        <v>55</v>
      </c>
      <c r="AH54" s="165">
        <v>27.734999999999999</v>
      </c>
      <c r="AI54" s="165">
        <v>0.215</v>
      </c>
      <c r="AJ54" s="165">
        <v>-38.200000000000003</v>
      </c>
      <c r="AK54" s="165">
        <v>-38.49</v>
      </c>
      <c r="AL54" s="165">
        <v>-54.07</v>
      </c>
      <c r="AM54" s="165">
        <v>38.58</v>
      </c>
      <c r="AN54" s="165">
        <v>39.1</v>
      </c>
      <c r="AO54" s="165">
        <v>19.064699999999998</v>
      </c>
      <c r="AP54" s="165">
        <v>-4.5313999999999997</v>
      </c>
      <c r="AQ54" s="165">
        <v>63.601399999999998</v>
      </c>
      <c r="AR54" s="165">
        <v>66.286000000000001</v>
      </c>
      <c r="AS54" s="165">
        <v>46.350499999999997</v>
      </c>
      <c r="AT54" s="165">
        <v>-34.695399999999999</v>
      </c>
      <c r="AU54" s="165">
        <v>-34.970500000000001</v>
      </c>
      <c r="AV54" s="165">
        <v>8.3932000000000002</v>
      </c>
      <c r="AW54" s="165">
        <v>8.4732000000000003</v>
      </c>
      <c r="AX54" s="165">
        <v>69.390900000000002</v>
      </c>
      <c r="AY54" s="165">
        <v>71.132300000000001</v>
      </c>
      <c r="AZ54" s="165">
        <v>7.3446999999999996</v>
      </c>
      <c r="BA54" s="165">
        <v>37.663400000000003</v>
      </c>
      <c r="BB54" s="165">
        <v>-534.88430000000005</v>
      </c>
      <c r="BC54" s="165">
        <v>1.3740000000000001</v>
      </c>
      <c r="BD54" s="165">
        <v>-13</v>
      </c>
      <c r="BE54" s="165">
        <v>-14</v>
      </c>
      <c r="BF54" s="165">
        <v>40.342700000000001</v>
      </c>
      <c r="BG54" s="165">
        <v>39.7151</v>
      </c>
      <c r="BH54" s="165">
        <v>-3.9935999999999998</v>
      </c>
      <c r="BI54" s="166"/>
      <c r="BJ54" s="165">
        <v>-86.917599999999993</v>
      </c>
      <c r="BK54" s="165">
        <v>3.6303000000000001</v>
      </c>
      <c r="BL54" s="165">
        <v>4.2480000000000002</v>
      </c>
      <c r="BM54" s="165">
        <v>4.1047000000000002</v>
      </c>
      <c r="BN54" s="165">
        <v>592.69979999999998</v>
      </c>
      <c r="BO54" s="165">
        <v>151.15809999999999</v>
      </c>
      <c r="BP54" s="165">
        <v>150.97499999999999</v>
      </c>
      <c r="BQ54" s="165">
        <v>-664.09010000000001</v>
      </c>
      <c r="BR54" s="165">
        <v>510.18209999999999</v>
      </c>
      <c r="BS54" s="166"/>
      <c r="BT54" s="165">
        <v>-30.9938</v>
      </c>
      <c r="BU54" s="165">
        <v>32.366100000000003</v>
      </c>
      <c r="BV54" s="165">
        <v>87.600499999999997</v>
      </c>
      <c r="BW54" s="165">
        <v>31.38</v>
      </c>
      <c r="BX54" s="165">
        <v>30.04</v>
      </c>
      <c r="BY54" s="165">
        <v>64.37</v>
      </c>
      <c r="BZ54" s="165">
        <v>79.819999999999993</v>
      </c>
      <c r="CA54" s="165">
        <v>28.9389</v>
      </c>
      <c r="CB54" s="165">
        <v>28.9389</v>
      </c>
      <c r="CC54" s="165">
        <v>24.108499999999999</v>
      </c>
      <c r="CD54" s="165">
        <v>24.555199999999999</v>
      </c>
      <c r="CE54" s="165">
        <v>43.497300000000003</v>
      </c>
      <c r="CF54" s="165">
        <v>-117.4727</v>
      </c>
      <c r="CG54" s="165">
        <v>-116.38039999999999</v>
      </c>
      <c r="CH54" s="165">
        <v>9.9705999999999992</v>
      </c>
      <c r="CI54" s="166"/>
      <c r="CJ54" s="166"/>
      <c r="CK54" s="166"/>
      <c r="CL54" s="165">
        <v>74.7</v>
      </c>
      <c r="CM54" s="165">
        <v>67</v>
      </c>
      <c r="CN54" s="165">
        <v>-15.58</v>
      </c>
      <c r="CO54" s="165">
        <v>44.4587</v>
      </c>
      <c r="CP54" s="165">
        <v>42.9908</v>
      </c>
      <c r="CQ54" s="165">
        <v>43.538200000000003</v>
      </c>
      <c r="CR54" s="165">
        <v>-69.808400000000006</v>
      </c>
      <c r="CS54" s="165">
        <v>-69.231300000000005</v>
      </c>
      <c r="CT54" s="165">
        <v>93.713499999999996</v>
      </c>
      <c r="CU54" s="165">
        <v>-74.732100000000003</v>
      </c>
      <c r="CV54" s="165">
        <v>104.4123</v>
      </c>
      <c r="CW54" s="165">
        <v>15.8239</v>
      </c>
      <c r="CX54" s="165">
        <v>58.84</v>
      </c>
      <c r="CY54" s="165">
        <v>32.08</v>
      </c>
      <c r="CZ54" s="165">
        <v>43.8354</v>
      </c>
      <c r="DA54" s="165">
        <v>41.606099999999998</v>
      </c>
      <c r="DB54" s="165">
        <v>-31.9</v>
      </c>
      <c r="DC54" s="165">
        <v>-3.8935</v>
      </c>
      <c r="DD54" s="166"/>
      <c r="DE54" s="166"/>
      <c r="DF54" s="165">
        <v>-133.13550000000001</v>
      </c>
      <c r="DG54" s="165">
        <v>-1E-4</v>
      </c>
      <c r="DH54" s="165">
        <v>-19.431899999999999</v>
      </c>
      <c r="DI54" s="165">
        <v>-125.9</v>
      </c>
      <c r="DJ54" s="165">
        <v>-123.6</v>
      </c>
      <c r="DK54" s="165">
        <v>26.452300000000001</v>
      </c>
      <c r="DL54" s="165">
        <v>46.591200000000001</v>
      </c>
      <c r="DM54" s="165">
        <v>69.522300000000001</v>
      </c>
      <c r="DN54" s="165">
        <v>66.229200000000006</v>
      </c>
      <c r="DO54" s="165">
        <v>46.5</v>
      </c>
      <c r="DP54" s="165">
        <v>-11.27</v>
      </c>
      <c r="DQ54" s="165">
        <v>67.858999999999995</v>
      </c>
      <c r="DR54" s="165">
        <v>131.61750000000001</v>
      </c>
      <c r="DS54" s="166"/>
      <c r="DT54" s="165">
        <v>-43.08</v>
      </c>
      <c r="DU54" s="165">
        <v>57.59</v>
      </c>
      <c r="DV54" s="165">
        <v>91.15</v>
      </c>
      <c r="DW54" s="165">
        <v>137.25450000000001</v>
      </c>
      <c r="DX54" s="165">
        <v>135.19999999999999</v>
      </c>
      <c r="DY54" s="165">
        <v>75.972399999999993</v>
      </c>
      <c r="DZ54" s="165">
        <v>74.2273</v>
      </c>
      <c r="EA54" s="165">
        <v>273.42230000000001</v>
      </c>
      <c r="EB54" s="165">
        <v>224.8202</v>
      </c>
      <c r="EC54" s="165">
        <v>216.50559999999999</v>
      </c>
      <c r="ED54" s="165">
        <v>219.27260000000001</v>
      </c>
      <c r="EE54" s="165">
        <v>95.294200000000004</v>
      </c>
      <c r="EF54" s="165">
        <v>76.809299999999993</v>
      </c>
      <c r="EG54" s="165">
        <v>-27.126000000000001</v>
      </c>
      <c r="EH54" s="165">
        <v>677.71519999999998</v>
      </c>
      <c r="EI54" s="165">
        <v>477.54790000000003</v>
      </c>
      <c r="EJ54" s="166"/>
      <c r="EK54" s="165">
        <v>-14.083</v>
      </c>
      <c r="EL54" s="165">
        <v>-12.2989</v>
      </c>
      <c r="EM54" s="165">
        <v>0</v>
      </c>
      <c r="EN54" s="165">
        <v>27.846</v>
      </c>
      <c r="EO54" s="165">
        <v>26.890699999999999</v>
      </c>
      <c r="EP54" s="165">
        <v>52.271999999999998</v>
      </c>
      <c r="EQ54" s="165">
        <v>-17.415199999999999</v>
      </c>
      <c r="ER54" s="165">
        <v>-18.259499999999999</v>
      </c>
      <c r="ES54" s="165">
        <v>-37.356099999999998</v>
      </c>
      <c r="ET54" s="165">
        <v>0</v>
      </c>
      <c r="EU54" s="165">
        <v>-19.97</v>
      </c>
      <c r="EV54" s="165">
        <v>1.1000000000000001</v>
      </c>
      <c r="EW54" s="165">
        <v>7.6909999999999998</v>
      </c>
      <c r="EX54" s="165">
        <v>20.143699999999999</v>
      </c>
      <c r="EY54" s="165">
        <v>-37.470399999999998</v>
      </c>
      <c r="EZ54" s="165">
        <v>-36.597700000000003</v>
      </c>
      <c r="FA54" s="165">
        <v>12.3109</v>
      </c>
      <c r="FB54" s="165">
        <v>-74.310400000000001</v>
      </c>
      <c r="FC54" s="165">
        <v>38.942599999999999</v>
      </c>
      <c r="FD54" s="165">
        <v>21.942299999999999</v>
      </c>
      <c r="FE54" s="166"/>
      <c r="FF54" s="165">
        <v>21.738800000000001</v>
      </c>
      <c r="FG54" s="165">
        <v>41.6188</v>
      </c>
      <c r="FH54" s="165">
        <v>41.180599999999998</v>
      </c>
      <c r="FI54" s="165">
        <v>40.445500000000003</v>
      </c>
      <c r="FJ54" s="165">
        <v>-27.965199999999999</v>
      </c>
      <c r="FK54" s="165">
        <v>-29.807200000000002</v>
      </c>
      <c r="FL54" s="165">
        <v>186.37889999999999</v>
      </c>
      <c r="FM54" s="165">
        <v>-73.899000000000001</v>
      </c>
      <c r="FN54" s="165">
        <v>-73.032799999999995</v>
      </c>
      <c r="FO54" s="165">
        <v>117.2505</v>
      </c>
      <c r="FP54" s="165">
        <v>122.3766</v>
      </c>
      <c r="FQ54" s="165">
        <v>57.131599999999999</v>
      </c>
      <c r="FR54" s="165">
        <v>13.2</v>
      </c>
      <c r="FS54" s="166"/>
      <c r="FT54" s="165">
        <v>1.1624000000000001</v>
      </c>
      <c r="FU54" s="165">
        <v>1.48</v>
      </c>
      <c r="FV54" s="165">
        <v>16.329999999999998</v>
      </c>
      <c r="FW54" s="165">
        <v>56.405299999999997</v>
      </c>
      <c r="FX54" s="166"/>
      <c r="FY54" s="165">
        <v>-0.98</v>
      </c>
      <c r="FZ54" s="165">
        <v>4.2690000000000001</v>
      </c>
      <c r="GA54" s="166"/>
      <c r="GB54" s="165">
        <v>47</v>
      </c>
      <c r="GC54" s="165">
        <v>-122.0356</v>
      </c>
      <c r="GD54" s="165">
        <v>-114.589</v>
      </c>
      <c r="GE54" s="165">
        <v>15.87</v>
      </c>
      <c r="GF54" s="165">
        <v>77.412000000000006</v>
      </c>
      <c r="GG54" s="165">
        <v>27</v>
      </c>
      <c r="GH54" s="165">
        <v>-16.249500000000001</v>
      </c>
      <c r="GI54" s="165">
        <v>-3.0579999999999998</v>
      </c>
      <c r="GJ54" s="165">
        <v>-3.3224</v>
      </c>
      <c r="GK54" s="165">
        <v>2.0958999999999999</v>
      </c>
      <c r="GL54" s="166"/>
      <c r="GM54" s="166"/>
      <c r="GN54" s="165">
        <v>-12.623799999999999</v>
      </c>
      <c r="GO54" s="165">
        <v>-30.145</v>
      </c>
      <c r="GP54" s="165">
        <v>16.250900000000001</v>
      </c>
      <c r="GQ54" s="165">
        <v>31.790099999999999</v>
      </c>
      <c r="GR54" s="165">
        <v>66.213800000000006</v>
      </c>
      <c r="GS54" s="165">
        <v>69.822800000000001</v>
      </c>
      <c r="GT54" s="165">
        <v>-113.5758</v>
      </c>
      <c r="GU54" s="165">
        <v>-22.964099999999998</v>
      </c>
      <c r="GV54" s="165">
        <v>22.646999999999998</v>
      </c>
      <c r="GW54" s="165">
        <v>-57.491900000000001</v>
      </c>
      <c r="GX54" s="165">
        <v>5.7603</v>
      </c>
      <c r="GY54" s="165">
        <v>12.7079</v>
      </c>
      <c r="GZ54" s="165">
        <v>12.3429</v>
      </c>
      <c r="HA54" s="165">
        <v>7</v>
      </c>
      <c r="HB54" s="165">
        <v>165.5224</v>
      </c>
      <c r="HC54" s="165">
        <v>165.43819999999999</v>
      </c>
      <c r="HD54" s="165">
        <v>149.19999999999999</v>
      </c>
      <c r="HE54" s="165">
        <v>-150.2269</v>
      </c>
      <c r="HF54" s="165">
        <v>-396.23500000000001</v>
      </c>
      <c r="HG54" s="165">
        <v>397.84269999999998</v>
      </c>
      <c r="HH54" s="165">
        <v>490.44819999999999</v>
      </c>
      <c r="HI54" s="165">
        <v>-159.04130000000001</v>
      </c>
      <c r="HJ54" s="165">
        <v>-157.47749999999999</v>
      </c>
      <c r="HK54" s="165">
        <v>-19.697399999999998</v>
      </c>
      <c r="HL54" s="165">
        <v>-7.0685000000000002</v>
      </c>
      <c r="HM54" s="165">
        <v>78.884299999999996</v>
      </c>
      <c r="HN54" s="165">
        <v>77.126099999999994</v>
      </c>
      <c r="HO54" s="166"/>
      <c r="HP54" s="166"/>
      <c r="HQ54" s="165">
        <v>32.808399999999999</v>
      </c>
      <c r="HR54" s="165">
        <v>33.039099999999998</v>
      </c>
      <c r="HS54" s="165">
        <v>-55.5777</v>
      </c>
      <c r="HT54" s="165">
        <v>-56.141599999999997</v>
      </c>
      <c r="HU54" s="165">
        <v>64.86</v>
      </c>
      <c r="HV54" s="165">
        <v>64.77</v>
      </c>
      <c r="HW54" s="165">
        <v>59.2</v>
      </c>
      <c r="HX54" s="165">
        <v>58.4</v>
      </c>
      <c r="HY54" s="165">
        <v>22.0473</v>
      </c>
      <c r="HZ54" s="165">
        <v>36.24</v>
      </c>
      <c r="IA54" s="165">
        <v>-393.96890000000002</v>
      </c>
      <c r="IB54" s="165">
        <v>100.6388</v>
      </c>
      <c r="IC54" s="165">
        <v>102.03789999999999</v>
      </c>
      <c r="ID54" s="165">
        <v>10.6</v>
      </c>
      <c r="IE54" s="165">
        <v>22.2</v>
      </c>
      <c r="IF54" s="165">
        <v>-31.1</v>
      </c>
      <c r="IG54" s="165">
        <v>-31.2</v>
      </c>
      <c r="IH54" s="165">
        <v>1.7441</v>
      </c>
      <c r="II54" s="165">
        <v>1.5448</v>
      </c>
      <c r="IJ54" s="165">
        <v>-485.99829999999997</v>
      </c>
      <c r="IK54" s="165">
        <v>-437.4973</v>
      </c>
      <c r="IL54" s="165">
        <v>563.60389999999995</v>
      </c>
      <c r="IM54" s="165">
        <v>452.77710000000002</v>
      </c>
      <c r="IN54" s="165">
        <v>36.648499999999999</v>
      </c>
      <c r="IO54" s="165">
        <v>-435.0068</v>
      </c>
      <c r="IP54" s="165">
        <v>441.60180000000003</v>
      </c>
      <c r="IQ54" s="165">
        <v>-155.81870000000001</v>
      </c>
      <c r="IR54" s="165">
        <v>-266.77409999999998</v>
      </c>
      <c r="IS54" s="165">
        <v>-442.5421</v>
      </c>
      <c r="IT54" s="165">
        <v>137.2122</v>
      </c>
      <c r="IU54" s="165">
        <v>138.9922</v>
      </c>
      <c r="IV54" s="165">
        <v>160.37889999999999</v>
      </c>
      <c r="IW54" s="165">
        <v>-532.90830000000005</v>
      </c>
      <c r="IX54" s="165">
        <v>273.50360000000001</v>
      </c>
      <c r="IY54" s="165">
        <v>-268.80840000000001</v>
      </c>
      <c r="IZ54" s="165">
        <v>269.52760000000001</v>
      </c>
      <c r="JA54" s="165">
        <v>-8.6477000000000004</v>
      </c>
      <c r="JB54" s="166"/>
      <c r="JC54" s="165">
        <v>29.28</v>
      </c>
      <c r="JD54" s="165">
        <v>5.3040000000000003</v>
      </c>
      <c r="JE54" s="165">
        <v>5.3010000000000002</v>
      </c>
      <c r="JF54" s="165">
        <v>-29.12</v>
      </c>
      <c r="JG54" s="165">
        <v>7.92</v>
      </c>
      <c r="JH54" s="166"/>
      <c r="JI54" s="165">
        <v>-7.7347999999999999</v>
      </c>
      <c r="JJ54" s="165">
        <v>-20.741599999999998</v>
      </c>
      <c r="JK54" s="165">
        <v>-12.1569</v>
      </c>
      <c r="JL54" s="165">
        <v>13.8</v>
      </c>
      <c r="JM54" s="165">
        <v>51.442999999999998</v>
      </c>
      <c r="JN54" s="165">
        <v>53.628999999999998</v>
      </c>
      <c r="JO54" s="165">
        <v>11.129</v>
      </c>
      <c r="JP54" s="165">
        <v>13.5603</v>
      </c>
      <c r="JQ54" s="165">
        <v>51.266800000000003</v>
      </c>
      <c r="JR54" s="165">
        <v>50.9223</v>
      </c>
      <c r="JS54" s="165">
        <v>50.363900000000001</v>
      </c>
      <c r="JT54" s="166"/>
      <c r="JU54" s="165">
        <v>-21.1</v>
      </c>
      <c r="JV54" s="166"/>
      <c r="JW54" s="165">
        <v>7.48</v>
      </c>
      <c r="JX54" s="166"/>
      <c r="JY54" s="165">
        <v>-6.4215999999999998</v>
      </c>
      <c r="JZ54" s="165">
        <v>47.694800000000001</v>
      </c>
      <c r="KA54" s="165">
        <v>19.224900000000002</v>
      </c>
      <c r="KB54" s="165">
        <v>-7.8410000000000002</v>
      </c>
      <c r="KC54" s="165">
        <v>-46.927999999999997</v>
      </c>
      <c r="KD54" s="165">
        <v>6.4732000000000003</v>
      </c>
      <c r="KE54" s="165">
        <v>39.326099999999997</v>
      </c>
      <c r="KF54" s="165">
        <v>12</v>
      </c>
      <c r="KG54" s="165">
        <v>-13.7</v>
      </c>
      <c r="KH54" s="165">
        <v>98.156700000000001</v>
      </c>
      <c r="KI54" s="165">
        <v>-52.625700000000002</v>
      </c>
    </row>
    <row r="55" spans="1:295" ht="18" customHeight="1" x14ac:dyDescent="0.35">
      <c r="A55" s="160" t="s">
        <v>50</v>
      </c>
      <c r="B55" s="160" t="s">
        <v>767</v>
      </c>
      <c r="C55" s="164">
        <v>0</v>
      </c>
      <c r="D55" s="165">
        <v>17.823899999999998</v>
      </c>
      <c r="E55" s="165">
        <v>-21.706700000000001</v>
      </c>
      <c r="F55" s="165">
        <v>-38.072000000000003</v>
      </c>
      <c r="G55" s="165">
        <v>8.7804000000000002</v>
      </c>
      <c r="H55" s="166"/>
      <c r="I55" s="165">
        <v>32.451300000000003</v>
      </c>
      <c r="J55" s="165">
        <v>-42.191499999999998</v>
      </c>
      <c r="K55" s="165">
        <v>51.191099999999999</v>
      </c>
      <c r="L55" s="165">
        <v>26.055199999999999</v>
      </c>
      <c r="M55" s="165">
        <v>25.3704</v>
      </c>
      <c r="N55" s="165">
        <v>4.4400000000000004</v>
      </c>
      <c r="O55" s="165">
        <v>-51.968000000000004</v>
      </c>
      <c r="P55" s="165">
        <v>48.4</v>
      </c>
      <c r="Q55" s="165">
        <v>19.872</v>
      </c>
      <c r="R55" s="165">
        <v>-46.2</v>
      </c>
      <c r="S55" s="165">
        <v>3.8311000000000002</v>
      </c>
      <c r="T55" s="165">
        <v>11.342000000000001</v>
      </c>
      <c r="U55" s="165">
        <v>16.128599999999999</v>
      </c>
      <c r="V55" s="165">
        <v>16.3917</v>
      </c>
      <c r="W55" s="165">
        <v>27.422599999999999</v>
      </c>
      <c r="X55" s="165">
        <v>17.0578</v>
      </c>
      <c r="Y55" s="165">
        <v>5.6897000000000002</v>
      </c>
      <c r="Z55" s="165">
        <v>8.2813999999999997</v>
      </c>
      <c r="AA55" s="166"/>
      <c r="AB55" s="166"/>
      <c r="AC55" s="165">
        <v>-43.43</v>
      </c>
      <c r="AD55" s="165">
        <v>-43.8</v>
      </c>
      <c r="AE55" s="166"/>
      <c r="AF55" s="165">
        <v>-4.4400000000000004</v>
      </c>
      <c r="AG55" s="165">
        <v>50.6</v>
      </c>
      <c r="AH55" s="165">
        <v>25.817</v>
      </c>
      <c r="AI55" s="165">
        <v>0.20599999999999999</v>
      </c>
      <c r="AJ55" s="165">
        <v>-42.4</v>
      </c>
      <c r="AK55" s="165">
        <v>-42.33</v>
      </c>
      <c r="AL55" s="165">
        <v>-44.04</v>
      </c>
      <c r="AM55" s="165">
        <v>42.7</v>
      </c>
      <c r="AN55" s="165">
        <v>42.81</v>
      </c>
      <c r="AO55" s="165">
        <v>18.45</v>
      </c>
      <c r="AP55" s="165">
        <v>-3.9394999999999998</v>
      </c>
      <c r="AQ55" s="165">
        <v>61.086399999999998</v>
      </c>
      <c r="AR55" s="165">
        <v>63.710599999999999</v>
      </c>
      <c r="AS55" s="165">
        <v>49.686</v>
      </c>
      <c r="AT55" s="165">
        <v>-44.474400000000003</v>
      </c>
      <c r="AU55" s="165">
        <v>-43.853900000000003</v>
      </c>
      <c r="AV55" s="165">
        <v>32.516399999999997</v>
      </c>
      <c r="AW55" s="165">
        <v>32.6113</v>
      </c>
      <c r="AX55" s="165">
        <v>68.319199999999995</v>
      </c>
      <c r="AY55" s="165">
        <v>69.256900000000002</v>
      </c>
      <c r="AZ55" s="165">
        <v>9.9619999999999997</v>
      </c>
      <c r="BA55" s="165">
        <v>52.578600000000002</v>
      </c>
      <c r="BB55" s="165">
        <v>-548.56420000000003</v>
      </c>
      <c r="BC55" s="165">
        <v>0.38819999999999999</v>
      </c>
      <c r="BD55" s="165">
        <v>-12.2</v>
      </c>
      <c r="BE55" s="165">
        <v>-13.4</v>
      </c>
      <c r="BF55" s="165">
        <v>50.280099999999997</v>
      </c>
      <c r="BG55" s="165">
        <v>48.851500000000001</v>
      </c>
      <c r="BH55" s="165">
        <v>-3.1928000000000001</v>
      </c>
      <c r="BI55" s="166"/>
      <c r="BJ55" s="165">
        <v>-99.241299999999995</v>
      </c>
      <c r="BK55" s="165">
        <v>3.2793000000000001</v>
      </c>
      <c r="BL55" s="165">
        <v>2.0099999999999998</v>
      </c>
      <c r="BM55" s="165">
        <v>3.9588999999999999</v>
      </c>
      <c r="BN55" s="165">
        <v>598.74239999999998</v>
      </c>
      <c r="BO55" s="165">
        <v>126.77379999999999</v>
      </c>
      <c r="BP55" s="165">
        <v>127.17059999999999</v>
      </c>
      <c r="BQ55" s="165">
        <v>-629.32910000000004</v>
      </c>
      <c r="BR55" s="165">
        <v>486.11840000000001</v>
      </c>
      <c r="BS55" s="166"/>
      <c r="BT55" s="165">
        <v>-36.032600000000002</v>
      </c>
      <c r="BU55" s="165">
        <v>37.886699999999998</v>
      </c>
      <c r="BV55" s="165">
        <v>82.670599999999993</v>
      </c>
      <c r="BW55" s="165">
        <v>29.92</v>
      </c>
      <c r="BX55" s="165">
        <v>27.82</v>
      </c>
      <c r="BY55" s="165">
        <v>61.03</v>
      </c>
      <c r="BZ55" s="165">
        <v>77.23</v>
      </c>
      <c r="CA55" s="165">
        <v>35.368899999999996</v>
      </c>
      <c r="CB55" s="165">
        <v>35.100999999999999</v>
      </c>
      <c r="CC55" s="165">
        <v>24.187000000000001</v>
      </c>
      <c r="CD55" s="165">
        <v>24.598800000000001</v>
      </c>
      <c r="CE55" s="165">
        <v>44.551499999999997</v>
      </c>
      <c r="CF55" s="165">
        <v>-107.8206</v>
      </c>
      <c r="CG55" s="165">
        <v>-106.5432</v>
      </c>
      <c r="CH55" s="165">
        <v>9.4559999999999995</v>
      </c>
      <c r="CI55" s="166"/>
      <c r="CJ55" s="166"/>
      <c r="CK55" s="166"/>
      <c r="CL55" s="165">
        <v>71.2</v>
      </c>
      <c r="CM55" s="165">
        <v>64.599999999999994</v>
      </c>
      <c r="CN55" s="165">
        <v>-14.79</v>
      </c>
      <c r="CO55" s="165">
        <v>45.806100000000001</v>
      </c>
      <c r="CP55" s="165">
        <v>44.186399999999999</v>
      </c>
      <c r="CQ55" s="165">
        <v>44.711599999999997</v>
      </c>
      <c r="CR55" s="165">
        <v>-72.301699999999997</v>
      </c>
      <c r="CS55" s="165">
        <v>-71.743799999999993</v>
      </c>
      <c r="CT55" s="165">
        <v>81.123900000000006</v>
      </c>
      <c r="CU55" s="165">
        <v>-56.223999999999997</v>
      </c>
      <c r="CV55" s="165">
        <v>89.525300000000001</v>
      </c>
      <c r="CW55" s="165">
        <v>14.878299999999999</v>
      </c>
      <c r="CX55" s="165">
        <v>56.81</v>
      </c>
      <c r="CY55" s="165">
        <v>30.89</v>
      </c>
      <c r="CZ55" s="165">
        <v>40.554200000000002</v>
      </c>
      <c r="DA55" s="165">
        <v>38.090499999999999</v>
      </c>
      <c r="DB55" s="165">
        <v>-29.45</v>
      </c>
      <c r="DC55" s="165">
        <v>-3.8935</v>
      </c>
      <c r="DD55" s="166"/>
      <c r="DE55" s="166"/>
      <c r="DF55" s="165">
        <v>-120.01739999999999</v>
      </c>
      <c r="DG55" s="165">
        <v>-1E-4</v>
      </c>
      <c r="DH55" s="165">
        <v>-18.030799999999999</v>
      </c>
      <c r="DI55" s="165">
        <v>-116.3</v>
      </c>
      <c r="DJ55" s="165">
        <v>-116.5</v>
      </c>
      <c r="DK55" s="165">
        <v>26.501799999999999</v>
      </c>
      <c r="DL55" s="165">
        <v>42.489600000000003</v>
      </c>
      <c r="DM55" s="165">
        <v>61.5383</v>
      </c>
      <c r="DN55" s="165">
        <v>60.369900000000001</v>
      </c>
      <c r="DO55" s="165">
        <v>42.21</v>
      </c>
      <c r="DP55" s="165">
        <v>-9.85</v>
      </c>
      <c r="DQ55" s="165">
        <v>63.224499999999999</v>
      </c>
      <c r="DR55" s="165">
        <v>120.3493</v>
      </c>
      <c r="DS55" s="166"/>
      <c r="DT55" s="165">
        <v>-43.03</v>
      </c>
      <c r="DU55" s="165">
        <v>51.17</v>
      </c>
      <c r="DV55" s="165">
        <v>89.17</v>
      </c>
      <c r="DW55" s="165">
        <v>119.4182</v>
      </c>
      <c r="DX55" s="165">
        <v>115.36360000000001</v>
      </c>
      <c r="DY55" s="165">
        <v>74.874700000000004</v>
      </c>
      <c r="DZ55" s="165">
        <v>73.4636</v>
      </c>
      <c r="EA55" s="165">
        <v>255.7877</v>
      </c>
      <c r="EB55" s="165">
        <v>207.31049999999999</v>
      </c>
      <c r="EC55" s="165">
        <v>199.48230000000001</v>
      </c>
      <c r="ED55" s="165">
        <v>201.44200000000001</v>
      </c>
      <c r="EE55" s="165">
        <v>114.6786</v>
      </c>
      <c r="EF55" s="165">
        <v>99.279499999999999</v>
      </c>
      <c r="EG55" s="165">
        <v>-24.279</v>
      </c>
      <c r="EH55" s="165">
        <v>641.56799999999998</v>
      </c>
      <c r="EI55" s="165">
        <v>528.65030000000002</v>
      </c>
      <c r="EJ55" s="166"/>
      <c r="EK55" s="165">
        <v>-14.178800000000001</v>
      </c>
      <c r="EL55" s="165">
        <v>-12.100899999999999</v>
      </c>
      <c r="EM55" s="165">
        <v>-28.377600000000001</v>
      </c>
      <c r="EN55" s="165">
        <v>28.155799999999999</v>
      </c>
      <c r="EO55" s="165">
        <v>26.062000000000001</v>
      </c>
      <c r="EP55" s="165">
        <v>133.69200000000001</v>
      </c>
      <c r="EQ55" s="165">
        <v>-32.975999999999999</v>
      </c>
      <c r="ER55" s="165">
        <v>-33.587699999999998</v>
      </c>
      <c r="ES55" s="165">
        <v>-61.942500000000003</v>
      </c>
      <c r="ET55" s="165">
        <v>0</v>
      </c>
      <c r="EU55" s="165">
        <v>-25.03</v>
      </c>
      <c r="EV55" s="165">
        <v>91.7</v>
      </c>
      <c r="EW55" s="165">
        <v>7.0381999999999998</v>
      </c>
      <c r="EX55" s="165">
        <v>23.464700000000001</v>
      </c>
      <c r="EY55" s="165">
        <v>-36.708399999999997</v>
      </c>
      <c r="EZ55" s="165">
        <v>-35.227400000000003</v>
      </c>
      <c r="FA55" s="165">
        <v>9.74</v>
      </c>
      <c r="FB55" s="165">
        <v>-97.279799999999994</v>
      </c>
      <c r="FC55" s="165">
        <v>59.0535</v>
      </c>
      <c r="FD55" s="165">
        <v>22.9194</v>
      </c>
      <c r="FE55" s="166"/>
      <c r="FF55" s="165">
        <v>22.641200000000001</v>
      </c>
      <c r="FG55" s="165">
        <v>42.308999999999997</v>
      </c>
      <c r="FH55" s="165">
        <v>42.689300000000003</v>
      </c>
      <c r="FI55" s="165">
        <v>40.143900000000002</v>
      </c>
      <c r="FJ55" s="165">
        <v>-36.505499999999998</v>
      </c>
      <c r="FK55" s="165">
        <v>-35.333300000000001</v>
      </c>
      <c r="FL55" s="165">
        <v>177.83860000000001</v>
      </c>
      <c r="FM55" s="165">
        <v>-72.702799999999996</v>
      </c>
      <c r="FN55" s="165">
        <v>-72.2958</v>
      </c>
      <c r="FO55" s="165">
        <v>112.14490000000001</v>
      </c>
      <c r="FP55" s="165">
        <v>117.24169999999999</v>
      </c>
      <c r="FQ55" s="165">
        <v>57.688299999999998</v>
      </c>
      <c r="FR55" s="165">
        <v>14.43</v>
      </c>
      <c r="FS55" s="166"/>
      <c r="FT55" s="165">
        <v>1.0098</v>
      </c>
      <c r="FU55" s="165">
        <v>1.43</v>
      </c>
      <c r="FV55" s="165">
        <v>16.2</v>
      </c>
      <c r="FW55" s="165">
        <v>57.891800000000003</v>
      </c>
      <c r="FX55" s="166"/>
      <c r="FY55" s="165">
        <v>-1.3720000000000001</v>
      </c>
      <c r="FZ55" s="165">
        <v>4.4429999999999996</v>
      </c>
      <c r="GA55" s="166"/>
      <c r="GB55" s="165">
        <v>47.34</v>
      </c>
      <c r="GC55" s="165">
        <v>-118.2664</v>
      </c>
      <c r="GD55" s="165">
        <v>-110.9526</v>
      </c>
      <c r="GE55" s="165">
        <v>15.1</v>
      </c>
      <c r="GF55" s="165">
        <v>76.637799999999999</v>
      </c>
      <c r="GG55" s="165">
        <v>27.3</v>
      </c>
      <c r="GH55" s="165">
        <v>-16.271000000000001</v>
      </c>
      <c r="GI55" s="165">
        <v>-3.0981999999999998</v>
      </c>
      <c r="GJ55" s="165">
        <v>-3.3062</v>
      </c>
      <c r="GK55" s="165">
        <v>1.9076</v>
      </c>
      <c r="GL55" s="166"/>
      <c r="GM55" s="166"/>
      <c r="GN55" s="165">
        <v>-12.827199999999999</v>
      </c>
      <c r="GO55" s="165">
        <v>-27.741199999999999</v>
      </c>
      <c r="GP55" s="165">
        <v>17.064599999999999</v>
      </c>
      <c r="GQ55" s="165">
        <v>28.955300000000001</v>
      </c>
      <c r="GR55" s="165">
        <v>64.535600000000002</v>
      </c>
      <c r="GS55" s="165">
        <v>67.644199999999998</v>
      </c>
      <c r="GT55" s="165">
        <v>-111.7223</v>
      </c>
      <c r="GU55" s="165">
        <v>-21.447900000000001</v>
      </c>
      <c r="GV55" s="165">
        <v>22.9297</v>
      </c>
      <c r="GW55" s="165">
        <v>-52.611699999999999</v>
      </c>
      <c r="GX55" s="165">
        <v>5.1364999999999998</v>
      </c>
      <c r="GY55" s="165">
        <v>10.9598</v>
      </c>
      <c r="GZ55" s="165">
        <v>10.6434</v>
      </c>
      <c r="HA55" s="166"/>
      <c r="HB55" s="165">
        <v>169.25739999999999</v>
      </c>
      <c r="HC55" s="165">
        <v>170.63409999999999</v>
      </c>
      <c r="HD55" s="165">
        <v>152.1</v>
      </c>
      <c r="HE55" s="165">
        <v>-151.12950000000001</v>
      </c>
      <c r="HF55" s="165">
        <v>-404.76929999999999</v>
      </c>
      <c r="HG55" s="165">
        <v>408.12329999999997</v>
      </c>
      <c r="HH55" s="165">
        <v>531.71270000000004</v>
      </c>
      <c r="HI55" s="165">
        <v>-162.1994</v>
      </c>
      <c r="HJ55" s="165">
        <v>-160.8176</v>
      </c>
      <c r="HK55" s="165">
        <v>-24.348199999999999</v>
      </c>
      <c r="HL55" s="165">
        <v>-13.3485</v>
      </c>
      <c r="HM55" s="165">
        <v>76.933899999999994</v>
      </c>
      <c r="HN55" s="165">
        <v>78.514799999999994</v>
      </c>
      <c r="HO55" s="165">
        <v>-86.296000000000006</v>
      </c>
      <c r="HP55" s="166"/>
      <c r="HQ55" s="165">
        <v>31.292300000000001</v>
      </c>
      <c r="HR55" s="165">
        <v>31.226400000000002</v>
      </c>
      <c r="HS55" s="165">
        <v>-71.324799999999996</v>
      </c>
      <c r="HT55" s="165">
        <v>-70.496700000000004</v>
      </c>
      <c r="HU55" s="165">
        <v>64.53</v>
      </c>
      <c r="HV55" s="165">
        <v>63.86</v>
      </c>
      <c r="HW55" s="165">
        <v>58.2</v>
      </c>
      <c r="HX55" s="165">
        <v>55.8</v>
      </c>
      <c r="HY55" s="165">
        <v>22.09</v>
      </c>
      <c r="HZ55" s="165">
        <v>34.880000000000003</v>
      </c>
      <c r="IA55" s="165">
        <v>-398.572</v>
      </c>
      <c r="IB55" s="165">
        <v>97.770099999999999</v>
      </c>
      <c r="IC55" s="165">
        <v>97.022400000000005</v>
      </c>
      <c r="ID55" s="165">
        <v>10.5</v>
      </c>
      <c r="IE55" s="165">
        <v>20</v>
      </c>
      <c r="IF55" s="165">
        <v>-31.1</v>
      </c>
      <c r="IG55" s="165">
        <v>-31.2</v>
      </c>
      <c r="IH55" s="166"/>
      <c r="II55" s="165">
        <v>1.4517</v>
      </c>
      <c r="IJ55" s="165">
        <v>-531.24860000000001</v>
      </c>
      <c r="IK55" s="165">
        <v>-484.02100000000002</v>
      </c>
      <c r="IL55" s="165">
        <v>572.97910000000002</v>
      </c>
      <c r="IM55" s="165">
        <v>461.05070000000001</v>
      </c>
      <c r="IN55" s="165">
        <v>9.0401000000000007</v>
      </c>
      <c r="IO55" s="165">
        <v>-452.09440000000001</v>
      </c>
      <c r="IP55" s="165">
        <v>451.96539999999999</v>
      </c>
      <c r="IQ55" s="165">
        <v>-137.1343</v>
      </c>
      <c r="IR55" s="165">
        <v>-276.41090000000003</v>
      </c>
      <c r="IS55" s="165">
        <v>-452.91460000000001</v>
      </c>
      <c r="IT55" s="165">
        <v>148.6653</v>
      </c>
      <c r="IU55" s="165">
        <v>148.1258</v>
      </c>
      <c r="IV55" s="165">
        <v>151.8426</v>
      </c>
      <c r="IW55" s="165">
        <v>-549.15800000000002</v>
      </c>
      <c r="IX55" s="165">
        <v>288.303</v>
      </c>
      <c r="IY55" s="165">
        <v>-271.62520000000001</v>
      </c>
      <c r="IZ55" s="165">
        <v>272.94900000000001</v>
      </c>
      <c r="JA55" s="165">
        <v>-8.9635999999999996</v>
      </c>
      <c r="JB55" s="166"/>
      <c r="JC55" s="165">
        <v>24.64</v>
      </c>
      <c r="JD55" s="165">
        <v>5.5919999999999996</v>
      </c>
      <c r="JE55" s="165">
        <v>5.6029999999999998</v>
      </c>
      <c r="JF55" s="165">
        <v>-24</v>
      </c>
      <c r="JG55" s="165">
        <v>2.08</v>
      </c>
      <c r="JH55" s="166"/>
      <c r="JI55" s="165">
        <v>-2.8976999999999999</v>
      </c>
      <c r="JJ55" s="165">
        <v>-24.7852</v>
      </c>
      <c r="JK55" s="165">
        <v>-13.652200000000001</v>
      </c>
      <c r="JL55" s="165">
        <v>13.2</v>
      </c>
      <c r="JM55" s="165">
        <v>51.362000000000002</v>
      </c>
      <c r="JN55" s="165">
        <v>52.402999999999999</v>
      </c>
      <c r="JO55" s="165">
        <v>11.1187</v>
      </c>
      <c r="JP55" s="165">
        <v>13.321999999999999</v>
      </c>
      <c r="JQ55" s="165">
        <v>51.136899999999997</v>
      </c>
      <c r="JR55" s="165">
        <v>50.756399999999999</v>
      </c>
      <c r="JS55" s="165">
        <v>51.282800000000002</v>
      </c>
      <c r="JT55" s="166"/>
      <c r="JU55" s="165">
        <v>-18.3</v>
      </c>
      <c r="JV55" s="166"/>
      <c r="JW55" s="165">
        <v>6.84</v>
      </c>
      <c r="JX55" s="166"/>
      <c r="JY55" s="165">
        <v>-13.926600000000001</v>
      </c>
      <c r="JZ55" s="165">
        <v>50.261899999999997</v>
      </c>
      <c r="KA55" s="165">
        <v>23.578800000000001</v>
      </c>
      <c r="KB55" s="165">
        <v>-14.465400000000001</v>
      </c>
      <c r="KC55" s="165">
        <v>-49.891500000000001</v>
      </c>
      <c r="KD55" s="165">
        <v>11.380599999999999</v>
      </c>
      <c r="KE55" s="165">
        <v>36.646000000000001</v>
      </c>
      <c r="KF55" s="165">
        <v>10.8</v>
      </c>
      <c r="KG55" s="165">
        <v>-9.6999999999999993</v>
      </c>
      <c r="KH55" s="165">
        <v>131.71520000000001</v>
      </c>
      <c r="KI55" s="165">
        <v>-65.090800000000002</v>
      </c>
    </row>
    <row r="56" spans="1:295" ht="18" customHeight="1" x14ac:dyDescent="0.35">
      <c r="A56" s="160" t="s">
        <v>768</v>
      </c>
      <c r="B56" s="160" t="s">
        <v>51</v>
      </c>
      <c r="C56" s="167">
        <v>0</v>
      </c>
      <c r="D56" s="169">
        <v>17.409700000000001</v>
      </c>
      <c r="E56" s="169">
        <v>-21.2135</v>
      </c>
      <c r="F56" s="169">
        <v>-39.014200000000002</v>
      </c>
      <c r="G56" s="169">
        <v>11.408899999999999</v>
      </c>
      <c r="H56" s="168"/>
      <c r="I56" s="169">
        <v>30.299099999999999</v>
      </c>
      <c r="J56" s="169">
        <v>-41.116500000000002</v>
      </c>
      <c r="K56" s="169">
        <v>47.612699999999997</v>
      </c>
      <c r="L56" s="169">
        <v>24.2393</v>
      </c>
      <c r="M56" s="169">
        <v>23.749500000000001</v>
      </c>
      <c r="N56" s="169">
        <v>2.2200000000000002</v>
      </c>
      <c r="O56" s="169">
        <v>-48.947000000000003</v>
      </c>
      <c r="P56" s="169">
        <v>44</v>
      </c>
      <c r="Q56" s="169">
        <v>18.216000000000001</v>
      </c>
      <c r="R56" s="169">
        <v>-44</v>
      </c>
      <c r="S56" s="169">
        <v>3.8500999999999999</v>
      </c>
      <c r="T56" s="169">
        <v>10.7668</v>
      </c>
      <c r="U56" s="169">
        <v>18.7194</v>
      </c>
      <c r="V56" s="169">
        <v>18.785499999999999</v>
      </c>
      <c r="W56" s="169">
        <v>31.618200000000002</v>
      </c>
      <c r="X56" s="169">
        <v>17.2484</v>
      </c>
      <c r="Y56" s="169">
        <v>5.6079999999999997</v>
      </c>
      <c r="Z56" s="169">
        <v>8.4376999999999995</v>
      </c>
      <c r="AA56" s="168"/>
      <c r="AB56" s="168"/>
      <c r="AC56" s="169">
        <v>-42.28</v>
      </c>
      <c r="AD56" s="169">
        <v>-42.3</v>
      </c>
      <c r="AE56" s="168"/>
      <c r="AF56" s="169">
        <v>-2.2200000000000002</v>
      </c>
      <c r="AG56" s="169">
        <v>46.2</v>
      </c>
      <c r="AH56" s="169">
        <v>25.073</v>
      </c>
      <c r="AI56" s="169">
        <v>0.19500000000000001</v>
      </c>
      <c r="AJ56" s="169">
        <v>-39.78</v>
      </c>
      <c r="AK56" s="169">
        <v>-40.159999999999997</v>
      </c>
      <c r="AL56" s="169">
        <v>-45.15</v>
      </c>
      <c r="AM56" s="169">
        <v>39.880000000000003</v>
      </c>
      <c r="AN56" s="169">
        <v>41.15</v>
      </c>
      <c r="AO56" s="169">
        <v>17.306100000000001</v>
      </c>
      <c r="AP56" s="169">
        <v>-3.3043</v>
      </c>
      <c r="AQ56" s="169">
        <v>58.600700000000003</v>
      </c>
      <c r="AR56" s="169">
        <v>61.748100000000001</v>
      </c>
      <c r="AS56" s="169">
        <v>50.840600000000002</v>
      </c>
      <c r="AT56" s="169">
        <v>-38.446300000000001</v>
      </c>
      <c r="AU56" s="169">
        <v>-39.834499999999998</v>
      </c>
      <c r="AV56" s="169">
        <v>26.151199999999999</v>
      </c>
      <c r="AW56" s="169">
        <v>25.2485</v>
      </c>
      <c r="AX56" s="169">
        <v>66.443799999999996</v>
      </c>
      <c r="AY56" s="169">
        <v>67.7834</v>
      </c>
      <c r="AZ56" s="169">
        <v>9.4385999999999992</v>
      </c>
      <c r="BA56" s="169">
        <v>47.479700000000001</v>
      </c>
      <c r="BB56" s="169">
        <v>-540.47299999999996</v>
      </c>
      <c r="BC56" s="169">
        <v>2.7509000000000001</v>
      </c>
      <c r="BD56" s="169">
        <v>-13.6</v>
      </c>
      <c r="BE56" s="169">
        <v>-15</v>
      </c>
      <c r="BF56" s="169">
        <v>44.762700000000002</v>
      </c>
      <c r="BG56" s="169">
        <v>43.211599999999997</v>
      </c>
      <c r="BH56" s="169">
        <v>-2.9683000000000002</v>
      </c>
      <c r="BI56" s="168"/>
      <c r="BJ56" s="169">
        <v>-89.149600000000007</v>
      </c>
      <c r="BK56" s="169">
        <v>1.6120000000000001</v>
      </c>
      <c r="BL56" s="169">
        <v>0</v>
      </c>
      <c r="BM56" s="169">
        <v>3.1150000000000002</v>
      </c>
      <c r="BN56" s="169">
        <v>590.96029999999996</v>
      </c>
      <c r="BO56" s="169">
        <v>117.6793</v>
      </c>
      <c r="BP56" s="169">
        <v>118.2897</v>
      </c>
      <c r="BQ56" s="169">
        <v>-611.57650000000001</v>
      </c>
      <c r="BR56" s="169">
        <v>470.09969999999998</v>
      </c>
      <c r="BS56" s="168"/>
      <c r="BT56" s="169">
        <v>-30.978999999999999</v>
      </c>
      <c r="BU56" s="169">
        <v>32.732100000000003</v>
      </c>
      <c r="BV56" s="169">
        <v>78.299599999999998</v>
      </c>
      <c r="BW56" s="169">
        <v>29.34</v>
      </c>
      <c r="BX56" s="169">
        <v>26.46</v>
      </c>
      <c r="BY56" s="169">
        <v>57.19</v>
      </c>
      <c r="BZ56" s="169">
        <v>74.69</v>
      </c>
      <c r="CA56" s="169">
        <v>36.038699999999999</v>
      </c>
      <c r="CB56" s="169">
        <v>39.923400000000001</v>
      </c>
      <c r="CC56" s="169">
        <v>26.139099999999999</v>
      </c>
      <c r="CD56" s="169">
        <v>26.506499999999999</v>
      </c>
      <c r="CE56" s="169">
        <v>46.856099999999998</v>
      </c>
      <c r="CF56" s="169">
        <v>-101.9727</v>
      </c>
      <c r="CG56" s="169">
        <v>-101.09229999999999</v>
      </c>
      <c r="CH56" s="169">
        <v>9.7798999999999996</v>
      </c>
      <c r="CI56" s="168"/>
      <c r="CJ56" s="168"/>
      <c r="CK56" s="168"/>
      <c r="CL56" s="169">
        <v>67.5</v>
      </c>
      <c r="CM56" s="169">
        <v>60.3</v>
      </c>
      <c r="CN56" s="169">
        <v>-14.26</v>
      </c>
      <c r="CO56" s="169">
        <v>42.9285</v>
      </c>
      <c r="CP56" s="169">
        <v>41.662399999999998</v>
      </c>
      <c r="CQ56" s="169">
        <v>41.4938</v>
      </c>
      <c r="CR56" s="169">
        <v>-78.972200000000001</v>
      </c>
      <c r="CS56" s="169">
        <v>-78.208600000000004</v>
      </c>
      <c r="CT56" s="169">
        <v>91.239099999999993</v>
      </c>
      <c r="CU56" s="169">
        <v>-57.400300000000001</v>
      </c>
      <c r="CV56" s="169">
        <v>101.0818</v>
      </c>
      <c r="CW56" s="169">
        <v>13.789400000000001</v>
      </c>
      <c r="CX56" s="169">
        <v>50.4</v>
      </c>
      <c r="CY56" s="169">
        <v>28.27</v>
      </c>
      <c r="CZ56" s="169">
        <v>38.2104</v>
      </c>
      <c r="DA56" s="169">
        <v>35.8932</v>
      </c>
      <c r="DB56" s="169">
        <v>-28.21</v>
      </c>
      <c r="DC56" s="169">
        <v>-3.8935</v>
      </c>
      <c r="DD56" s="168"/>
      <c r="DE56" s="168"/>
      <c r="DF56" s="169">
        <v>-125.3574</v>
      </c>
      <c r="DG56" s="169">
        <v>-2.0000000000000001E-4</v>
      </c>
      <c r="DH56" s="169">
        <v>-17.139199999999999</v>
      </c>
      <c r="DI56" s="169">
        <v>-108.9</v>
      </c>
      <c r="DJ56" s="169">
        <v>-109.1</v>
      </c>
      <c r="DK56" s="169">
        <v>26.595199999999998</v>
      </c>
      <c r="DL56" s="169">
        <v>39.559899999999999</v>
      </c>
      <c r="DM56" s="169">
        <v>56.841900000000003</v>
      </c>
      <c r="DN56" s="169">
        <v>56.268300000000004</v>
      </c>
      <c r="DO56" s="169">
        <v>39.26</v>
      </c>
      <c r="DP56" s="169">
        <v>-9.0500000000000007</v>
      </c>
      <c r="DQ56" s="169">
        <v>61.271500000000003</v>
      </c>
      <c r="DR56" s="169">
        <v>124.9121</v>
      </c>
      <c r="DS56" s="168"/>
      <c r="DT56" s="169">
        <v>-42.9</v>
      </c>
      <c r="DU56" s="169">
        <v>47.04</v>
      </c>
      <c r="DV56" s="169">
        <v>85.15</v>
      </c>
      <c r="DW56" s="169">
        <v>125.3455</v>
      </c>
      <c r="DX56" s="169">
        <v>122.6182</v>
      </c>
      <c r="DY56" s="169">
        <v>77.308899999999994</v>
      </c>
      <c r="DZ56" s="169">
        <v>75.145499999999998</v>
      </c>
      <c r="EA56" s="169">
        <v>249.34350000000001</v>
      </c>
      <c r="EB56" s="169">
        <v>203.99770000000001</v>
      </c>
      <c r="EC56" s="169">
        <v>196.2424</v>
      </c>
      <c r="ED56" s="169">
        <v>198.67320000000001</v>
      </c>
      <c r="EE56" s="169">
        <v>94.231200000000001</v>
      </c>
      <c r="EF56" s="169">
        <v>78.813699999999997</v>
      </c>
      <c r="EG56" s="169">
        <v>-24.675999999999998</v>
      </c>
      <c r="EH56" s="169">
        <v>625.03679999999997</v>
      </c>
      <c r="EI56" s="169">
        <v>514.87879999999996</v>
      </c>
      <c r="EJ56" s="168"/>
      <c r="EK56" s="169">
        <v>-14.566599999999999</v>
      </c>
      <c r="EL56" s="169">
        <v>-12.5749</v>
      </c>
      <c r="EM56" s="169">
        <v>-9.4917999999999996</v>
      </c>
      <c r="EN56" s="169">
        <v>37.997199999999999</v>
      </c>
      <c r="EO56" s="169">
        <v>35.634300000000003</v>
      </c>
      <c r="EP56" s="169">
        <v>44.591999999999999</v>
      </c>
      <c r="EQ56" s="169">
        <v>-20.011199999999999</v>
      </c>
      <c r="ER56" s="169">
        <v>-20.5383</v>
      </c>
      <c r="ES56" s="169">
        <v>-40.737200000000001</v>
      </c>
      <c r="ET56" s="169">
        <v>0</v>
      </c>
      <c r="EU56" s="169">
        <v>-14.23</v>
      </c>
      <c r="EV56" s="169">
        <v>1</v>
      </c>
      <c r="EW56" s="169">
        <v>6.6308999999999996</v>
      </c>
      <c r="EX56" s="169">
        <v>44.161200000000001</v>
      </c>
      <c r="EY56" s="169">
        <v>-34.272799999999997</v>
      </c>
      <c r="EZ56" s="169">
        <v>-33.394100000000002</v>
      </c>
      <c r="FA56" s="169">
        <v>7.0148000000000001</v>
      </c>
      <c r="FB56" s="169">
        <v>-76.365200000000002</v>
      </c>
      <c r="FC56" s="169">
        <v>39.210799999999999</v>
      </c>
      <c r="FD56" s="169">
        <v>21.56</v>
      </c>
      <c r="FE56" s="168"/>
      <c r="FF56" s="169">
        <v>21.43</v>
      </c>
      <c r="FG56" s="169">
        <v>42.016100000000002</v>
      </c>
      <c r="FH56" s="169">
        <v>42.716299999999997</v>
      </c>
      <c r="FI56" s="169">
        <v>40.1753</v>
      </c>
      <c r="FJ56" s="169">
        <v>-36.840400000000002</v>
      </c>
      <c r="FK56" s="169">
        <v>-36.505499999999998</v>
      </c>
      <c r="FL56" s="169">
        <v>175.1593</v>
      </c>
      <c r="FM56" s="169">
        <v>-74.723399999999998</v>
      </c>
      <c r="FN56" s="169">
        <v>-74.061400000000006</v>
      </c>
      <c r="FO56" s="169">
        <v>110.5826</v>
      </c>
      <c r="FP56" s="169">
        <v>114.19370000000001</v>
      </c>
      <c r="FQ56" s="169">
        <v>56.011000000000003</v>
      </c>
      <c r="FR56" s="169">
        <v>12.05</v>
      </c>
      <c r="FS56" s="168"/>
      <c r="FT56" s="169">
        <v>0.92679999999999996</v>
      </c>
      <c r="FU56" s="169">
        <v>1.47</v>
      </c>
      <c r="FV56" s="169">
        <v>16.03</v>
      </c>
      <c r="FW56" s="169">
        <v>55.953200000000002</v>
      </c>
      <c r="FX56" s="168"/>
      <c r="FY56" s="169">
        <v>-1.6970000000000001</v>
      </c>
      <c r="FZ56" s="169">
        <v>4.38</v>
      </c>
      <c r="GA56" s="168"/>
      <c r="GB56" s="169">
        <v>45.74</v>
      </c>
      <c r="GC56" s="169">
        <v>-113.5227</v>
      </c>
      <c r="GD56" s="169">
        <v>-108.8331</v>
      </c>
      <c r="GE56" s="169">
        <v>15.37</v>
      </c>
      <c r="GF56" s="169">
        <v>73.579400000000007</v>
      </c>
      <c r="GG56" s="169">
        <v>27</v>
      </c>
      <c r="GH56" s="169">
        <v>-17.288699999999999</v>
      </c>
      <c r="GI56" s="169">
        <v>-3.2178</v>
      </c>
      <c r="GJ56" s="169">
        <v>-3.3485</v>
      </c>
      <c r="GK56" s="169">
        <v>1.8091999999999999</v>
      </c>
      <c r="GL56" s="168"/>
      <c r="GM56" s="168"/>
      <c r="GN56" s="169">
        <v>-11.824999999999999</v>
      </c>
      <c r="GO56" s="169">
        <v>-27.1996</v>
      </c>
      <c r="GP56" s="169">
        <v>17.879899999999999</v>
      </c>
      <c r="GQ56" s="169">
        <v>28.790900000000001</v>
      </c>
      <c r="GR56" s="169">
        <v>61.9559</v>
      </c>
      <c r="GS56" s="169">
        <v>65.926199999999994</v>
      </c>
      <c r="GT56" s="169">
        <v>-110.4012</v>
      </c>
      <c r="GU56" s="169">
        <v>-20.312200000000001</v>
      </c>
      <c r="GV56" s="169">
        <v>24.318200000000001</v>
      </c>
      <c r="GW56" s="169">
        <v>-50.127600000000001</v>
      </c>
      <c r="GX56" s="169">
        <v>5.2510000000000003</v>
      </c>
      <c r="GY56" s="169">
        <v>9.8256999999999994</v>
      </c>
      <c r="GZ56" s="169">
        <v>9.5253999999999994</v>
      </c>
      <c r="HA56" s="169">
        <v>6.6905000000000001</v>
      </c>
      <c r="HB56" s="169">
        <v>168.1027</v>
      </c>
      <c r="HC56" s="169">
        <v>169.18219999999999</v>
      </c>
      <c r="HD56" s="169">
        <v>148.4</v>
      </c>
      <c r="HE56" s="169">
        <v>-149.42140000000001</v>
      </c>
      <c r="HF56" s="169">
        <v>-417.93529999999998</v>
      </c>
      <c r="HG56" s="169">
        <v>420.17930000000001</v>
      </c>
      <c r="HH56" s="169">
        <v>521.33370000000002</v>
      </c>
      <c r="HI56" s="169">
        <v>-160.3372</v>
      </c>
      <c r="HJ56" s="169">
        <v>-159.67189999999999</v>
      </c>
      <c r="HK56" s="169">
        <v>-26.871099999999998</v>
      </c>
      <c r="HL56" s="169">
        <v>-16.562000000000001</v>
      </c>
      <c r="HM56" s="169">
        <v>80.040000000000006</v>
      </c>
      <c r="HN56" s="169">
        <v>79.761200000000002</v>
      </c>
      <c r="HO56" s="168"/>
      <c r="HP56" s="169">
        <v>-84.951700000000002</v>
      </c>
      <c r="HQ56" s="169">
        <v>35.401200000000003</v>
      </c>
      <c r="HR56" s="169">
        <v>34.599200000000003</v>
      </c>
      <c r="HS56" s="169">
        <v>-67.064899999999994</v>
      </c>
      <c r="HT56" s="169">
        <v>-66.184399999999997</v>
      </c>
      <c r="HU56" s="169">
        <v>62.86</v>
      </c>
      <c r="HV56" s="169">
        <v>62.88</v>
      </c>
      <c r="HW56" s="169">
        <v>54</v>
      </c>
      <c r="HX56" s="169">
        <v>53.4</v>
      </c>
      <c r="HY56" s="169">
        <v>21.782399999999999</v>
      </c>
      <c r="HZ56" s="169">
        <v>33.92</v>
      </c>
      <c r="IA56" s="169">
        <v>-381.72050000000002</v>
      </c>
      <c r="IB56" s="169">
        <v>97.373500000000007</v>
      </c>
      <c r="IC56" s="169">
        <v>98.201700000000002</v>
      </c>
      <c r="ID56" s="168"/>
      <c r="IE56" s="169">
        <v>14.9</v>
      </c>
      <c r="IF56" s="169">
        <v>-32.700000000000003</v>
      </c>
      <c r="IG56" s="169">
        <v>-32.9</v>
      </c>
      <c r="IH56" s="168"/>
      <c r="II56" s="169">
        <v>1.5724</v>
      </c>
      <c r="IJ56" s="169">
        <v>-516.83720000000005</v>
      </c>
      <c r="IK56" s="169">
        <v>-467.62799999999999</v>
      </c>
      <c r="IL56" s="169">
        <v>555.95699999999999</v>
      </c>
      <c r="IM56" s="169">
        <v>458.86939999999998</v>
      </c>
      <c r="IN56" s="169">
        <v>12.344799999999999</v>
      </c>
      <c r="IO56" s="169">
        <v>-441.54309999999998</v>
      </c>
      <c r="IP56" s="169">
        <v>443.7439</v>
      </c>
      <c r="IQ56" s="169">
        <v>-136.6765</v>
      </c>
      <c r="IR56" s="169">
        <v>-272.2484</v>
      </c>
      <c r="IS56" s="169">
        <v>-441.55869999999999</v>
      </c>
      <c r="IT56" s="169">
        <v>150.64510000000001</v>
      </c>
      <c r="IU56" s="169">
        <v>144.03880000000001</v>
      </c>
      <c r="IV56" s="169">
        <v>139.14349999999999</v>
      </c>
      <c r="IW56" s="169">
        <v>-531.12210000000005</v>
      </c>
      <c r="IX56" s="169">
        <v>281.27710000000002</v>
      </c>
      <c r="IY56" s="169">
        <v>-258.53739999999999</v>
      </c>
      <c r="IZ56" s="169">
        <v>261.35379999999998</v>
      </c>
      <c r="JA56" s="169">
        <v>-8.9114000000000004</v>
      </c>
      <c r="JB56" s="168"/>
      <c r="JC56" s="169">
        <v>24.08</v>
      </c>
      <c r="JD56" s="169">
        <v>5.78</v>
      </c>
      <c r="JE56" s="169">
        <v>5.843</v>
      </c>
      <c r="JF56" s="169">
        <v>-23.84</v>
      </c>
      <c r="JG56" s="169">
        <v>1.68</v>
      </c>
      <c r="JH56" s="168"/>
      <c r="JI56" s="169">
        <v>-1.9913000000000001</v>
      </c>
      <c r="JJ56" s="169">
        <v>-25.401700000000002</v>
      </c>
      <c r="JK56" s="169">
        <v>-14.0337</v>
      </c>
      <c r="JL56" s="169">
        <v>14.2</v>
      </c>
      <c r="JM56" s="169">
        <v>51.628</v>
      </c>
      <c r="JN56" s="169">
        <v>50.344999999999999</v>
      </c>
      <c r="JO56" s="169">
        <v>11.277900000000001</v>
      </c>
      <c r="JP56" s="169">
        <v>13.3164</v>
      </c>
      <c r="JQ56" s="169">
        <v>52.211799999999997</v>
      </c>
      <c r="JR56" s="169">
        <v>52.110900000000001</v>
      </c>
      <c r="JS56" s="169">
        <v>50.3874</v>
      </c>
      <c r="JT56" s="168"/>
      <c r="JU56" s="169">
        <v>-15</v>
      </c>
      <c r="JV56" s="168"/>
      <c r="JW56" s="169">
        <v>6.48</v>
      </c>
      <c r="JX56" s="168"/>
      <c r="JY56" s="169">
        <v>-16.951799999999999</v>
      </c>
      <c r="JZ56" s="169">
        <v>51.290999999999997</v>
      </c>
      <c r="KA56" s="169">
        <v>26.949000000000002</v>
      </c>
      <c r="KB56" s="169">
        <v>-17.334099999999999</v>
      </c>
      <c r="KC56" s="169">
        <v>-50.8033</v>
      </c>
      <c r="KD56" s="169">
        <v>15.982900000000001</v>
      </c>
      <c r="KE56" s="169">
        <v>33.3324</v>
      </c>
      <c r="KF56" s="169">
        <v>5.9</v>
      </c>
      <c r="KG56" s="169">
        <v>-5.9</v>
      </c>
      <c r="KH56" s="169">
        <v>104.7578</v>
      </c>
      <c r="KI56" s="169">
        <v>-83.16</v>
      </c>
    </row>
    <row r="57" spans="1:295" x14ac:dyDescent="0.35">
      <c r="A57" s="228" t="s">
        <v>780</v>
      </c>
      <c r="B57" s="228"/>
      <c r="C57" s="170">
        <v>0</v>
      </c>
      <c r="D57" s="170">
        <v>23.7593</v>
      </c>
      <c r="E57" s="170">
        <v>-18.8261</v>
      </c>
      <c r="F57" s="170">
        <v>-34.0959</v>
      </c>
      <c r="G57" s="170">
        <v>17.3736</v>
      </c>
      <c r="H57" s="170">
        <v>0</v>
      </c>
      <c r="I57" s="170">
        <v>46.231000000000002</v>
      </c>
      <c r="J57" s="170">
        <v>-28.804200000000002</v>
      </c>
      <c r="K57" s="170">
        <v>69.716300000000004</v>
      </c>
      <c r="L57" s="170">
        <v>35.280900000000003</v>
      </c>
      <c r="M57" s="170">
        <v>34.585000000000001</v>
      </c>
      <c r="N57" s="170">
        <v>8.8800000000000008</v>
      </c>
      <c r="O57" s="170">
        <v>-42.802999999999997</v>
      </c>
      <c r="P57" s="170">
        <v>68.2</v>
      </c>
      <c r="Q57" s="170">
        <v>26.495999999999999</v>
      </c>
      <c r="R57" s="170">
        <v>-39.6</v>
      </c>
      <c r="S57" s="170">
        <v>4.2366000000000001</v>
      </c>
      <c r="T57" s="170">
        <v>32.770000000000003</v>
      </c>
      <c r="U57" s="170">
        <v>21.438099999999999</v>
      </c>
      <c r="V57" s="170">
        <v>21.701499999999999</v>
      </c>
      <c r="W57" s="170">
        <v>35.994399999999999</v>
      </c>
      <c r="X57" s="170">
        <v>17.2484</v>
      </c>
      <c r="Y57" s="170">
        <v>7.1529999999999996</v>
      </c>
      <c r="Z57" s="170">
        <v>8.7215000000000007</v>
      </c>
      <c r="AA57" s="170">
        <v>0</v>
      </c>
      <c r="AB57" s="170">
        <v>0</v>
      </c>
      <c r="AC57" s="170">
        <v>-36.21</v>
      </c>
      <c r="AD57" s="170">
        <v>-36.31</v>
      </c>
      <c r="AE57" s="170">
        <v>0</v>
      </c>
      <c r="AF57" s="170">
        <v>11.1</v>
      </c>
      <c r="AG57" s="170">
        <v>72.599999999999994</v>
      </c>
      <c r="AH57" s="170">
        <v>32.497999999999998</v>
      </c>
      <c r="AI57" s="170">
        <v>0.25</v>
      </c>
      <c r="AJ57" s="170">
        <v>-28.87</v>
      </c>
      <c r="AK57" s="170">
        <v>-29.24</v>
      </c>
      <c r="AL57" s="170">
        <v>-39.79</v>
      </c>
      <c r="AM57" s="170">
        <v>56.32</v>
      </c>
      <c r="AN57" s="170">
        <v>56.15</v>
      </c>
      <c r="AO57" s="170">
        <v>25.898299999999999</v>
      </c>
      <c r="AP57" s="170">
        <v>-2.0165999999999999</v>
      </c>
      <c r="AQ57" s="170">
        <v>78.823499999999996</v>
      </c>
      <c r="AR57" s="170">
        <v>80.995900000000006</v>
      </c>
      <c r="AS57" s="170">
        <v>69.936700000000002</v>
      </c>
      <c r="AT57" s="170">
        <v>-28.935199999999998</v>
      </c>
      <c r="AU57" s="170">
        <v>-29.9816</v>
      </c>
      <c r="AV57" s="170">
        <v>69.034800000000004</v>
      </c>
      <c r="AW57" s="170">
        <v>36.498899999999999</v>
      </c>
      <c r="AX57" s="170">
        <v>86.403700000000001</v>
      </c>
      <c r="AY57" s="170">
        <v>89.216800000000006</v>
      </c>
      <c r="AZ57" s="170">
        <v>12.0558</v>
      </c>
      <c r="BA57" s="170">
        <v>64.095799999999997</v>
      </c>
      <c r="BB57" s="170">
        <v>-449.8657</v>
      </c>
      <c r="BC57" s="170">
        <v>13.5343</v>
      </c>
      <c r="BD57" s="170">
        <v>-5.8</v>
      </c>
      <c r="BE57" s="170">
        <v>-6.6</v>
      </c>
      <c r="BF57" s="170">
        <v>61.679400000000001</v>
      </c>
      <c r="BG57" s="170">
        <v>60.049900000000001</v>
      </c>
      <c r="BH57" s="170">
        <v>-1.9257</v>
      </c>
      <c r="BI57" s="170">
        <v>0</v>
      </c>
      <c r="BJ57" s="170">
        <v>-78.700199999999995</v>
      </c>
      <c r="BK57" s="170">
        <v>7.25</v>
      </c>
      <c r="BL57" s="170">
        <v>9.1037999999999997</v>
      </c>
      <c r="BM57" s="170">
        <v>6.2708000000000004</v>
      </c>
      <c r="BN57" s="170">
        <v>739.92100000000005</v>
      </c>
      <c r="BO57" s="170">
        <v>194.21969999999999</v>
      </c>
      <c r="BP57" s="170">
        <v>194.89109999999999</v>
      </c>
      <c r="BQ57" s="170">
        <v>-572.50599999999997</v>
      </c>
      <c r="BR57" s="170">
        <v>688.91189999999995</v>
      </c>
      <c r="BS57" s="170">
        <v>0</v>
      </c>
      <c r="BT57" s="170">
        <v>-30.347100000000001</v>
      </c>
      <c r="BU57" s="170">
        <v>97.267799999999994</v>
      </c>
      <c r="BV57" s="170">
        <v>104.8053</v>
      </c>
      <c r="BW57" s="170">
        <v>35.15</v>
      </c>
      <c r="BX57" s="170">
        <v>40.46</v>
      </c>
      <c r="BY57" s="170">
        <v>80.19</v>
      </c>
      <c r="BZ57" s="170">
        <v>90.79</v>
      </c>
      <c r="CA57" s="170">
        <v>51.5777</v>
      </c>
      <c r="CB57" s="170">
        <v>52.649299999999997</v>
      </c>
      <c r="CC57" s="170">
        <v>64.056899999999999</v>
      </c>
      <c r="CD57" s="170">
        <v>64.285499999999999</v>
      </c>
      <c r="CE57" s="170">
        <v>47.103200000000001</v>
      </c>
      <c r="CF57" s="170">
        <v>-55.703600000000002</v>
      </c>
      <c r="CG57" s="170">
        <v>-55.395899999999997</v>
      </c>
      <c r="CH57" s="170">
        <v>23.4861</v>
      </c>
      <c r="CI57" s="170">
        <v>0</v>
      </c>
      <c r="CJ57" s="170">
        <v>19.570900000000002</v>
      </c>
      <c r="CK57" s="170">
        <v>25.984999999999999</v>
      </c>
      <c r="CL57" s="170">
        <v>86.5</v>
      </c>
      <c r="CM57" s="170">
        <v>78.5</v>
      </c>
      <c r="CN57" s="170">
        <v>-11.64</v>
      </c>
      <c r="CO57" s="170">
        <v>56.839100000000002</v>
      </c>
      <c r="CP57" s="170">
        <v>56.072400000000002</v>
      </c>
      <c r="CQ57" s="170">
        <v>55.613399999999999</v>
      </c>
      <c r="CR57" s="170">
        <v>-34.045000000000002</v>
      </c>
      <c r="CS57" s="170">
        <v>-33.475499999999997</v>
      </c>
      <c r="CT57" s="170">
        <v>104.4683</v>
      </c>
      <c r="CU57" s="170">
        <v>-30.432700000000001</v>
      </c>
      <c r="CV57" s="170">
        <v>118.73560000000001</v>
      </c>
      <c r="CW57" s="170">
        <v>18.9223</v>
      </c>
      <c r="CX57" s="170">
        <v>77.41</v>
      </c>
      <c r="CY57" s="170">
        <v>111.01</v>
      </c>
      <c r="CZ57" s="170">
        <v>56.726100000000002</v>
      </c>
      <c r="DA57" s="170">
        <v>53.910800000000002</v>
      </c>
      <c r="DB57" s="170">
        <v>-23.33</v>
      </c>
      <c r="DC57" s="170">
        <v>-3.8935</v>
      </c>
      <c r="DD57" s="170">
        <v>0</v>
      </c>
      <c r="DE57" s="170">
        <v>0</v>
      </c>
      <c r="DF57" s="170">
        <v>-114.0603</v>
      </c>
      <c r="DG57" s="170">
        <v>0</v>
      </c>
      <c r="DH57" s="170">
        <v>-14.2662</v>
      </c>
      <c r="DI57" s="170">
        <v>-70.599999999999994</v>
      </c>
      <c r="DJ57" s="170">
        <v>-70.5</v>
      </c>
      <c r="DK57" s="170">
        <v>29.572399999999998</v>
      </c>
      <c r="DL57" s="170">
        <v>66.805999999999997</v>
      </c>
      <c r="DM57" s="170">
        <v>85.959900000000005</v>
      </c>
      <c r="DN57" s="170">
        <v>94.354200000000006</v>
      </c>
      <c r="DO57" s="170">
        <v>66.06</v>
      </c>
      <c r="DP57" s="170">
        <v>-6.1</v>
      </c>
      <c r="DQ57" s="170">
        <v>71.284499999999994</v>
      </c>
      <c r="DR57" s="170">
        <v>167.15950000000001</v>
      </c>
      <c r="DS57" s="170">
        <v>0</v>
      </c>
      <c r="DT57" s="170">
        <v>-5.01</v>
      </c>
      <c r="DU57" s="170">
        <v>86</v>
      </c>
      <c r="DV57" s="170">
        <v>97.16</v>
      </c>
      <c r="DW57" s="170">
        <v>166.9273</v>
      </c>
      <c r="DX57" s="170">
        <v>165.32730000000001</v>
      </c>
      <c r="DY57" s="170">
        <v>78.012</v>
      </c>
      <c r="DZ57" s="170">
        <v>76.154499999999999</v>
      </c>
      <c r="EA57" s="170">
        <v>293.37139999999999</v>
      </c>
      <c r="EB57" s="170">
        <v>243.68219999999999</v>
      </c>
      <c r="EC57" s="170">
        <v>236.27809999999999</v>
      </c>
      <c r="ED57" s="170">
        <v>240.09280000000001</v>
      </c>
      <c r="EE57" s="170">
        <v>140.51570000000001</v>
      </c>
      <c r="EF57" s="170">
        <v>126.0767</v>
      </c>
      <c r="EG57" s="170">
        <v>-22.04</v>
      </c>
      <c r="EH57" s="170">
        <v>767.29319999999996</v>
      </c>
      <c r="EI57" s="170">
        <v>605.18759999999997</v>
      </c>
      <c r="EJ57" s="170">
        <v>0</v>
      </c>
      <c r="EK57" s="170">
        <v>-8.5533999999999999</v>
      </c>
      <c r="EL57" s="170">
        <v>-5.9465000000000003</v>
      </c>
      <c r="EM57" s="170">
        <v>24.528700000000001</v>
      </c>
      <c r="EN57" s="170">
        <v>71.161500000000004</v>
      </c>
      <c r="EO57" s="170">
        <v>66.884299999999996</v>
      </c>
      <c r="EP57" s="170">
        <v>176.7</v>
      </c>
      <c r="EQ57" s="170">
        <v>-9.0831999999999997</v>
      </c>
      <c r="ER57" s="170">
        <v>-9.7014999999999993</v>
      </c>
      <c r="ES57" s="170">
        <v>-11.502800000000001</v>
      </c>
      <c r="ET57" s="170">
        <v>15.77</v>
      </c>
      <c r="EU57" s="170">
        <v>-4.95</v>
      </c>
      <c r="EV57" s="170">
        <v>122.3</v>
      </c>
      <c r="EW57" s="170">
        <v>12.6434</v>
      </c>
      <c r="EX57" s="170">
        <v>92.580399999999997</v>
      </c>
      <c r="EY57" s="170">
        <v>-25.535</v>
      </c>
      <c r="EZ57" s="170">
        <v>-24.833400000000001</v>
      </c>
      <c r="FA57" s="170">
        <v>13.5291</v>
      </c>
      <c r="FB57" s="170">
        <v>-50.096899999999998</v>
      </c>
      <c r="FC57" s="170">
        <v>89.497299999999996</v>
      </c>
      <c r="FD57" s="170">
        <v>23.339400000000001</v>
      </c>
      <c r="FE57" s="170">
        <v>20.934699999999999</v>
      </c>
      <c r="FF57" s="170">
        <v>23.0685</v>
      </c>
      <c r="FG57" s="170">
        <v>43.334000000000003</v>
      </c>
      <c r="FH57" s="170">
        <v>43.330500000000001</v>
      </c>
      <c r="FI57" s="170">
        <v>41.866500000000002</v>
      </c>
      <c r="FJ57" s="170">
        <v>6.0284000000000004</v>
      </c>
      <c r="FK57" s="170">
        <v>6.1959</v>
      </c>
      <c r="FL57" s="170">
        <v>204.9665</v>
      </c>
      <c r="FM57" s="170">
        <v>-31.875399999999999</v>
      </c>
      <c r="FN57" s="170">
        <v>-30.710100000000001</v>
      </c>
      <c r="FO57" s="170">
        <v>132.12219999999999</v>
      </c>
      <c r="FP57" s="170">
        <v>141.21870000000001</v>
      </c>
      <c r="FQ57" s="170">
        <v>66.352900000000005</v>
      </c>
      <c r="FR57" s="170">
        <v>23.01</v>
      </c>
      <c r="FS57" s="170">
        <v>9.6590000000000007</v>
      </c>
      <c r="FT57" s="170">
        <v>1.6544000000000001</v>
      </c>
      <c r="FU57" s="170">
        <v>1.57</v>
      </c>
      <c r="FV57" s="170">
        <v>20.61</v>
      </c>
      <c r="FW57" s="170">
        <v>65.2453</v>
      </c>
      <c r="FX57" s="170">
        <v>8.9981000000000009</v>
      </c>
      <c r="FY57" s="170">
        <v>1.046</v>
      </c>
      <c r="FZ57" s="170">
        <v>4.6749999999999998</v>
      </c>
      <c r="GA57" s="170">
        <v>11.1914</v>
      </c>
      <c r="GB57" s="170">
        <v>52.09</v>
      </c>
      <c r="GC57" s="170">
        <v>-56.792000000000002</v>
      </c>
      <c r="GD57" s="170">
        <v>-52.402099999999997</v>
      </c>
      <c r="GE57" s="170">
        <v>17.989999999999998</v>
      </c>
      <c r="GF57" s="170">
        <v>90.768199999999993</v>
      </c>
      <c r="GG57" s="170">
        <v>28.9</v>
      </c>
      <c r="GH57" s="170">
        <v>-13.195499999999999</v>
      </c>
      <c r="GI57" s="170">
        <v>-1.8139000000000001</v>
      </c>
      <c r="GJ57" s="170">
        <v>-2.0628000000000002</v>
      </c>
      <c r="GK57" s="170">
        <v>3.1949999999999998</v>
      </c>
      <c r="GL57" s="170">
        <v>6.3E-2</v>
      </c>
      <c r="GM57" s="170">
        <v>0</v>
      </c>
      <c r="GN57" s="170">
        <v>-11.824999999999999</v>
      </c>
      <c r="GO57" s="170">
        <v>-20.3108</v>
      </c>
      <c r="GP57" s="170">
        <v>17.9879</v>
      </c>
      <c r="GQ57" s="170">
        <v>52.010399999999997</v>
      </c>
      <c r="GR57" s="170">
        <v>142.75020000000001</v>
      </c>
      <c r="GS57" s="170">
        <v>71.598399999999998</v>
      </c>
      <c r="GT57" s="170">
        <v>-92.480199999999996</v>
      </c>
      <c r="GU57" s="170">
        <v>-15.796200000000001</v>
      </c>
      <c r="GV57" s="170">
        <v>34.238100000000003</v>
      </c>
      <c r="GW57" s="170">
        <v>-40.127200000000002</v>
      </c>
      <c r="GX57" s="170">
        <v>12.070399999999999</v>
      </c>
      <c r="GY57" s="170">
        <v>20.288699999999999</v>
      </c>
      <c r="GZ57" s="170">
        <v>19.78</v>
      </c>
      <c r="HA57" s="170">
        <v>14.1135</v>
      </c>
      <c r="HB57" s="170">
        <v>171.9984</v>
      </c>
      <c r="HC57" s="170">
        <v>171.60589999999999</v>
      </c>
      <c r="HD57" s="170">
        <v>190.7</v>
      </c>
      <c r="HE57" s="170">
        <v>-50.521500000000003</v>
      </c>
      <c r="HF57" s="170">
        <v>-234.7731</v>
      </c>
      <c r="HG57" s="170">
        <v>455.41460000000001</v>
      </c>
      <c r="HH57" s="170">
        <v>586.15030000000002</v>
      </c>
      <c r="HI57" s="170">
        <v>-99.2346</v>
      </c>
      <c r="HJ57" s="170">
        <v>-98.0809</v>
      </c>
      <c r="HK57" s="170">
        <v>-15.403700000000001</v>
      </c>
      <c r="HL57" s="170">
        <v>0</v>
      </c>
      <c r="HM57" s="170">
        <v>81.570800000000006</v>
      </c>
      <c r="HN57" s="170">
        <v>81.999799999999993</v>
      </c>
      <c r="HO57" s="170">
        <v>-11.108499999999999</v>
      </c>
      <c r="HP57" s="170">
        <v>-11.013199999999999</v>
      </c>
      <c r="HQ57" s="170">
        <v>37.071199999999997</v>
      </c>
      <c r="HR57" s="170">
        <v>36.280200000000001</v>
      </c>
      <c r="HS57" s="170">
        <v>-35.708599999999997</v>
      </c>
      <c r="HT57" s="170">
        <v>-35.279299999999999</v>
      </c>
      <c r="HU57" s="170">
        <v>64.86</v>
      </c>
      <c r="HV57" s="170">
        <v>64.77</v>
      </c>
      <c r="HW57" s="170">
        <v>63.8</v>
      </c>
      <c r="HX57" s="170">
        <v>63.7</v>
      </c>
      <c r="HY57" s="170">
        <v>22.09</v>
      </c>
      <c r="HZ57" s="170">
        <v>48.4</v>
      </c>
      <c r="IA57" s="170">
        <v>-354.267</v>
      </c>
      <c r="IB57" s="170">
        <v>101.4667</v>
      </c>
      <c r="IC57" s="170">
        <v>102.03789999999999</v>
      </c>
      <c r="ID57" s="170">
        <v>14.5</v>
      </c>
      <c r="IE57" s="170">
        <v>47.9</v>
      </c>
      <c r="IF57" s="170">
        <v>10.8</v>
      </c>
      <c r="IG57" s="170">
        <v>11.7</v>
      </c>
      <c r="IH57" s="170">
        <v>1.8371999999999999</v>
      </c>
      <c r="II57" s="170">
        <v>1.6163000000000001</v>
      </c>
      <c r="IJ57" s="170">
        <v>-190.17359999999999</v>
      </c>
      <c r="IK57" s="170">
        <v>-122.2912</v>
      </c>
      <c r="IL57" s="170">
        <v>584.20079999999996</v>
      </c>
      <c r="IM57" s="170">
        <v>469.84199999999998</v>
      </c>
      <c r="IN57" s="170">
        <v>100.9495</v>
      </c>
      <c r="IO57" s="170">
        <v>-178.5941</v>
      </c>
      <c r="IP57" s="170">
        <v>459.40050000000002</v>
      </c>
      <c r="IQ57" s="170">
        <v>-111.0069</v>
      </c>
      <c r="IR57" s="170">
        <v>-26.813600000000001</v>
      </c>
      <c r="IS57" s="170">
        <v>-177.48560000000001</v>
      </c>
      <c r="IT57" s="170">
        <v>151.17160000000001</v>
      </c>
      <c r="IU57" s="170">
        <v>149.6482</v>
      </c>
      <c r="IV57" s="170">
        <v>177.71690000000001</v>
      </c>
      <c r="IW57" s="170">
        <v>-258.57619999999997</v>
      </c>
      <c r="IX57" s="170">
        <v>288.303</v>
      </c>
      <c r="IY57" s="170">
        <v>-214.7004</v>
      </c>
      <c r="IZ57" s="170">
        <v>292.05759999999998</v>
      </c>
      <c r="JA57" s="170">
        <v>-6.5109000000000004</v>
      </c>
      <c r="JB57" s="170">
        <v>0</v>
      </c>
      <c r="JC57" s="170">
        <v>29.76</v>
      </c>
      <c r="JD57" s="170">
        <v>6.42</v>
      </c>
      <c r="JE57" s="170">
        <v>6.4109999999999996</v>
      </c>
      <c r="JF57" s="170">
        <v>-15.28</v>
      </c>
      <c r="JG57" s="170">
        <v>8.4</v>
      </c>
      <c r="JH57" s="170">
        <v>0</v>
      </c>
      <c r="JI57" s="170">
        <v>4.8661000000000003</v>
      </c>
      <c r="JJ57" s="170">
        <v>-11.397</v>
      </c>
      <c r="JK57" s="170">
        <v>-9.0532000000000004</v>
      </c>
      <c r="JL57" s="170">
        <v>14.9</v>
      </c>
      <c r="JM57" s="170">
        <v>54.402000000000001</v>
      </c>
      <c r="JN57" s="170">
        <v>54.973999999999997</v>
      </c>
      <c r="JO57" s="170">
        <v>11.405200000000001</v>
      </c>
      <c r="JP57" s="170">
        <v>13.638400000000001</v>
      </c>
      <c r="JQ57" s="170">
        <v>53.241900000000001</v>
      </c>
      <c r="JR57" s="170">
        <v>52.805300000000003</v>
      </c>
      <c r="JS57" s="170">
        <v>53.341099999999997</v>
      </c>
      <c r="JT57" s="170">
        <v>0</v>
      </c>
      <c r="JU57" s="170">
        <v>-14.1</v>
      </c>
      <c r="JV57" s="170">
        <v>41.858199999999997</v>
      </c>
      <c r="JW57" s="170">
        <v>11.02</v>
      </c>
      <c r="JX57" s="170">
        <v>0</v>
      </c>
      <c r="JY57" s="170">
        <v>-3.4914999999999998</v>
      </c>
      <c r="JZ57" s="170">
        <v>55.446599999999997</v>
      </c>
      <c r="KA57" s="170">
        <v>32.5593</v>
      </c>
      <c r="KB57" s="170">
        <v>-3.8094000000000001</v>
      </c>
      <c r="KC57" s="170">
        <v>-46.280799999999999</v>
      </c>
      <c r="KD57" s="170">
        <v>21.723299999999998</v>
      </c>
      <c r="KE57" s="170">
        <v>44.670900000000003</v>
      </c>
      <c r="KF57" s="170">
        <v>39.5</v>
      </c>
      <c r="KG57" s="170">
        <v>-5</v>
      </c>
      <c r="KH57" s="170">
        <v>213.16919999999999</v>
      </c>
      <c r="KI57" s="170">
        <v>132.05690000000001</v>
      </c>
    </row>
    <row r="58" spans="1:295" x14ac:dyDescent="0.35">
      <c r="A58" s="228" t="s">
        <v>781</v>
      </c>
      <c r="B58" s="228"/>
      <c r="C58" s="170">
        <v>0</v>
      </c>
      <c r="D58" s="170">
        <v>15.434699999999999</v>
      </c>
      <c r="E58" s="170">
        <v>-28.901700000000002</v>
      </c>
      <c r="F58" s="170">
        <v>-40.247</v>
      </c>
      <c r="G58" s="170">
        <v>8.2601999999999993</v>
      </c>
      <c r="H58" s="170">
        <v>0</v>
      </c>
      <c r="I58" s="170">
        <v>25.511700000000001</v>
      </c>
      <c r="J58" s="170">
        <v>-73.942999999999998</v>
      </c>
      <c r="K58" s="170">
        <v>40.026200000000003</v>
      </c>
      <c r="L58" s="170">
        <v>20.4894</v>
      </c>
      <c r="M58" s="170">
        <v>19.743600000000001</v>
      </c>
      <c r="N58" s="170">
        <v>-11.1</v>
      </c>
      <c r="O58" s="170">
        <v>-74.950999999999993</v>
      </c>
      <c r="P58" s="170">
        <v>39.6</v>
      </c>
      <c r="Q58" s="170">
        <v>9.9359999999999999</v>
      </c>
      <c r="R58" s="170">
        <v>-68.2</v>
      </c>
      <c r="S58" s="170">
        <v>3.3102</v>
      </c>
      <c r="T58" s="170">
        <v>1.8724000000000001</v>
      </c>
      <c r="U58" s="170">
        <v>11.6805</v>
      </c>
      <c r="V58" s="170">
        <v>11.8887</v>
      </c>
      <c r="W58" s="170">
        <v>19.597300000000001</v>
      </c>
      <c r="X58" s="170">
        <v>6.2134999999999998</v>
      </c>
      <c r="Y58" s="170">
        <v>1.5365</v>
      </c>
      <c r="Z58" s="170">
        <v>7.2615999999999996</v>
      </c>
      <c r="AA58" s="170">
        <v>0</v>
      </c>
      <c r="AB58" s="170">
        <v>0</v>
      </c>
      <c r="AC58" s="170">
        <v>-60.59</v>
      </c>
      <c r="AD58" s="170">
        <v>-61.21</v>
      </c>
      <c r="AE58" s="170">
        <v>0</v>
      </c>
      <c r="AF58" s="170">
        <v>-6.66</v>
      </c>
      <c r="AG58" s="170">
        <v>41.8</v>
      </c>
      <c r="AH58" s="170">
        <v>20.718</v>
      </c>
      <c r="AI58" s="170">
        <v>0.17899999999999999</v>
      </c>
      <c r="AJ58" s="170">
        <v>-55.57</v>
      </c>
      <c r="AK58" s="170">
        <v>-55.6</v>
      </c>
      <c r="AL58" s="170">
        <v>-63.13</v>
      </c>
      <c r="AM58" s="170">
        <v>29.27</v>
      </c>
      <c r="AN58" s="170">
        <v>29.04</v>
      </c>
      <c r="AO58" s="170">
        <v>14.314</v>
      </c>
      <c r="AP58" s="170">
        <v>-9.0124999999999993</v>
      </c>
      <c r="AQ58" s="170">
        <v>49.5062</v>
      </c>
      <c r="AR58" s="170">
        <v>51.205199999999998</v>
      </c>
      <c r="AS58" s="170">
        <v>33.478000000000002</v>
      </c>
      <c r="AT58" s="170">
        <v>-53.717599999999997</v>
      </c>
      <c r="AU58" s="170">
        <v>-54.486699999999999</v>
      </c>
      <c r="AV58" s="170">
        <v>5.6788999999999996</v>
      </c>
      <c r="AW58" s="170">
        <v>0</v>
      </c>
      <c r="AX58" s="170">
        <v>58.004300000000001</v>
      </c>
      <c r="AY58" s="170">
        <v>58.808100000000003</v>
      </c>
      <c r="AZ58" s="170">
        <v>5.2508999999999997</v>
      </c>
      <c r="BA58" s="170">
        <v>26.363099999999999</v>
      </c>
      <c r="BB58" s="170">
        <v>-682.35080000000005</v>
      </c>
      <c r="BC58" s="170">
        <v>-19.226800000000001</v>
      </c>
      <c r="BD58" s="170">
        <v>-13.6</v>
      </c>
      <c r="BE58" s="170">
        <v>-15.2</v>
      </c>
      <c r="BF58" s="170">
        <v>36.472700000000003</v>
      </c>
      <c r="BG58" s="170">
        <v>35.795299999999997</v>
      </c>
      <c r="BH58" s="170">
        <v>-10.1462</v>
      </c>
      <c r="BI58" s="170">
        <v>0</v>
      </c>
      <c r="BJ58" s="170">
        <v>-118.0667</v>
      </c>
      <c r="BK58" s="170">
        <v>-2.0615999999999999</v>
      </c>
      <c r="BL58" s="170">
        <v>0</v>
      </c>
      <c r="BM58" s="170">
        <v>1.381</v>
      </c>
      <c r="BN58" s="170">
        <v>503.92149999999998</v>
      </c>
      <c r="BO58" s="170">
        <v>87.618600000000001</v>
      </c>
      <c r="BP58" s="170">
        <v>87.435500000000005</v>
      </c>
      <c r="BQ58" s="170">
        <v>-751.41719999999998</v>
      </c>
      <c r="BR58" s="170">
        <v>383.11930000000001</v>
      </c>
      <c r="BS58" s="170">
        <v>0</v>
      </c>
      <c r="BT58" s="170">
        <v>-94.168499999999995</v>
      </c>
      <c r="BU58" s="170">
        <v>32.366100000000003</v>
      </c>
      <c r="BV58" s="170">
        <v>62.362200000000001</v>
      </c>
      <c r="BW58" s="170">
        <v>24.78</v>
      </c>
      <c r="BX58" s="170">
        <v>18.87</v>
      </c>
      <c r="BY58" s="170">
        <v>44.86</v>
      </c>
      <c r="BZ58" s="170">
        <v>65.180000000000007</v>
      </c>
      <c r="CA58" s="170">
        <v>-7.4973999999999998</v>
      </c>
      <c r="CB58" s="170">
        <v>-6.5597000000000003</v>
      </c>
      <c r="CC58" s="170">
        <v>17.873999999999999</v>
      </c>
      <c r="CD58" s="170">
        <v>17.8216</v>
      </c>
      <c r="CE58" s="170">
        <v>28.6371</v>
      </c>
      <c r="CF58" s="170">
        <v>-174.4271</v>
      </c>
      <c r="CG58" s="170">
        <v>-172.65639999999999</v>
      </c>
      <c r="CH58" s="170">
        <v>1.8030999999999999</v>
      </c>
      <c r="CI58" s="170">
        <v>0</v>
      </c>
      <c r="CJ58" s="170">
        <v>19.570900000000002</v>
      </c>
      <c r="CK58" s="170">
        <v>25.984999999999999</v>
      </c>
      <c r="CL58" s="170">
        <v>57.8</v>
      </c>
      <c r="CM58" s="170">
        <v>51.8</v>
      </c>
      <c r="CN58" s="170">
        <v>-17.649999999999999</v>
      </c>
      <c r="CO58" s="170">
        <v>31.932200000000002</v>
      </c>
      <c r="CP58" s="170">
        <v>30.5138</v>
      </c>
      <c r="CQ58" s="170">
        <v>31.9819</v>
      </c>
      <c r="CR58" s="170">
        <v>-84.649100000000004</v>
      </c>
      <c r="CS58" s="170">
        <v>-85.531199999999998</v>
      </c>
      <c r="CT58" s="170">
        <v>54.877400000000002</v>
      </c>
      <c r="CU58" s="170">
        <v>-118.55500000000001</v>
      </c>
      <c r="CV58" s="170">
        <v>60.507800000000003</v>
      </c>
      <c r="CW58" s="170">
        <v>11.233000000000001</v>
      </c>
      <c r="CX58" s="170">
        <v>23.91</v>
      </c>
      <c r="CY58" s="170">
        <v>28.27</v>
      </c>
      <c r="CZ58" s="170">
        <v>30.476099999999999</v>
      </c>
      <c r="DA58" s="170">
        <v>28.568999999999999</v>
      </c>
      <c r="DB58" s="170">
        <v>-37.03</v>
      </c>
      <c r="DC58" s="170">
        <v>-3.8935</v>
      </c>
      <c r="DD58" s="170">
        <v>0</v>
      </c>
      <c r="DE58" s="170">
        <v>0</v>
      </c>
      <c r="DF58" s="170">
        <v>-168.18430000000001</v>
      </c>
      <c r="DG58" s="170">
        <v>-2.9999999999999997E-4</v>
      </c>
      <c r="DH58" s="170">
        <v>-22.541499999999999</v>
      </c>
      <c r="DI58" s="170">
        <v>-161.30000000000001</v>
      </c>
      <c r="DJ58" s="170">
        <v>-162.1</v>
      </c>
      <c r="DK58" s="170">
        <v>22.0688</v>
      </c>
      <c r="DL58" s="170">
        <v>30.477900000000002</v>
      </c>
      <c r="DM58" s="170">
        <v>38.525700000000001</v>
      </c>
      <c r="DN58" s="170">
        <v>43.377699999999997</v>
      </c>
      <c r="DO58" s="170">
        <v>29.86</v>
      </c>
      <c r="DP58" s="170">
        <v>-13.82</v>
      </c>
      <c r="DQ58" s="170">
        <v>59.5045</v>
      </c>
      <c r="DR58" s="170">
        <v>111.6938</v>
      </c>
      <c r="DS58" s="170">
        <v>0</v>
      </c>
      <c r="DT58" s="170">
        <v>-47.84</v>
      </c>
      <c r="DU58" s="170">
        <v>31.62</v>
      </c>
      <c r="DV58" s="170">
        <v>69.56</v>
      </c>
      <c r="DW58" s="170">
        <v>113.4909</v>
      </c>
      <c r="DX58" s="170">
        <v>111.5091</v>
      </c>
      <c r="DY58" s="170">
        <v>34.033099999999997</v>
      </c>
      <c r="DZ58" s="170">
        <v>33.372700000000002</v>
      </c>
      <c r="EA58" s="170">
        <v>227.66650000000001</v>
      </c>
      <c r="EB58" s="170">
        <v>183.07079999999999</v>
      </c>
      <c r="EC58" s="170">
        <v>176.80359999999999</v>
      </c>
      <c r="ED58" s="170">
        <v>179.06309999999999</v>
      </c>
      <c r="EE58" s="170">
        <v>68.254400000000004</v>
      </c>
      <c r="EF58" s="170">
        <v>52.311500000000002</v>
      </c>
      <c r="EG58" s="170">
        <v>-27.446999999999999</v>
      </c>
      <c r="EH58" s="170">
        <v>587.40700000000004</v>
      </c>
      <c r="EI58" s="170">
        <v>157.00899999999999</v>
      </c>
      <c r="EJ58" s="170">
        <v>0</v>
      </c>
      <c r="EK58" s="170">
        <v>-36.227899999999998</v>
      </c>
      <c r="EL58" s="170">
        <v>-33.417900000000003</v>
      </c>
      <c r="EM58" s="170">
        <v>-55.1798</v>
      </c>
      <c r="EN58" s="170">
        <v>-13.9016</v>
      </c>
      <c r="EO58" s="170">
        <v>-14.3552</v>
      </c>
      <c r="EP58" s="170">
        <v>21.552</v>
      </c>
      <c r="EQ58" s="170">
        <v>-57.126800000000003</v>
      </c>
      <c r="ER58" s="170">
        <v>-58.215499999999999</v>
      </c>
      <c r="ES58" s="170">
        <v>-89.188900000000004</v>
      </c>
      <c r="ET58" s="170">
        <v>0</v>
      </c>
      <c r="EU58" s="170">
        <v>-26.32</v>
      </c>
      <c r="EV58" s="170">
        <v>1</v>
      </c>
      <c r="EW58" s="170">
        <v>6.6308999999999996</v>
      </c>
      <c r="EX58" s="170">
        <v>-76.935299999999998</v>
      </c>
      <c r="EY58" s="170">
        <v>-38.956499999999998</v>
      </c>
      <c r="EZ58" s="170">
        <v>-38.360199999999999</v>
      </c>
      <c r="FA58" s="170">
        <v>4.9490999999999996</v>
      </c>
      <c r="FB58" s="170">
        <v>-121.6079</v>
      </c>
      <c r="FC58" s="170">
        <v>13.143800000000001</v>
      </c>
      <c r="FD58" s="170">
        <v>14.26</v>
      </c>
      <c r="FE58" s="170">
        <v>0</v>
      </c>
      <c r="FF58" s="170">
        <v>13.838800000000001</v>
      </c>
      <c r="FG58" s="170">
        <v>39.289099999999998</v>
      </c>
      <c r="FH58" s="170">
        <v>39.518300000000004</v>
      </c>
      <c r="FI58" s="170">
        <v>38.433700000000002</v>
      </c>
      <c r="FJ58" s="170">
        <v>-51.744</v>
      </c>
      <c r="FK58" s="170">
        <v>-51.911499999999997</v>
      </c>
      <c r="FL58" s="170">
        <v>94.612799999999993</v>
      </c>
      <c r="FM58" s="170">
        <v>-75.718599999999995</v>
      </c>
      <c r="FN58" s="170">
        <v>-75.490499999999997</v>
      </c>
      <c r="FO58" s="170">
        <v>52.261099999999999</v>
      </c>
      <c r="FP58" s="170">
        <v>55.257199999999997</v>
      </c>
      <c r="FQ58" s="170">
        <v>37.436500000000002</v>
      </c>
      <c r="FR58" s="170">
        <v>3.55</v>
      </c>
      <c r="FS58" s="170">
        <v>-0.23619999999999999</v>
      </c>
      <c r="FT58" s="170">
        <v>1.8599999999999998E-2</v>
      </c>
      <c r="FU58" s="170">
        <v>-5.88</v>
      </c>
      <c r="FV58" s="170">
        <v>11.07</v>
      </c>
      <c r="FW58" s="170">
        <v>36.599299999999999</v>
      </c>
      <c r="FX58" s="170">
        <v>4.6494999999999997</v>
      </c>
      <c r="FY58" s="170">
        <v>-2.9510000000000001</v>
      </c>
      <c r="FZ58" s="170">
        <v>3.35</v>
      </c>
      <c r="GA58" s="170">
        <v>9.2716999999999992</v>
      </c>
      <c r="GB58" s="170">
        <v>37.270000000000003</v>
      </c>
      <c r="GC58" s="170">
        <v>-140.20140000000001</v>
      </c>
      <c r="GD58" s="170">
        <v>-129.13380000000001</v>
      </c>
      <c r="GE58" s="170">
        <v>13.68</v>
      </c>
      <c r="GF58" s="170">
        <v>66.807599999999994</v>
      </c>
      <c r="GG58" s="170">
        <v>21.4</v>
      </c>
      <c r="GH58" s="170">
        <v>-30.891999999999999</v>
      </c>
      <c r="GI58" s="170">
        <v>-6.3636999999999997</v>
      </c>
      <c r="GJ58" s="170">
        <v>-6.4306000000000001</v>
      </c>
      <c r="GK58" s="170">
        <v>1.3216000000000001</v>
      </c>
      <c r="GL58" s="170">
        <v>6.3E-2</v>
      </c>
      <c r="GM58" s="170">
        <v>0</v>
      </c>
      <c r="GN58" s="170">
        <v>-15.0779</v>
      </c>
      <c r="GO58" s="170">
        <v>-49.954999999999998</v>
      </c>
      <c r="GP58" s="170">
        <v>13.5543</v>
      </c>
      <c r="GQ58" s="170">
        <v>20.898</v>
      </c>
      <c r="GR58" s="170">
        <v>59.396000000000001</v>
      </c>
      <c r="GS58" s="170">
        <v>0</v>
      </c>
      <c r="GT58" s="170">
        <v>-150.1283</v>
      </c>
      <c r="GU58" s="170">
        <v>-34.244900000000001</v>
      </c>
      <c r="GV58" s="170">
        <v>22.646999999999998</v>
      </c>
      <c r="GW58" s="170">
        <v>-86.2804</v>
      </c>
      <c r="GX58" s="170">
        <v>5.1364999999999998</v>
      </c>
      <c r="GY58" s="170">
        <v>7.2279999999999998</v>
      </c>
      <c r="GZ58" s="170">
        <v>6.9519000000000002</v>
      </c>
      <c r="HA58" s="170">
        <v>6.6905000000000001</v>
      </c>
      <c r="HB58" s="170">
        <v>104.2963</v>
      </c>
      <c r="HC58" s="170">
        <v>104.0432</v>
      </c>
      <c r="HD58" s="170">
        <v>50.7</v>
      </c>
      <c r="HE58" s="170">
        <v>-190.0343</v>
      </c>
      <c r="HF58" s="170">
        <v>-451.48950000000002</v>
      </c>
      <c r="HG58" s="170">
        <v>234.31950000000001</v>
      </c>
      <c r="HH58" s="170">
        <v>193.98519999999999</v>
      </c>
      <c r="HI58" s="170">
        <v>-162.8322</v>
      </c>
      <c r="HJ58" s="170">
        <v>-162.19970000000001</v>
      </c>
      <c r="HK58" s="170">
        <v>-33.121699999999997</v>
      </c>
      <c r="HL58" s="170">
        <v>-23.084199999999999</v>
      </c>
      <c r="HM58" s="170">
        <v>73.013099999999994</v>
      </c>
      <c r="HN58" s="170">
        <v>73.305099999999996</v>
      </c>
      <c r="HO58" s="170">
        <v>-91.789000000000001</v>
      </c>
      <c r="HP58" s="170">
        <v>-93.340299999999999</v>
      </c>
      <c r="HQ58" s="170">
        <v>-9.3468</v>
      </c>
      <c r="HR58" s="170">
        <v>-10.4344</v>
      </c>
      <c r="HS58" s="170">
        <v>-96.547300000000007</v>
      </c>
      <c r="HT58" s="170">
        <v>-95.905000000000001</v>
      </c>
      <c r="HU58" s="170">
        <v>36.46</v>
      </c>
      <c r="HV58" s="170">
        <v>36.159999999999997</v>
      </c>
      <c r="HW58" s="170">
        <v>42.3</v>
      </c>
      <c r="HX58" s="170">
        <v>41.3</v>
      </c>
      <c r="HY58" s="170">
        <v>20.592500000000001</v>
      </c>
      <c r="HZ58" s="170">
        <v>-70.56</v>
      </c>
      <c r="IA58" s="170">
        <v>-424.03789999999998</v>
      </c>
      <c r="IB58" s="170">
        <v>71.052199999999999</v>
      </c>
      <c r="IC58" s="170">
        <v>70.412000000000006</v>
      </c>
      <c r="ID58" s="170">
        <v>4.9000000000000004</v>
      </c>
      <c r="IE58" s="170">
        <v>13.7</v>
      </c>
      <c r="IF58" s="170">
        <v>-36.1</v>
      </c>
      <c r="IG58" s="170">
        <v>-36.200000000000003</v>
      </c>
      <c r="IH58" s="170">
        <v>0.24959999999999999</v>
      </c>
      <c r="II58" s="170">
        <v>-2.35E-2</v>
      </c>
      <c r="IJ58" s="170">
        <v>-573.79129999999998</v>
      </c>
      <c r="IK58" s="170">
        <v>-560.59760000000006</v>
      </c>
      <c r="IL58" s="170">
        <v>273.22219999999999</v>
      </c>
      <c r="IM58" s="170">
        <v>180.98330000000001</v>
      </c>
      <c r="IN58" s="170">
        <v>-45.478099999999998</v>
      </c>
      <c r="IO58" s="170">
        <v>-455.95499999999998</v>
      </c>
      <c r="IP58" s="170">
        <v>176.45930000000001</v>
      </c>
      <c r="IQ58" s="170">
        <v>-172.08539999999999</v>
      </c>
      <c r="IR58" s="170">
        <v>-276.41090000000003</v>
      </c>
      <c r="IS58" s="170">
        <v>-454.00369999999998</v>
      </c>
      <c r="IT58" s="170">
        <v>124.5119</v>
      </c>
      <c r="IU58" s="170">
        <v>123.8554</v>
      </c>
      <c r="IV58" s="170">
        <v>114.7843</v>
      </c>
      <c r="IW58" s="170">
        <v>-558.06820000000005</v>
      </c>
      <c r="IX58" s="170">
        <v>29.307600000000001</v>
      </c>
      <c r="IY58" s="170">
        <v>-288.62119999999999</v>
      </c>
      <c r="IZ58" s="170">
        <v>213.88890000000001</v>
      </c>
      <c r="JA58" s="170">
        <v>-9.3344000000000005</v>
      </c>
      <c r="JB58" s="170">
        <v>0</v>
      </c>
      <c r="JC58" s="170">
        <v>15.44</v>
      </c>
      <c r="JD58" s="170">
        <v>4.2460000000000004</v>
      </c>
      <c r="JE58" s="170">
        <v>4.2309999999999999</v>
      </c>
      <c r="JF58" s="170">
        <v>-29.68</v>
      </c>
      <c r="JG58" s="170">
        <v>-4.96</v>
      </c>
      <c r="JH58" s="170">
        <v>0</v>
      </c>
      <c r="JI58" s="170">
        <v>-9.4620999999999995</v>
      </c>
      <c r="JJ58" s="170">
        <v>-29.619299999999999</v>
      </c>
      <c r="JK58" s="170">
        <v>-21.943999999999999</v>
      </c>
      <c r="JL58" s="170">
        <v>0.3</v>
      </c>
      <c r="JM58" s="170">
        <v>46.988999999999997</v>
      </c>
      <c r="JN58" s="170">
        <v>46.869</v>
      </c>
      <c r="JO58" s="170">
        <v>0</v>
      </c>
      <c r="JP58" s="170">
        <v>0</v>
      </c>
      <c r="JQ58" s="170">
        <v>47.553199999999997</v>
      </c>
      <c r="JR58" s="170">
        <v>47.361400000000003</v>
      </c>
      <c r="JS58" s="170">
        <v>47.4617</v>
      </c>
      <c r="JT58" s="170">
        <v>0</v>
      </c>
      <c r="JU58" s="170">
        <v>-48.7</v>
      </c>
      <c r="JV58" s="170">
        <v>16.0794</v>
      </c>
      <c r="JW58" s="170">
        <v>5.19</v>
      </c>
      <c r="JX58" s="170">
        <v>0</v>
      </c>
      <c r="JY58" s="170">
        <v>-24.751000000000001</v>
      </c>
      <c r="JZ58" s="170">
        <v>46.320099999999996</v>
      </c>
      <c r="KA58" s="170">
        <v>14.4787</v>
      </c>
      <c r="KB58" s="170">
        <v>-24.01</v>
      </c>
      <c r="KC58" s="170">
        <v>-54.692999999999998</v>
      </c>
      <c r="KD58" s="170">
        <v>0</v>
      </c>
      <c r="KE58" s="170">
        <v>30.2258</v>
      </c>
      <c r="KF58" s="170">
        <v>5</v>
      </c>
      <c r="KG58" s="170">
        <v>-39.9</v>
      </c>
      <c r="KH58" s="170">
        <v>-112.1708</v>
      </c>
      <c r="KI58" s="170">
        <v>-130.352</v>
      </c>
    </row>
    <row r="59" spans="1:295" x14ac:dyDescent="0.35">
      <c r="A59" s="228" t="s">
        <v>782</v>
      </c>
      <c r="B59" s="228"/>
      <c r="C59" s="170">
        <v>0</v>
      </c>
      <c r="D59" s="170">
        <v>19.414536363636365</v>
      </c>
      <c r="E59" s="170">
        <v>-23.674041860465117</v>
      </c>
      <c r="F59" s="170">
        <v>-37.206822916666667</v>
      </c>
      <c r="G59" s="170">
        <v>12.984739583333333</v>
      </c>
      <c r="H59" s="170">
        <v>0</v>
      </c>
      <c r="I59" s="170">
        <v>37.515747916666669</v>
      </c>
      <c r="J59" s="170">
        <v>-54.700150000000001</v>
      </c>
      <c r="K59" s="170">
        <v>57.675758333333334</v>
      </c>
      <c r="L59" s="170">
        <v>29.232320833333333</v>
      </c>
      <c r="M59" s="170">
        <v>28.499464583333332</v>
      </c>
      <c r="N59" s="170">
        <v>-3.3762500000000002</v>
      </c>
      <c r="O59" s="170">
        <v>-60.428395833333333</v>
      </c>
      <c r="P59" s="170">
        <v>55.782222222222217</v>
      </c>
      <c r="Q59" s="170">
        <v>20.34</v>
      </c>
      <c r="R59" s="170">
        <v>-55.052380952380958</v>
      </c>
      <c r="S59" s="170">
        <v>3.7050520833333334</v>
      </c>
      <c r="T59" s="170">
        <v>19.585366666666665</v>
      </c>
      <c r="U59" s="170">
        <v>17.12419375</v>
      </c>
      <c r="V59" s="170">
        <v>17.336604166666667</v>
      </c>
      <c r="W59" s="170">
        <v>28.794425</v>
      </c>
      <c r="X59" s="170">
        <v>13.830425</v>
      </c>
      <c r="Y59" s="170">
        <v>5.339560416666667</v>
      </c>
      <c r="Z59" s="170">
        <v>8.1170479166666656</v>
      </c>
      <c r="AA59" s="170">
        <v>0</v>
      </c>
      <c r="AB59" s="170">
        <v>0</v>
      </c>
      <c r="AC59" s="170">
        <v>-49.026041666666664</v>
      </c>
      <c r="AD59" s="170">
        <v>-49.024791666666665</v>
      </c>
      <c r="AE59" s="170">
        <v>0</v>
      </c>
      <c r="AF59" s="170">
        <v>3.4224999999999999</v>
      </c>
      <c r="AG59" s="170">
        <v>60.15</v>
      </c>
      <c r="AH59" s="170">
        <v>26.383638297872341</v>
      </c>
      <c r="AI59" s="170">
        <v>0.20893617021276598</v>
      </c>
      <c r="AJ59" s="170">
        <v>-44.776874999999997</v>
      </c>
      <c r="AK59" s="170">
        <v>-44.970208333333339</v>
      </c>
      <c r="AL59" s="170">
        <v>-50.870208333333331</v>
      </c>
      <c r="AM59" s="170">
        <v>45.215000000000003</v>
      </c>
      <c r="AN59" s="170">
        <v>45.348750000000003</v>
      </c>
      <c r="AO59" s="170">
        <v>18.826318749999999</v>
      </c>
      <c r="AP59" s="170">
        <v>-4.4869083333333331</v>
      </c>
      <c r="AQ59" s="170">
        <v>64.315550000000002</v>
      </c>
      <c r="AR59" s="170">
        <v>66.774454166666672</v>
      </c>
      <c r="AS59" s="170">
        <v>53.27889583333333</v>
      </c>
      <c r="AT59" s="170">
        <v>-44.583281249999999</v>
      </c>
      <c r="AU59" s="170">
        <v>-44.76684375</v>
      </c>
      <c r="AV59" s="170">
        <v>30.59028125</v>
      </c>
      <c r="AW59" s="170">
        <v>16.606187500000001</v>
      </c>
      <c r="AX59" s="170">
        <v>73.113833333333332</v>
      </c>
      <c r="AY59" s="170">
        <v>74.777154166666662</v>
      </c>
      <c r="AZ59" s="170">
        <v>8.707908333333334</v>
      </c>
      <c r="BA59" s="170">
        <v>46.050085416666661</v>
      </c>
      <c r="BB59" s="170">
        <v>-575.12680208333336</v>
      </c>
      <c r="BC59" s="170">
        <v>-1.4956624999999999</v>
      </c>
      <c r="BD59" s="170">
        <v>-11.606249999999999</v>
      </c>
      <c r="BE59" s="170">
        <v>-13.054166666666665</v>
      </c>
      <c r="BF59" s="170">
        <v>51.444427083333331</v>
      </c>
      <c r="BG59" s="170">
        <v>50.314795833333335</v>
      </c>
      <c r="BH59" s="170">
        <v>-5.1657020833333336</v>
      </c>
      <c r="BI59" s="170">
        <v>0</v>
      </c>
      <c r="BJ59" s="170">
        <v>-100.44965833333333</v>
      </c>
      <c r="BK59" s="170">
        <v>4.1519666666666675</v>
      </c>
      <c r="BL59" s="170">
        <v>6.5970555555555555</v>
      </c>
      <c r="BM59" s="170">
        <v>4.3390291666666672</v>
      </c>
      <c r="BN59" s="170">
        <v>628.49863617021265</v>
      </c>
      <c r="BO59" s="170">
        <v>150.89553958333332</v>
      </c>
      <c r="BP59" s="170">
        <v>150.95722083333331</v>
      </c>
      <c r="BQ59" s="170">
        <v>-670.73115106382977</v>
      </c>
      <c r="BR59" s="170">
        <v>546.5958020833333</v>
      </c>
      <c r="BS59" s="170">
        <v>0</v>
      </c>
      <c r="BT59" s="170">
        <v>-60.13908541666666</v>
      </c>
      <c r="BU59" s="170">
        <v>61.901360416666662</v>
      </c>
      <c r="BV59" s="170">
        <v>87.204897619047614</v>
      </c>
      <c r="BW59" s="170">
        <v>29.683333333333334</v>
      </c>
      <c r="BX59" s="170">
        <v>29.200624999999999</v>
      </c>
      <c r="BY59" s="170">
        <v>65.285813953488372</v>
      </c>
      <c r="BZ59" s="170">
        <v>79.483555555555554</v>
      </c>
      <c r="CA59" s="170">
        <v>20.739641666666667</v>
      </c>
      <c r="CB59" s="170">
        <v>20.904289583333334</v>
      </c>
      <c r="CC59" s="170">
        <v>38.733627083333332</v>
      </c>
      <c r="CD59" s="170">
        <v>39.141810416666665</v>
      </c>
      <c r="CE59" s="170">
        <v>36.477493750000001</v>
      </c>
      <c r="CF59" s="170">
        <v>-108.58760208333334</v>
      </c>
      <c r="CG59" s="170">
        <v>-107.98852708333334</v>
      </c>
      <c r="CH59" s="170">
        <v>11.397595833333334</v>
      </c>
      <c r="CI59" s="170">
        <v>0</v>
      </c>
      <c r="CJ59" s="170">
        <v>19.570900000000002</v>
      </c>
      <c r="CK59" s="170">
        <v>25.984999999999999</v>
      </c>
      <c r="CL59" s="170">
        <v>75.139583333333334</v>
      </c>
      <c r="CM59" s="170">
        <v>67.75</v>
      </c>
      <c r="CN59" s="170">
        <v>-15.581250000000001</v>
      </c>
      <c r="CO59" s="170">
        <v>46.300118750000003</v>
      </c>
      <c r="CP59" s="170">
        <v>44.925229166666668</v>
      </c>
      <c r="CQ59" s="170">
        <v>45.270910416666666</v>
      </c>
      <c r="CR59" s="170">
        <v>-58.16400625</v>
      </c>
      <c r="CS59" s="170">
        <v>-57.637702083333338</v>
      </c>
      <c r="CT59" s="170">
        <v>83.362795833333323</v>
      </c>
      <c r="CU59" s="170">
        <v>-75.546945833333339</v>
      </c>
      <c r="CV59" s="170">
        <v>93.058464583333318</v>
      </c>
      <c r="CW59" s="170">
        <v>14.175014583333333</v>
      </c>
      <c r="CX59" s="170">
        <v>50.02395833333334</v>
      </c>
      <c r="CY59" s="170">
        <v>70.618541666666658</v>
      </c>
      <c r="CZ59" s="170">
        <v>45.845080851063827</v>
      </c>
      <c r="DA59" s="170">
        <v>43.295378723404255</v>
      </c>
      <c r="DB59" s="170">
        <v>-31.017499999999998</v>
      </c>
      <c r="DC59" s="170">
        <v>-3.8935</v>
      </c>
      <c r="DD59" s="170">
        <v>0</v>
      </c>
      <c r="DE59" s="170">
        <v>0</v>
      </c>
      <c r="DF59" s="170">
        <v>-140.551875</v>
      </c>
      <c r="DG59" s="170">
        <v>-1.1666666666666667E-4</v>
      </c>
      <c r="DH59" s="170">
        <v>-18.869595833333335</v>
      </c>
      <c r="DI59" s="170">
        <v>-118.1</v>
      </c>
      <c r="DJ59" s="170">
        <v>-117.8</v>
      </c>
      <c r="DK59" s="170">
        <v>26.855045833333335</v>
      </c>
      <c r="DL59" s="170">
        <v>53.197627500000003</v>
      </c>
      <c r="DM59" s="170">
        <v>68.01551666666667</v>
      </c>
      <c r="DN59" s="170">
        <v>72.800114285714287</v>
      </c>
      <c r="DO59" s="170">
        <v>52.504888888888892</v>
      </c>
      <c r="DP59" s="170">
        <v>-10.775625</v>
      </c>
      <c r="DQ59" s="170">
        <v>65.373833333333323</v>
      </c>
      <c r="DR59" s="170">
        <v>139.36974583333333</v>
      </c>
      <c r="DS59" s="170">
        <v>0</v>
      </c>
      <c r="DT59" s="170">
        <v>-34.783541666666665</v>
      </c>
      <c r="DU59" s="170">
        <v>54.144374999999997</v>
      </c>
      <c r="DV59" s="170">
        <v>84.756041666666661</v>
      </c>
      <c r="DW59" s="170">
        <v>140.26135625000001</v>
      </c>
      <c r="DX59" s="170">
        <v>137.86591250000001</v>
      </c>
      <c r="DY59" s="170">
        <v>58.310281250000003</v>
      </c>
      <c r="DZ59" s="170">
        <v>56.945647916666665</v>
      </c>
      <c r="EA59" s="170">
        <v>265.90537499999999</v>
      </c>
      <c r="EB59" s="170">
        <v>218.86265</v>
      </c>
      <c r="EC59" s="170">
        <v>211.26632916666668</v>
      </c>
      <c r="ED59" s="170">
        <v>214.44220416666664</v>
      </c>
      <c r="EE59" s="170">
        <v>100.70780625</v>
      </c>
      <c r="EF59" s="170">
        <v>84.89945625</v>
      </c>
      <c r="EG59" s="170">
        <v>-25.061458333333334</v>
      </c>
      <c r="EH59" s="170">
        <v>683.95986666666658</v>
      </c>
      <c r="EI59" s="170">
        <v>374.99598958333331</v>
      </c>
      <c r="EJ59" s="170">
        <v>0</v>
      </c>
      <c r="EK59" s="170">
        <v>-24.033368750000001</v>
      </c>
      <c r="EL59" s="170">
        <v>-21.888670833333332</v>
      </c>
      <c r="EM59" s="170">
        <v>-12.189831914893615</v>
      </c>
      <c r="EN59" s="170">
        <v>22.146029166666668</v>
      </c>
      <c r="EO59" s="170">
        <v>20.807352083333335</v>
      </c>
      <c r="EP59" s="170">
        <v>97.109499999999997</v>
      </c>
      <c r="EQ59" s="170">
        <v>-35.518597916666664</v>
      </c>
      <c r="ER59" s="170">
        <v>-36.265752083333332</v>
      </c>
      <c r="ES59" s="170">
        <v>-45.229735416666671</v>
      </c>
      <c r="ET59" s="170">
        <v>1.8875675675675676</v>
      </c>
      <c r="EU59" s="170">
        <v>-19.864999999999998</v>
      </c>
      <c r="EV59" s="170">
        <v>65.440540540540539</v>
      </c>
      <c r="EW59" s="170">
        <v>10.709995833333332</v>
      </c>
      <c r="EX59" s="170">
        <v>-2.8268374999999999</v>
      </c>
      <c r="EY59" s="170">
        <v>-31.633222916666664</v>
      </c>
      <c r="EZ59" s="170">
        <v>-30.934929166666667</v>
      </c>
      <c r="FA59" s="170">
        <v>8.5188354166666667</v>
      </c>
      <c r="FB59" s="170">
        <v>-81.795966666666658</v>
      </c>
      <c r="FC59" s="170">
        <v>46.958781250000001</v>
      </c>
      <c r="FD59" s="170">
        <v>18.424328124999999</v>
      </c>
      <c r="FE59" s="170">
        <v>15.631921052631577</v>
      </c>
      <c r="FF59" s="170">
        <v>18.186789583333333</v>
      </c>
      <c r="FG59" s="170">
        <v>41.43713125</v>
      </c>
      <c r="FH59" s="170">
        <v>41.76992083333333</v>
      </c>
      <c r="FI59" s="170">
        <v>40.19943541666666</v>
      </c>
      <c r="FJ59" s="170">
        <v>-21.486741666666667</v>
      </c>
      <c r="FK59" s="170">
        <v>-21.867006249999999</v>
      </c>
      <c r="FL59" s="170">
        <v>172.62303750000001</v>
      </c>
      <c r="FM59" s="170">
        <v>-56.071939583333332</v>
      </c>
      <c r="FN59" s="170">
        <v>-55.806591666666669</v>
      </c>
      <c r="FO59" s="170">
        <v>110.16327291666667</v>
      </c>
      <c r="FP59" s="170">
        <v>117.75060625</v>
      </c>
      <c r="FQ59" s="170">
        <v>50.863204166666669</v>
      </c>
      <c r="FR59" s="170">
        <v>13.14625</v>
      </c>
      <c r="FS59" s="170">
        <v>3.1868382352941178</v>
      </c>
      <c r="FT59" s="170">
        <v>1.0502957446808512</v>
      </c>
      <c r="FU59" s="170">
        <v>-0.26187500000000002</v>
      </c>
      <c r="FV59" s="170">
        <v>17.503333333333334</v>
      </c>
      <c r="FW59" s="170">
        <v>50.827237500000003</v>
      </c>
      <c r="FX59" s="170">
        <v>7.8774499999999996</v>
      </c>
      <c r="FY59" s="170">
        <v>-1.7085744680851065</v>
      </c>
      <c r="FZ59" s="170">
        <v>4.4392127659574472</v>
      </c>
      <c r="GA59" s="170">
        <v>10.711475</v>
      </c>
      <c r="GB59" s="170">
        <v>44.830833333333331</v>
      </c>
      <c r="GC59" s="170">
        <v>-117.63075833333333</v>
      </c>
      <c r="GD59" s="170">
        <v>-108.8112375</v>
      </c>
      <c r="GE59" s="170">
        <v>15.874871794871796</v>
      </c>
      <c r="GF59" s="170">
        <v>77.432056250000002</v>
      </c>
      <c r="GG59" s="170">
        <v>25.595833333333335</v>
      </c>
      <c r="GH59" s="170">
        <v>-21.541137500000001</v>
      </c>
      <c r="GI59" s="170">
        <v>-3.9046395833333336</v>
      </c>
      <c r="GJ59" s="170">
        <v>-4.0892499999999998</v>
      </c>
      <c r="GK59" s="170">
        <v>2.0638937500000001</v>
      </c>
      <c r="GL59" s="170">
        <v>6.3E-2</v>
      </c>
      <c r="GM59" s="170">
        <v>0</v>
      </c>
      <c r="GN59" s="170">
        <v>-13.31488</v>
      </c>
      <c r="GO59" s="170">
        <v>-36.239554166666665</v>
      </c>
      <c r="GP59" s="170">
        <v>15.932058333333334</v>
      </c>
      <c r="GQ59" s="170">
        <v>37.847072916666669</v>
      </c>
      <c r="GR59" s="170">
        <v>91.986547916666652</v>
      </c>
      <c r="GS59" s="170">
        <v>60.135740624999997</v>
      </c>
      <c r="GT59" s="170">
        <v>-121.81308958333332</v>
      </c>
      <c r="GU59" s="170">
        <v>-26.064670833333331</v>
      </c>
      <c r="GV59" s="170">
        <v>28.895254166666668</v>
      </c>
      <c r="GW59" s="170">
        <v>-64.776460416666666</v>
      </c>
      <c r="GX59" s="170">
        <v>9.8462651162790689</v>
      </c>
      <c r="GY59" s="170">
        <v>13.187491304347825</v>
      </c>
      <c r="GZ59" s="170">
        <v>12.956163829787233</v>
      </c>
      <c r="HA59" s="170">
        <v>11.582239534883721</v>
      </c>
      <c r="HB59" s="170">
        <v>142.72365625</v>
      </c>
      <c r="HC59" s="170">
        <v>142.90301458333332</v>
      </c>
      <c r="HD59" s="170">
        <v>137.05581395348835</v>
      </c>
      <c r="HE59" s="170">
        <v>-138.16767999999999</v>
      </c>
      <c r="HF59" s="170">
        <v>-359.03499777777779</v>
      </c>
      <c r="HG59" s="170">
        <v>361.7144239130435</v>
      </c>
      <c r="HH59" s="170">
        <v>405.70449583333328</v>
      </c>
      <c r="HI59" s="170">
        <v>-136.65330833333331</v>
      </c>
      <c r="HJ59" s="170">
        <v>-135.46843958333332</v>
      </c>
      <c r="HK59" s="170">
        <v>-24.47308125</v>
      </c>
      <c r="HL59" s="170">
        <v>-12.970943478260869</v>
      </c>
      <c r="HM59" s="170">
        <v>77.189020833333331</v>
      </c>
      <c r="HN59" s="170">
        <v>77.062991666666662</v>
      </c>
      <c r="HO59" s="170">
        <v>-55.199253333333331</v>
      </c>
      <c r="HP59" s="170">
        <v>-57.506349999999998</v>
      </c>
      <c r="HQ59" s="170">
        <v>17.16754375</v>
      </c>
      <c r="HR59" s="170">
        <v>16.715039583333333</v>
      </c>
      <c r="HS59" s="170">
        <v>-61.299310416666664</v>
      </c>
      <c r="HT59" s="170">
        <v>-61.087556249999999</v>
      </c>
      <c r="HU59" s="170">
        <v>54.276041666666664</v>
      </c>
      <c r="HV59" s="170">
        <v>54.169375000000002</v>
      </c>
      <c r="HW59" s="170">
        <v>55.674999999999997</v>
      </c>
      <c r="HX59" s="170">
        <v>55.533333333333331</v>
      </c>
      <c r="HY59" s="170">
        <v>21.411614893617021</v>
      </c>
      <c r="HZ59" s="170">
        <v>-0.51500000000000001</v>
      </c>
      <c r="IA59" s="170">
        <v>-392.06805208333333</v>
      </c>
      <c r="IB59" s="170">
        <v>89.26238541666666</v>
      </c>
      <c r="IC59" s="170">
        <v>89.106043749999998</v>
      </c>
      <c r="ID59" s="170">
        <v>9.9590909090909108</v>
      </c>
      <c r="IE59" s="170">
        <v>29.2</v>
      </c>
      <c r="IF59" s="170">
        <v>-15.610416666666666</v>
      </c>
      <c r="IG59" s="170">
        <v>-15.329166666666666</v>
      </c>
      <c r="IH59" s="170">
        <v>1.3367500000000001</v>
      </c>
      <c r="II59" s="170">
        <v>1.2069694444444443</v>
      </c>
      <c r="IJ59" s="170">
        <v>-400.45414583333337</v>
      </c>
      <c r="IK59" s="170">
        <v>-335.13161250000002</v>
      </c>
      <c r="IL59" s="170">
        <v>446.22265416666659</v>
      </c>
      <c r="IM59" s="170">
        <v>348.293475</v>
      </c>
      <c r="IN59" s="170">
        <v>23.023272916666663</v>
      </c>
      <c r="IO59" s="170">
        <v>-339.52198333333331</v>
      </c>
      <c r="IP59" s="170">
        <v>339.47793333333328</v>
      </c>
      <c r="IQ59" s="170">
        <v>-145.94666041666665</v>
      </c>
      <c r="IR59" s="170">
        <v>-173.22732173913042</v>
      </c>
      <c r="IS59" s="170">
        <v>-336.01432708333328</v>
      </c>
      <c r="IT59" s="170">
        <v>141.60719374999999</v>
      </c>
      <c r="IU59" s="170">
        <v>141.51849791666666</v>
      </c>
      <c r="IV59" s="170">
        <v>148.24905208333334</v>
      </c>
      <c r="IW59" s="170">
        <v>-425.6995</v>
      </c>
      <c r="IX59" s="170">
        <v>184.69630208333334</v>
      </c>
      <c r="IY59" s="170">
        <v>-246.58115624999999</v>
      </c>
      <c r="IZ59" s="170">
        <v>248.88918541666663</v>
      </c>
      <c r="JA59" s="170">
        <v>-8.1923104166666665</v>
      </c>
      <c r="JB59" s="170">
        <v>0</v>
      </c>
      <c r="JC59" s="170">
        <v>24.843333333333334</v>
      </c>
      <c r="JD59" s="170">
        <v>5.3163333333333336</v>
      </c>
      <c r="JE59" s="170">
        <v>5.316979166666667</v>
      </c>
      <c r="JF59" s="170">
        <v>-24.498333333333335</v>
      </c>
      <c r="JG59" s="170">
        <v>3.2433333333333336</v>
      </c>
      <c r="JH59" s="170">
        <v>0</v>
      </c>
      <c r="JI59" s="170">
        <v>-3.5720083333333332</v>
      </c>
      <c r="JJ59" s="170">
        <v>-19.259293750000001</v>
      </c>
      <c r="JK59" s="170">
        <v>-13.897595833333334</v>
      </c>
      <c r="JL59" s="170">
        <v>8.8916666666666675</v>
      </c>
      <c r="JM59" s="170">
        <v>50.504874999999998</v>
      </c>
      <c r="JN59" s="170">
        <v>50.495916666666673</v>
      </c>
      <c r="JO59" s="170">
        <v>9.6048399999999994</v>
      </c>
      <c r="JP59" s="170">
        <v>11.4535125</v>
      </c>
      <c r="JQ59" s="170">
        <v>50.408291666666663</v>
      </c>
      <c r="JR59" s="170">
        <v>49.998470833333336</v>
      </c>
      <c r="JS59" s="170">
        <v>50.479516666666669</v>
      </c>
      <c r="JT59" s="170">
        <v>0</v>
      </c>
      <c r="JU59" s="170">
        <v>-28.368749999999999</v>
      </c>
      <c r="JV59" s="170">
        <v>25.199974999999998</v>
      </c>
      <c r="JW59" s="170">
        <v>7.6014583333333334</v>
      </c>
      <c r="JX59" s="170">
        <v>0</v>
      </c>
      <c r="JY59" s="170">
        <v>-13.642547916666667</v>
      </c>
      <c r="JZ59" s="170">
        <v>50.680720833333332</v>
      </c>
      <c r="KA59" s="170">
        <v>24.19585</v>
      </c>
      <c r="KB59" s="170">
        <v>-13.869875</v>
      </c>
      <c r="KC59" s="170">
        <v>-50.136133333333333</v>
      </c>
      <c r="KD59" s="170">
        <v>12.115647916666667</v>
      </c>
      <c r="KE59" s="170">
        <v>36.949085416666662</v>
      </c>
      <c r="KF59" s="170">
        <v>19.891666666666666</v>
      </c>
      <c r="KG59" s="170">
        <v>-19.935416666666669</v>
      </c>
      <c r="KH59" s="170">
        <v>44.747033333333334</v>
      </c>
      <c r="KI59" s="170">
        <v>6.0431604166666668</v>
      </c>
    </row>
    <row r="60" spans="1:295" x14ac:dyDescent="0.35">
      <c r="A60" s="228" t="s">
        <v>2265</v>
      </c>
      <c r="B60" s="228"/>
      <c r="C60" s="158" t="s">
        <v>157</v>
      </c>
      <c r="D60" s="158" t="s">
        <v>157</v>
      </c>
      <c r="E60" s="158" t="s">
        <v>157</v>
      </c>
      <c r="F60" s="158" t="s">
        <v>157</v>
      </c>
      <c r="G60" s="158" t="s">
        <v>157</v>
      </c>
      <c r="H60" s="158" t="s">
        <v>2266</v>
      </c>
      <c r="I60" s="158" t="s">
        <v>157</v>
      </c>
      <c r="J60" s="158" t="s">
        <v>157</v>
      </c>
      <c r="K60" s="158" t="s">
        <v>2266</v>
      </c>
      <c r="L60" s="158" t="s">
        <v>157</v>
      </c>
      <c r="M60" s="158" t="s">
        <v>157</v>
      </c>
      <c r="N60" s="158" t="s">
        <v>157</v>
      </c>
      <c r="O60" s="158" t="s">
        <v>157</v>
      </c>
      <c r="P60" s="158" t="s">
        <v>157</v>
      </c>
      <c r="Q60" s="158" t="s">
        <v>157</v>
      </c>
      <c r="R60" s="158" t="s">
        <v>157</v>
      </c>
      <c r="S60" s="158" t="s">
        <v>157</v>
      </c>
      <c r="T60" s="158" t="s">
        <v>157</v>
      </c>
      <c r="U60" s="158" t="s">
        <v>157</v>
      </c>
      <c r="V60" s="158" t="s">
        <v>157</v>
      </c>
      <c r="W60" s="158" t="s">
        <v>157</v>
      </c>
      <c r="X60" s="158" t="s">
        <v>2266</v>
      </c>
      <c r="Y60" s="158" t="s">
        <v>2266</v>
      </c>
      <c r="Z60" s="158" t="s">
        <v>2266</v>
      </c>
      <c r="AA60" s="158" t="s">
        <v>157</v>
      </c>
      <c r="AB60" s="158" t="s">
        <v>2266</v>
      </c>
      <c r="AC60" s="158" t="s">
        <v>157</v>
      </c>
      <c r="AD60" s="158" t="s">
        <v>157</v>
      </c>
      <c r="AE60" s="158" t="s">
        <v>2266</v>
      </c>
      <c r="AF60" s="158" t="s">
        <v>157</v>
      </c>
      <c r="AG60" s="158" t="s">
        <v>157</v>
      </c>
      <c r="AH60" s="158" t="s">
        <v>157</v>
      </c>
      <c r="AI60" s="158" t="s">
        <v>157</v>
      </c>
      <c r="AJ60" s="158" t="s">
        <v>157</v>
      </c>
      <c r="AK60" s="158" t="s">
        <v>157</v>
      </c>
      <c r="AL60" s="158" t="s">
        <v>2266</v>
      </c>
      <c r="AM60" s="158" t="s">
        <v>157</v>
      </c>
      <c r="AN60" s="158" t="s">
        <v>157</v>
      </c>
      <c r="AO60" s="158" t="s">
        <v>157</v>
      </c>
      <c r="AP60" s="158" t="s">
        <v>2266</v>
      </c>
      <c r="AQ60" s="158" t="s">
        <v>157</v>
      </c>
      <c r="AR60" s="158" t="s">
        <v>157</v>
      </c>
      <c r="AS60" s="158" t="s">
        <v>157</v>
      </c>
      <c r="AT60" s="158" t="s">
        <v>157</v>
      </c>
      <c r="AU60" s="158" t="s">
        <v>157</v>
      </c>
      <c r="AV60" s="158" t="s">
        <v>2266</v>
      </c>
      <c r="AW60" s="158" t="s">
        <v>2266</v>
      </c>
      <c r="AX60" s="158" t="s">
        <v>157</v>
      </c>
      <c r="AY60" s="158" t="s">
        <v>157</v>
      </c>
      <c r="AZ60" s="158" t="s">
        <v>157</v>
      </c>
      <c r="BA60" s="158" t="s">
        <v>157</v>
      </c>
      <c r="BB60" s="158" t="s">
        <v>157</v>
      </c>
      <c r="BC60" s="158" t="s">
        <v>2266</v>
      </c>
      <c r="BD60" s="158" t="s">
        <v>2266</v>
      </c>
      <c r="BE60" s="158" t="s">
        <v>2266</v>
      </c>
      <c r="BF60" s="158" t="s">
        <v>157</v>
      </c>
      <c r="BG60" s="158" t="s">
        <v>157</v>
      </c>
      <c r="BH60" s="158" t="s">
        <v>2266</v>
      </c>
      <c r="BI60" s="158" t="s">
        <v>2266</v>
      </c>
      <c r="BJ60" s="158" t="s">
        <v>2266</v>
      </c>
      <c r="BK60" s="158" t="s">
        <v>2266</v>
      </c>
      <c r="BL60" s="158" t="s">
        <v>2266</v>
      </c>
      <c r="BM60" s="158" t="s">
        <v>2266</v>
      </c>
      <c r="BN60" s="158" t="s">
        <v>157</v>
      </c>
      <c r="BO60" s="158" t="s">
        <v>157</v>
      </c>
      <c r="BP60" s="158" t="s">
        <v>157</v>
      </c>
      <c r="BQ60" s="158" t="s">
        <v>2266</v>
      </c>
      <c r="BR60" s="158" t="s">
        <v>2266</v>
      </c>
      <c r="BS60" s="158" t="s">
        <v>2266</v>
      </c>
      <c r="BT60" s="158" t="s">
        <v>2266</v>
      </c>
      <c r="BU60" s="158" t="s">
        <v>2266</v>
      </c>
      <c r="BV60" s="158" t="s">
        <v>2266</v>
      </c>
      <c r="BW60" s="158" t="s">
        <v>2266</v>
      </c>
      <c r="BX60" s="158" t="s">
        <v>2267</v>
      </c>
      <c r="BY60" s="158" t="s">
        <v>2266</v>
      </c>
      <c r="BZ60" s="158" t="s">
        <v>2266</v>
      </c>
      <c r="CA60" s="158" t="s">
        <v>2266</v>
      </c>
      <c r="CB60" s="158" t="s">
        <v>2266</v>
      </c>
      <c r="CC60" s="158" t="s">
        <v>2266</v>
      </c>
      <c r="CD60" s="158" t="s">
        <v>2266</v>
      </c>
      <c r="CE60" s="158" t="s">
        <v>2266</v>
      </c>
      <c r="CF60" s="158" t="s">
        <v>2266</v>
      </c>
      <c r="CG60" s="158" t="s">
        <v>2266</v>
      </c>
      <c r="CH60" s="158" t="s">
        <v>2266</v>
      </c>
      <c r="CI60" s="158" t="s">
        <v>2266</v>
      </c>
      <c r="CJ60" s="158" t="s">
        <v>2266</v>
      </c>
      <c r="CK60" s="158" t="s">
        <v>2266</v>
      </c>
      <c r="CL60" s="158" t="s">
        <v>2266</v>
      </c>
      <c r="CM60" s="158" t="s">
        <v>2266</v>
      </c>
      <c r="CN60" s="158" t="s">
        <v>2266</v>
      </c>
      <c r="CO60" s="158" t="s">
        <v>2266</v>
      </c>
      <c r="CP60" s="158" t="s">
        <v>2266</v>
      </c>
      <c r="CQ60" s="158" t="s">
        <v>2266</v>
      </c>
      <c r="CR60" s="158" t="s">
        <v>2266</v>
      </c>
      <c r="CS60" s="158" t="s">
        <v>2266</v>
      </c>
      <c r="CT60" s="158" t="s">
        <v>2266</v>
      </c>
      <c r="CU60" s="158" t="s">
        <v>2266</v>
      </c>
      <c r="CV60" s="158" t="s">
        <v>2266</v>
      </c>
      <c r="CW60" s="158" t="s">
        <v>2266</v>
      </c>
      <c r="CX60" s="158" t="s">
        <v>2266</v>
      </c>
      <c r="CY60" s="158" t="s">
        <v>2266</v>
      </c>
      <c r="CZ60" s="158" t="s">
        <v>2266</v>
      </c>
      <c r="DA60" s="158" t="s">
        <v>2266</v>
      </c>
      <c r="DB60" s="158" t="s">
        <v>2266</v>
      </c>
      <c r="DC60" s="158" t="s">
        <v>2266</v>
      </c>
      <c r="DD60" s="158" t="s">
        <v>2266</v>
      </c>
      <c r="DE60" s="158" t="s">
        <v>2266</v>
      </c>
      <c r="DF60" s="158" t="s">
        <v>2266</v>
      </c>
      <c r="DG60" s="158" t="s">
        <v>2266</v>
      </c>
      <c r="DH60" s="158" t="s">
        <v>2266</v>
      </c>
      <c r="DI60" s="158" t="s">
        <v>2266</v>
      </c>
      <c r="DJ60" s="158" t="s">
        <v>2266</v>
      </c>
      <c r="DK60" s="158" t="s">
        <v>2266</v>
      </c>
      <c r="DL60" s="158" t="s">
        <v>2266</v>
      </c>
      <c r="DM60" s="158" t="s">
        <v>2266</v>
      </c>
      <c r="DN60" s="158" t="s">
        <v>2266</v>
      </c>
      <c r="DO60" s="158" t="s">
        <v>2266</v>
      </c>
      <c r="DP60" s="158" t="s">
        <v>2266</v>
      </c>
      <c r="DQ60" s="158" t="s">
        <v>2266</v>
      </c>
      <c r="DR60" s="158" t="s">
        <v>2266</v>
      </c>
      <c r="DS60" s="158" t="s">
        <v>2266</v>
      </c>
      <c r="DT60" s="158" t="s">
        <v>2266</v>
      </c>
      <c r="DU60" s="158" t="s">
        <v>2266</v>
      </c>
      <c r="DV60" s="158" t="s">
        <v>2266</v>
      </c>
      <c r="DW60" s="158" t="s">
        <v>2266</v>
      </c>
      <c r="DX60" s="158" t="s">
        <v>2266</v>
      </c>
      <c r="DY60" s="158" t="s">
        <v>2266</v>
      </c>
      <c r="DZ60" s="158" t="s">
        <v>2266</v>
      </c>
      <c r="EA60" s="158" t="s">
        <v>2266</v>
      </c>
      <c r="EB60" s="158" t="s">
        <v>2266</v>
      </c>
      <c r="EC60" s="158" t="s">
        <v>2266</v>
      </c>
      <c r="ED60" s="158" t="s">
        <v>2266</v>
      </c>
      <c r="EE60" s="158" t="s">
        <v>2266</v>
      </c>
      <c r="EF60" s="158" t="s">
        <v>2266</v>
      </c>
      <c r="EG60" s="158" t="s">
        <v>2266</v>
      </c>
      <c r="EH60" s="158" t="s">
        <v>2266</v>
      </c>
      <c r="EI60" s="158" t="s">
        <v>2266</v>
      </c>
      <c r="EJ60" s="158" t="s">
        <v>2266</v>
      </c>
      <c r="EK60" s="158" t="s">
        <v>2266</v>
      </c>
      <c r="EL60" s="158" t="s">
        <v>2266</v>
      </c>
      <c r="EM60" s="158" t="s">
        <v>2266</v>
      </c>
      <c r="EN60" s="158" t="s">
        <v>2266</v>
      </c>
      <c r="EO60" s="158" t="s">
        <v>2266</v>
      </c>
      <c r="EP60" s="158" t="s">
        <v>2266</v>
      </c>
      <c r="EQ60" s="158" t="s">
        <v>2266</v>
      </c>
      <c r="ER60" s="158" t="s">
        <v>2266</v>
      </c>
      <c r="ES60" s="158" t="s">
        <v>2266</v>
      </c>
      <c r="ET60" s="158" t="s">
        <v>2266</v>
      </c>
      <c r="EU60" s="158" t="s">
        <v>2266</v>
      </c>
      <c r="EV60" s="158" t="s">
        <v>2266</v>
      </c>
      <c r="EW60" s="158" t="s">
        <v>2266</v>
      </c>
      <c r="EX60" s="158" t="s">
        <v>2266</v>
      </c>
      <c r="EY60" s="158" t="s">
        <v>2266</v>
      </c>
      <c r="EZ60" s="158" t="s">
        <v>2266</v>
      </c>
      <c r="FA60" s="158" t="s">
        <v>2266</v>
      </c>
      <c r="FB60" s="158" t="s">
        <v>2266</v>
      </c>
      <c r="FC60" s="158" t="s">
        <v>2266</v>
      </c>
      <c r="FD60" s="158" t="s">
        <v>2266</v>
      </c>
      <c r="FE60" s="158" t="s">
        <v>2266</v>
      </c>
      <c r="FF60" s="158" t="s">
        <v>2266</v>
      </c>
      <c r="FG60" s="158" t="s">
        <v>2266</v>
      </c>
      <c r="FH60" s="158" t="s">
        <v>2266</v>
      </c>
      <c r="FI60" s="158" t="s">
        <v>2266</v>
      </c>
      <c r="FJ60" s="158" t="s">
        <v>2266</v>
      </c>
      <c r="FK60" s="158" t="s">
        <v>2266</v>
      </c>
      <c r="FL60" s="158" t="s">
        <v>2266</v>
      </c>
      <c r="FM60" s="158" t="s">
        <v>2266</v>
      </c>
      <c r="FN60" s="158" t="s">
        <v>2266</v>
      </c>
      <c r="FO60" s="158" t="s">
        <v>2266</v>
      </c>
      <c r="FP60" s="158" t="s">
        <v>2266</v>
      </c>
      <c r="FQ60" s="158" t="s">
        <v>2266</v>
      </c>
      <c r="FR60" s="158" t="s">
        <v>2266</v>
      </c>
      <c r="FS60" s="158" t="s">
        <v>2266</v>
      </c>
      <c r="FT60" s="158" t="s">
        <v>2266</v>
      </c>
      <c r="FU60" s="158" t="s">
        <v>2266</v>
      </c>
      <c r="FV60" s="158" t="s">
        <v>2266</v>
      </c>
      <c r="FW60" s="158" t="s">
        <v>2266</v>
      </c>
      <c r="FX60" s="158" t="s">
        <v>2266</v>
      </c>
      <c r="FY60" s="158" t="s">
        <v>2266</v>
      </c>
      <c r="FZ60" s="158" t="s">
        <v>2266</v>
      </c>
      <c r="GA60" s="158" t="s">
        <v>2266</v>
      </c>
      <c r="GB60" s="158" t="s">
        <v>2266</v>
      </c>
      <c r="GC60" s="158" t="s">
        <v>2266</v>
      </c>
      <c r="GD60" s="158" t="s">
        <v>2266</v>
      </c>
      <c r="GE60" s="158" t="s">
        <v>2266</v>
      </c>
      <c r="GF60" s="158" t="s">
        <v>2266</v>
      </c>
      <c r="GG60" s="158" t="s">
        <v>2266</v>
      </c>
      <c r="GH60" s="158" t="s">
        <v>2266</v>
      </c>
      <c r="GI60" s="158" t="s">
        <v>2266</v>
      </c>
      <c r="GJ60" s="158" t="s">
        <v>2266</v>
      </c>
      <c r="GK60" s="158" t="s">
        <v>2266</v>
      </c>
      <c r="GL60" s="158" t="s">
        <v>2266</v>
      </c>
      <c r="GM60" s="158" t="s">
        <v>2266</v>
      </c>
      <c r="GN60" s="158" t="s">
        <v>2266</v>
      </c>
      <c r="GO60" s="158" t="s">
        <v>2266</v>
      </c>
      <c r="GP60" s="158" t="s">
        <v>2266</v>
      </c>
      <c r="GQ60" s="158" t="s">
        <v>2266</v>
      </c>
      <c r="GR60" s="158" t="s">
        <v>2266</v>
      </c>
      <c r="GS60" s="158" t="s">
        <v>2266</v>
      </c>
      <c r="GT60" s="158" t="s">
        <v>2266</v>
      </c>
      <c r="GU60" s="158" t="s">
        <v>2266</v>
      </c>
      <c r="GV60" s="158" t="s">
        <v>2266</v>
      </c>
      <c r="GW60" s="158" t="s">
        <v>2266</v>
      </c>
      <c r="GX60" s="158" t="s">
        <v>2266</v>
      </c>
      <c r="GY60" s="158" t="s">
        <v>2266</v>
      </c>
      <c r="GZ60" s="158" t="s">
        <v>2266</v>
      </c>
      <c r="HA60" s="158" t="s">
        <v>2266</v>
      </c>
      <c r="HB60" s="158" t="s">
        <v>2266</v>
      </c>
      <c r="HC60" s="158" t="s">
        <v>2266</v>
      </c>
      <c r="HD60" s="158" t="s">
        <v>2266</v>
      </c>
      <c r="HE60" s="158" t="s">
        <v>2267</v>
      </c>
      <c r="HF60" s="158" t="s">
        <v>2267</v>
      </c>
      <c r="HG60" s="158" t="s">
        <v>2267</v>
      </c>
      <c r="HH60" s="158" t="s">
        <v>2267</v>
      </c>
      <c r="HI60" s="158" t="s">
        <v>2267</v>
      </c>
      <c r="HJ60" s="158" t="s">
        <v>2267</v>
      </c>
      <c r="HK60" s="158" t="s">
        <v>2267</v>
      </c>
      <c r="HL60" s="158" t="s">
        <v>2267</v>
      </c>
      <c r="HM60" s="158" t="s">
        <v>2267</v>
      </c>
      <c r="HN60" s="158" t="s">
        <v>2267</v>
      </c>
      <c r="HO60" s="158" t="s">
        <v>2267</v>
      </c>
      <c r="HP60" s="158" t="s">
        <v>2267</v>
      </c>
      <c r="HQ60" s="158" t="s">
        <v>2267</v>
      </c>
      <c r="HR60" s="158" t="s">
        <v>2267</v>
      </c>
      <c r="HS60" s="158" t="s">
        <v>2267</v>
      </c>
      <c r="HT60" s="158" t="s">
        <v>2267</v>
      </c>
      <c r="HU60" s="158" t="s">
        <v>2267</v>
      </c>
      <c r="HV60" s="158" t="s">
        <v>2267</v>
      </c>
      <c r="HW60" s="158" t="s">
        <v>2267</v>
      </c>
      <c r="HX60" s="158" t="s">
        <v>2267</v>
      </c>
      <c r="HY60" s="158" t="s">
        <v>2267</v>
      </c>
      <c r="HZ60" s="158" t="s">
        <v>2267</v>
      </c>
      <c r="IA60" s="158" t="s">
        <v>2267</v>
      </c>
      <c r="IB60" s="158" t="s">
        <v>2267</v>
      </c>
      <c r="IC60" s="158" t="s">
        <v>2267</v>
      </c>
      <c r="ID60" s="158" t="s">
        <v>2267</v>
      </c>
      <c r="IE60" s="158" t="s">
        <v>2267</v>
      </c>
      <c r="IF60" s="158" t="s">
        <v>2267</v>
      </c>
      <c r="IG60" s="158" t="s">
        <v>2267</v>
      </c>
      <c r="IH60" s="158" t="s">
        <v>2267</v>
      </c>
      <c r="II60" s="158" t="s">
        <v>2267</v>
      </c>
      <c r="IJ60" s="158" t="s">
        <v>2267</v>
      </c>
      <c r="IK60" s="158" t="s">
        <v>2267</v>
      </c>
      <c r="IL60" s="158" t="s">
        <v>2267</v>
      </c>
      <c r="IM60" s="158" t="s">
        <v>2267</v>
      </c>
      <c r="IN60" s="158" t="s">
        <v>2267</v>
      </c>
      <c r="IO60" s="158" t="s">
        <v>2267</v>
      </c>
      <c r="IP60" s="158" t="s">
        <v>2267</v>
      </c>
      <c r="IQ60" s="158" t="s">
        <v>2267</v>
      </c>
      <c r="IR60" s="158" t="s">
        <v>157</v>
      </c>
      <c r="IS60" s="158" t="s">
        <v>2266</v>
      </c>
      <c r="IT60" s="158" t="s">
        <v>2267</v>
      </c>
      <c r="IU60" s="158" t="s">
        <v>2267</v>
      </c>
      <c r="IV60" s="158" t="s">
        <v>2267</v>
      </c>
      <c r="IW60" s="158" t="s">
        <v>157</v>
      </c>
      <c r="IX60" s="158" t="s">
        <v>157</v>
      </c>
      <c r="IY60" s="158" t="s">
        <v>157</v>
      </c>
      <c r="IZ60" s="158" t="s">
        <v>157</v>
      </c>
      <c r="JA60" s="158" t="s">
        <v>2266</v>
      </c>
      <c r="JB60" s="158" t="s">
        <v>2267</v>
      </c>
      <c r="JC60" s="158" t="s">
        <v>2266</v>
      </c>
      <c r="JD60" s="158" t="s">
        <v>2267</v>
      </c>
      <c r="JE60" s="158" t="s">
        <v>2267</v>
      </c>
      <c r="JF60" s="158" t="s">
        <v>2267</v>
      </c>
      <c r="JG60" s="158" t="s">
        <v>2267</v>
      </c>
      <c r="JH60" s="158" t="s">
        <v>2266</v>
      </c>
      <c r="JI60" s="158" t="s">
        <v>2266</v>
      </c>
      <c r="JJ60" s="158" t="s">
        <v>2266</v>
      </c>
      <c r="JK60" s="158" t="s">
        <v>2266</v>
      </c>
      <c r="JL60" s="158" t="s">
        <v>2267</v>
      </c>
      <c r="JM60" s="158" t="s">
        <v>2266</v>
      </c>
      <c r="JN60" s="158" t="s">
        <v>2266</v>
      </c>
      <c r="JO60" s="158" t="s">
        <v>2267</v>
      </c>
      <c r="JP60" s="158" t="s">
        <v>2267</v>
      </c>
      <c r="JQ60" s="158" t="s">
        <v>2267</v>
      </c>
      <c r="JR60" s="158" t="s">
        <v>2267</v>
      </c>
      <c r="JS60" s="158" t="s">
        <v>2266</v>
      </c>
      <c r="JT60" s="158" t="s">
        <v>2266</v>
      </c>
      <c r="JU60" s="158" t="s">
        <v>2267</v>
      </c>
      <c r="JV60" s="158" t="s">
        <v>2267</v>
      </c>
      <c r="JW60" s="158" t="s">
        <v>2267</v>
      </c>
      <c r="JX60" s="158" t="s">
        <v>2267</v>
      </c>
      <c r="JY60" s="158" t="s">
        <v>2267</v>
      </c>
      <c r="JZ60" s="158" t="s">
        <v>2267</v>
      </c>
      <c r="KA60" s="158" t="s">
        <v>2267</v>
      </c>
      <c r="KB60" s="158" t="s">
        <v>2267</v>
      </c>
      <c r="KC60" s="158" t="s">
        <v>2267</v>
      </c>
      <c r="KD60" s="158" t="s">
        <v>2267</v>
      </c>
      <c r="KE60" s="158" t="s">
        <v>2267</v>
      </c>
      <c r="KF60" s="158" t="s">
        <v>2267</v>
      </c>
      <c r="KG60" s="158" t="s">
        <v>2267</v>
      </c>
      <c r="KH60" s="158" t="s">
        <v>2266</v>
      </c>
      <c r="KI60" s="158" t="s">
        <v>2266</v>
      </c>
    </row>
    <row r="61" spans="1:295" ht="27" customHeight="1" x14ac:dyDescent="0.35">
      <c r="A61" s="228" t="s">
        <v>3</v>
      </c>
      <c r="B61" s="228"/>
      <c r="C61" s="229" t="s">
        <v>340</v>
      </c>
      <c r="D61" s="229"/>
      <c r="E61" s="229"/>
      <c r="F61" s="229"/>
      <c r="G61" s="229"/>
      <c r="H61" s="229"/>
      <c r="I61" s="229"/>
      <c r="J61" s="229"/>
      <c r="K61" s="229"/>
      <c r="L61" s="229"/>
      <c r="M61" s="229"/>
      <c r="N61" s="229" t="s">
        <v>2268</v>
      </c>
      <c r="O61" s="229"/>
      <c r="P61" s="229"/>
      <c r="Q61" s="229"/>
      <c r="R61" s="229"/>
      <c r="S61" s="229" t="s">
        <v>453</v>
      </c>
      <c r="T61" s="229" t="s">
        <v>340</v>
      </c>
      <c r="U61" s="229"/>
      <c r="V61" s="229"/>
      <c r="W61" s="229"/>
      <c r="X61" s="229" t="s">
        <v>793</v>
      </c>
      <c r="Y61" s="229"/>
      <c r="Z61" s="229"/>
      <c r="AA61" s="229" t="s">
        <v>14</v>
      </c>
      <c r="AB61" s="229" t="s">
        <v>340</v>
      </c>
      <c r="AC61" s="229" t="s">
        <v>189</v>
      </c>
      <c r="AD61" s="229"/>
      <c r="AE61" s="229" t="s">
        <v>340</v>
      </c>
      <c r="AF61" s="229" t="s">
        <v>2268</v>
      </c>
      <c r="AG61" s="229"/>
      <c r="AH61" s="229" t="s">
        <v>244</v>
      </c>
      <c r="AI61" s="229"/>
      <c r="AJ61" s="229" t="s">
        <v>189</v>
      </c>
      <c r="AK61" s="229"/>
      <c r="AL61" s="229"/>
      <c r="AM61" s="229"/>
      <c r="AN61" s="229"/>
      <c r="AO61" s="229" t="s">
        <v>2269</v>
      </c>
      <c r="AP61" s="229" t="s">
        <v>2270</v>
      </c>
      <c r="AQ61" s="229" t="s">
        <v>340</v>
      </c>
      <c r="AR61" s="229"/>
      <c r="AS61" s="229"/>
      <c r="AT61" s="229"/>
      <c r="AU61" s="229"/>
      <c r="AV61" s="229"/>
      <c r="AW61" s="229"/>
      <c r="AX61" s="229"/>
      <c r="AY61" s="229"/>
      <c r="AZ61" s="229"/>
      <c r="BA61" s="229" t="s">
        <v>253</v>
      </c>
      <c r="BB61" s="229" t="s">
        <v>453</v>
      </c>
      <c r="BC61" s="229" t="s">
        <v>834</v>
      </c>
      <c r="BD61" s="229" t="s">
        <v>37</v>
      </c>
      <c r="BE61" s="229"/>
      <c r="BF61" s="229" t="s">
        <v>340</v>
      </c>
      <c r="BG61" s="229"/>
      <c r="BH61" s="229"/>
      <c r="BI61" s="229"/>
      <c r="BJ61" s="229"/>
      <c r="BK61" s="229"/>
      <c r="BL61" s="229"/>
      <c r="BM61" s="229"/>
      <c r="BN61" s="229" t="s">
        <v>453</v>
      </c>
      <c r="BO61" s="229"/>
      <c r="BP61" s="229"/>
      <c r="BQ61" s="229"/>
      <c r="BR61" s="229"/>
      <c r="BS61" s="229"/>
      <c r="BT61" s="229" t="s">
        <v>14</v>
      </c>
      <c r="BU61" s="229"/>
      <c r="BV61" s="229" t="s">
        <v>453</v>
      </c>
      <c r="BW61" s="229" t="s">
        <v>2271</v>
      </c>
      <c r="BX61" s="229"/>
      <c r="BY61" s="229"/>
      <c r="BZ61" s="229"/>
      <c r="CA61" s="229" t="s">
        <v>340</v>
      </c>
      <c r="CB61" s="229"/>
      <c r="CC61" s="229" t="s">
        <v>2272</v>
      </c>
      <c r="CD61" s="229"/>
      <c r="CE61" s="229" t="s">
        <v>110</v>
      </c>
      <c r="CF61" s="229" t="s">
        <v>340</v>
      </c>
      <c r="CG61" s="229"/>
      <c r="CH61" s="229"/>
      <c r="CI61" s="229"/>
      <c r="CJ61" s="229" t="s">
        <v>834</v>
      </c>
      <c r="CK61" s="229"/>
      <c r="CL61" s="229" t="s">
        <v>2271</v>
      </c>
      <c r="CM61" s="229"/>
      <c r="CN61" s="229"/>
      <c r="CO61" s="229" t="s">
        <v>340</v>
      </c>
      <c r="CP61" s="229"/>
      <c r="CQ61" s="229"/>
      <c r="CR61" s="229"/>
      <c r="CS61" s="229"/>
      <c r="CT61" s="229"/>
      <c r="CU61" s="229"/>
      <c r="CV61" s="229"/>
      <c r="CW61" s="229" t="s">
        <v>2272</v>
      </c>
      <c r="CX61" s="229" t="s">
        <v>2271</v>
      </c>
      <c r="CY61" s="229"/>
      <c r="CZ61" s="229" t="s">
        <v>2273</v>
      </c>
      <c r="DA61" s="229"/>
      <c r="DB61" s="229"/>
      <c r="DC61" s="229"/>
      <c r="DD61" s="229" t="s">
        <v>340</v>
      </c>
      <c r="DE61" s="229"/>
      <c r="DF61" s="229"/>
      <c r="DG61" s="229" t="s">
        <v>2273</v>
      </c>
      <c r="DH61" s="229"/>
      <c r="DI61" s="229" t="s">
        <v>817</v>
      </c>
      <c r="DJ61" s="229"/>
      <c r="DK61" s="229" t="s">
        <v>512</v>
      </c>
      <c r="DL61" s="229" t="s">
        <v>2273</v>
      </c>
      <c r="DM61" s="229"/>
      <c r="DN61" s="229"/>
      <c r="DO61" s="229"/>
      <c r="DP61" s="229" t="s">
        <v>512</v>
      </c>
      <c r="DQ61" s="229" t="s">
        <v>2273</v>
      </c>
      <c r="DR61" s="229" t="s">
        <v>512</v>
      </c>
      <c r="DS61" s="229" t="s">
        <v>2273</v>
      </c>
      <c r="DT61" s="229"/>
      <c r="DU61" s="229"/>
      <c r="DV61" s="229"/>
      <c r="DW61" s="229" t="s">
        <v>340</v>
      </c>
      <c r="DX61" s="229" t="s">
        <v>512</v>
      </c>
      <c r="DY61" s="229" t="s">
        <v>340</v>
      </c>
      <c r="DZ61" s="229"/>
      <c r="EA61" s="229"/>
      <c r="EB61" s="229"/>
      <c r="EC61" s="229"/>
      <c r="ED61" s="229"/>
      <c r="EE61" s="229" t="s">
        <v>453</v>
      </c>
      <c r="EF61" s="229"/>
      <c r="EG61" s="229" t="s">
        <v>2273</v>
      </c>
      <c r="EH61" s="229" t="s">
        <v>453</v>
      </c>
      <c r="EI61" s="229" t="s">
        <v>2274</v>
      </c>
      <c r="EJ61" s="229" t="s">
        <v>512</v>
      </c>
      <c r="EK61" s="229" t="s">
        <v>340</v>
      </c>
      <c r="EL61" s="229"/>
      <c r="EM61" s="229"/>
      <c r="EN61" s="229"/>
      <c r="EO61" s="229"/>
      <c r="EP61" s="229"/>
      <c r="EQ61" s="229"/>
      <c r="ER61" s="229"/>
      <c r="ES61" s="229"/>
      <c r="ET61" s="229" t="s">
        <v>812</v>
      </c>
      <c r="EU61" s="229"/>
      <c r="EV61" s="229"/>
      <c r="EW61" s="229" t="s">
        <v>340</v>
      </c>
      <c r="EX61" s="229"/>
      <c r="EY61" s="229"/>
      <c r="EZ61" s="229"/>
      <c r="FA61" s="229"/>
      <c r="FB61" s="229"/>
      <c r="FC61" s="229"/>
      <c r="FD61" s="229"/>
      <c r="FE61" s="229"/>
      <c r="FF61" s="229"/>
      <c r="FG61" s="229" t="s">
        <v>824</v>
      </c>
      <c r="FH61" s="229"/>
      <c r="FI61" s="229"/>
      <c r="FJ61" s="229" t="s">
        <v>340</v>
      </c>
      <c r="FK61" s="229"/>
      <c r="FL61" s="229"/>
      <c r="FM61" s="229"/>
      <c r="FN61" s="229"/>
      <c r="FO61" s="229"/>
      <c r="FP61" s="229" t="s">
        <v>253</v>
      </c>
      <c r="FQ61" s="229" t="s">
        <v>37</v>
      </c>
      <c r="FR61" s="229"/>
      <c r="FS61" s="229"/>
      <c r="FT61" s="229"/>
      <c r="FU61" s="229"/>
      <c r="FV61" s="229"/>
      <c r="FW61" s="229" t="s">
        <v>2272</v>
      </c>
      <c r="FX61" s="229" t="s">
        <v>555</v>
      </c>
      <c r="FY61" s="229"/>
      <c r="FZ61" s="229"/>
      <c r="GA61" s="229" t="s">
        <v>512</v>
      </c>
      <c r="GB61" s="229" t="s">
        <v>189</v>
      </c>
      <c r="GC61" s="229" t="s">
        <v>253</v>
      </c>
      <c r="GD61" s="229" t="s">
        <v>340</v>
      </c>
      <c r="GE61" s="229" t="s">
        <v>37</v>
      </c>
      <c r="GF61" s="229" t="s">
        <v>253</v>
      </c>
      <c r="GG61" s="229" t="s">
        <v>189</v>
      </c>
      <c r="GH61" s="229" t="s">
        <v>340</v>
      </c>
      <c r="GI61" s="229" t="s">
        <v>253</v>
      </c>
      <c r="GJ61" s="229" t="s">
        <v>340</v>
      </c>
      <c r="GK61" s="229"/>
      <c r="GL61" s="229" t="s">
        <v>2275</v>
      </c>
      <c r="GM61" s="229" t="s">
        <v>340</v>
      </c>
      <c r="GN61" s="229" t="s">
        <v>37</v>
      </c>
      <c r="GO61" s="229" t="s">
        <v>340</v>
      </c>
      <c r="GP61" s="229"/>
      <c r="GQ61" s="229"/>
      <c r="GR61" s="229" t="s">
        <v>278</v>
      </c>
      <c r="GS61" s="229"/>
      <c r="GT61" s="229" t="s">
        <v>253</v>
      </c>
      <c r="GU61" s="229"/>
      <c r="GV61" s="229" t="s">
        <v>340</v>
      </c>
      <c r="GW61" s="229" t="s">
        <v>253</v>
      </c>
      <c r="GX61" s="229" t="s">
        <v>516</v>
      </c>
      <c r="GY61" s="229" t="s">
        <v>340</v>
      </c>
      <c r="GZ61" s="229"/>
      <c r="HA61" s="229" t="s">
        <v>516</v>
      </c>
      <c r="HB61" s="229" t="s">
        <v>453</v>
      </c>
      <c r="HC61" s="229"/>
      <c r="HD61" s="229"/>
      <c r="HE61" s="229"/>
      <c r="HF61" s="229"/>
      <c r="HG61" s="229"/>
      <c r="HH61" s="229"/>
      <c r="HI61" s="229"/>
      <c r="HJ61" s="229"/>
      <c r="HK61" s="229"/>
      <c r="HL61" s="229"/>
      <c r="HM61" s="229" t="s">
        <v>2276</v>
      </c>
      <c r="HN61" s="229"/>
      <c r="HO61" s="229" t="s">
        <v>453</v>
      </c>
      <c r="HP61" s="229"/>
      <c r="HQ61" s="229" t="s">
        <v>412</v>
      </c>
      <c r="HR61" s="229"/>
      <c r="HS61" s="229" t="s">
        <v>453</v>
      </c>
      <c r="HT61" s="229"/>
      <c r="HU61" s="229" t="s">
        <v>293</v>
      </c>
      <c r="HV61" s="229"/>
      <c r="HW61" s="229" t="s">
        <v>2277</v>
      </c>
      <c r="HX61" s="229"/>
      <c r="HY61" s="229" t="s">
        <v>293</v>
      </c>
      <c r="HZ61" s="229" t="s">
        <v>340</v>
      </c>
      <c r="IA61" s="229" t="s">
        <v>149</v>
      </c>
      <c r="IB61" s="229" t="s">
        <v>69</v>
      </c>
      <c r="IC61" s="229"/>
      <c r="ID61" s="229" t="s">
        <v>412</v>
      </c>
      <c r="IE61" s="229"/>
      <c r="IF61" s="229"/>
      <c r="IG61" s="229"/>
      <c r="IH61" s="229" t="s">
        <v>69</v>
      </c>
      <c r="II61" s="229"/>
      <c r="IJ61" s="229" t="s">
        <v>453</v>
      </c>
      <c r="IK61" s="229" t="s">
        <v>149</v>
      </c>
      <c r="IL61" s="229" t="s">
        <v>453</v>
      </c>
      <c r="IM61" s="229" t="s">
        <v>149</v>
      </c>
      <c r="IN61" s="229"/>
      <c r="IO61" s="229"/>
      <c r="IP61" s="229"/>
      <c r="IQ61" s="229"/>
      <c r="IR61" s="229" t="s">
        <v>453</v>
      </c>
      <c r="IS61" s="229" t="s">
        <v>2274</v>
      </c>
      <c r="IT61" s="229" t="s">
        <v>293</v>
      </c>
      <c r="IU61" s="229"/>
      <c r="IV61" s="229" t="s">
        <v>149</v>
      </c>
      <c r="IW61" s="229" t="s">
        <v>453</v>
      </c>
      <c r="IX61" s="229"/>
      <c r="IY61" s="229"/>
      <c r="IZ61" s="229"/>
      <c r="JA61" s="229" t="s">
        <v>340</v>
      </c>
      <c r="JB61" s="229" t="s">
        <v>856</v>
      </c>
      <c r="JC61" s="229" t="s">
        <v>340</v>
      </c>
      <c r="JD61" s="229" t="s">
        <v>53</v>
      </c>
      <c r="JE61" s="229"/>
      <c r="JF61" s="229" t="s">
        <v>340</v>
      </c>
      <c r="JG61" s="229"/>
      <c r="JH61" s="229"/>
      <c r="JI61" s="229"/>
      <c r="JJ61" s="229"/>
      <c r="JK61" s="229"/>
      <c r="JL61" s="229" t="s">
        <v>2277</v>
      </c>
      <c r="JM61" s="229" t="s">
        <v>37</v>
      </c>
      <c r="JN61" s="229"/>
      <c r="JO61" s="229" t="s">
        <v>851</v>
      </c>
      <c r="JP61" s="229"/>
      <c r="JQ61" s="229" t="s">
        <v>853</v>
      </c>
      <c r="JR61" s="229"/>
      <c r="JS61" s="229"/>
      <c r="JT61" s="229" t="s">
        <v>340</v>
      </c>
      <c r="JU61" s="229" t="s">
        <v>412</v>
      </c>
      <c r="JV61" s="229" t="s">
        <v>30</v>
      </c>
      <c r="JW61" s="229" t="s">
        <v>2278</v>
      </c>
      <c r="JX61" s="229"/>
      <c r="JY61" s="229" t="s">
        <v>453</v>
      </c>
      <c r="JZ61" s="229"/>
      <c r="KA61" s="229"/>
      <c r="KB61" s="229"/>
      <c r="KC61" s="229"/>
      <c r="KD61" s="229"/>
      <c r="KE61" s="229"/>
      <c r="KF61" s="229" t="s">
        <v>412</v>
      </c>
      <c r="KG61" s="229"/>
      <c r="KH61" s="229" t="s">
        <v>453</v>
      </c>
      <c r="KI61" s="229"/>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3" t="s">
        <v>2279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71"/>
      <c r="B64" s="1" t="s">
        <v>2280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2"/>
      <c r="B65" s="1" t="s">
        <v>2281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3"/>
      <c r="B66" s="1" t="s">
        <v>2282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30" t="s">
        <v>2283</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 hidden="1" customHeight="1" x14ac:dyDescent="0.35">
      <c r="A5" s="228" t="s">
        <v>1630</v>
      </c>
      <c r="B5" s="228"/>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5">
      <c r="A6" s="228" t="s">
        <v>1631</v>
      </c>
      <c r="B6" s="228"/>
      <c r="C6" s="158" t="s">
        <v>2284</v>
      </c>
      <c r="D6" s="158" t="s">
        <v>2285</v>
      </c>
      <c r="E6" s="158" t="s">
        <v>2286</v>
      </c>
      <c r="F6" s="158" t="s">
        <v>2287</v>
      </c>
      <c r="G6" s="158" t="s">
        <v>2288</v>
      </c>
      <c r="H6" s="158" t="s">
        <v>2289</v>
      </c>
      <c r="I6" s="158" t="s">
        <v>2290</v>
      </c>
      <c r="J6" s="158"/>
      <c r="K6" s="158" t="s">
        <v>2291</v>
      </c>
      <c r="L6" s="158" t="s">
        <v>2292</v>
      </c>
      <c r="M6" s="158" t="s">
        <v>2293</v>
      </c>
      <c r="N6" s="158" t="s">
        <v>2294</v>
      </c>
      <c r="O6" s="158" t="s">
        <v>2295</v>
      </c>
      <c r="P6" s="158" t="s">
        <v>2296</v>
      </c>
      <c r="Q6" s="158" t="s">
        <v>2297</v>
      </c>
      <c r="R6" s="158" t="s">
        <v>2298</v>
      </c>
      <c r="S6" s="158" t="s">
        <v>2299</v>
      </c>
      <c r="T6" s="158" t="s">
        <v>2300</v>
      </c>
      <c r="U6" s="158" t="s">
        <v>2301</v>
      </c>
      <c r="V6" s="158" t="s">
        <v>2302</v>
      </c>
      <c r="W6" s="158" t="s">
        <v>2303</v>
      </c>
      <c r="X6" s="158" t="s">
        <v>2304</v>
      </c>
      <c r="Y6" s="158" t="s">
        <v>2305</v>
      </c>
      <c r="Z6" s="158" t="s">
        <v>2306</v>
      </c>
      <c r="AA6" s="158" t="s">
        <v>2307</v>
      </c>
      <c r="AB6" s="158" t="s">
        <v>2308</v>
      </c>
      <c r="AC6" s="158" t="s">
        <v>2309</v>
      </c>
      <c r="AD6" s="158" t="s">
        <v>2310</v>
      </c>
      <c r="AE6" s="158" t="s">
        <v>2311</v>
      </c>
      <c r="AF6" s="158" t="s">
        <v>2312</v>
      </c>
      <c r="AG6" s="158" t="s">
        <v>2313</v>
      </c>
      <c r="AH6" s="158" t="s">
        <v>2314</v>
      </c>
      <c r="AI6" s="158" t="s">
        <v>2315</v>
      </c>
      <c r="AJ6" s="158" t="s">
        <v>2316</v>
      </c>
      <c r="AK6" s="158" t="s">
        <v>2317</v>
      </c>
      <c r="AL6" s="158" t="s">
        <v>2318</v>
      </c>
      <c r="AM6" s="158" t="s">
        <v>2319</v>
      </c>
      <c r="AN6" s="158" t="s">
        <v>2320</v>
      </c>
      <c r="AO6" s="158" t="s">
        <v>2321</v>
      </c>
      <c r="AP6" s="158" t="s">
        <v>2322</v>
      </c>
      <c r="AQ6" s="158" t="s">
        <v>2323</v>
      </c>
      <c r="AR6" s="158" t="s">
        <v>2324</v>
      </c>
      <c r="AS6" s="158" t="s">
        <v>2325</v>
      </c>
      <c r="AT6" s="158" t="s">
        <v>2326</v>
      </c>
      <c r="AU6" s="158" t="s">
        <v>2327</v>
      </c>
      <c r="AV6" s="158" t="s">
        <v>2328</v>
      </c>
      <c r="AW6" s="158" t="s">
        <v>2329</v>
      </c>
      <c r="AX6" s="158" t="s">
        <v>2330</v>
      </c>
      <c r="AY6" s="158" t="s">
        <v>2331</v>
      </c>
      <c r="AZ6" s="158" t="s">
        <v>2332</v>
      </c>
      <c r="BA6" s="158" t="s">
        <v>2333</v>
      </c>
      <c r="BB6" s="158" t="s">
        <v>2334</v>
      </c>
      <c r="BC6" s="158" t="s">
        <v>2335</v>
      </c>
      <c r="BD6" s="158" t="s">
        <v>2336</v>
      </c>
      <c r="BE6" s="158" t="s">
        <v>2337</v>
      </c>
      <c r="BF6" s="158" t="s">
        <v>2338</v>
      </c>
      <c r="BG6" s="158" t="s">
        <v>2339</v>
      </c>
      <c r="BH6" s="158" t="s">
        <v>2340</v>
      </c>
      <c r="BI6" s="158" t="s">
        <v>2341</v>
      </c>
      <c r="BJ6" s="158" t="s">
        <v>2342</v>
      </c>
      <c r="BK6" s="158" t="s">
        <v>2343</v>
      </c>
      <c r="BL6" s="158" t="s">
        <v>2344</v>
      </c>
      <c r="BM6" s="158" t="s">
        <v>2345</v>
      </c>
      <c r="BN6" s="158" t="s">
        <v>2346</v>
      </c>
      <c r="BO6" s="158" t="s">
        <v>2347</v>
      </c>
      <c r="BP6" s="158" t="s">
        <v>2348</v>
      </c>
      <c r="BQ6" s="158" t="s">
        <v>2349</v>
      </c>
      <c r="BR6" s="158" t="s">
        <v>2350</v>
      </c>
      <c r="BS6" s="158" t="s">
        <v>2351</v>
      </c>
      <c r="BT6" s="158"/>
      <c r="BU6" s="158"/>
      <c r="BV6" s="158" t="s">
        <v>2352</v>
      </c>
      <c r="BW6" s="158" t="s">
        <v>2353</v>
      </c>
      <c r="BX6" s="158" t="s">
        <v>2354</v>
      </c>
      <c r="BY6" s="158" t="s">
        <v>2355</v>
      </c>
      <c r="BZ6" s="158" t="s">
        <v>2356</v>
      </c>
      <c r="CA6" s="158" t="s">
        <v>2357</v>
      </c>
      <c r="CB6" s="158" t="s">
        <v>2358</v>
      </c>
      <c r="CC6" s="158" t="s">
        <v>2359</v>
      </c>
      <c r="CD6" s="158" t="s">
        <v>2360</v>
      </c>
      <c r="CE6" s="158" t="s">
        <v>2361</v>
      </c>
      <c r="CF6" s="158" t="s">
        <v>2362</v>
      </c>
      <c r="CG6" s="158" t="s">
        <v>2363</v>
      </c>
      <c r="CH6" s="158" t="s">
        <v>1715</v>
      </c>
      <c r="CI6" s="158" t="s">
        <v>2364</v>
      </c>
      <c r="CJ6" s="158" t="s">
        <v>2365</v>
      </c>
      <c r="CK6" s="158" t="s">
        <v>2366</v>
      </c>
      <c r="CL6" s="158" t="s">
        <v>2367</v>
      </c>
      <c r="CM6" s="158" t="s">
        <v>2368</v>
      </c>
      <c r="CN6" s="158" t="s">
        <v>2369</v>
      </c>
      <c r="CO6" s="158" t="s">
        <v>2370</v>
      </c>
      <c r="CP6" s="158" t="s">
        <v>2371</v>
      </c>
      <c r="CQ6" s="158" t="s">
        <v>2372</v>
      </c>
      <c r="CR6" s="158" t="s">
        <v>2373</v>
      </c>
      <c r="CS6" s="158" t="s">
        <v>2374</v>
      </c>
      <c r="CT6" s="158" t="s">
        <v>2375</v>
      </c>
      <c r="CU6" s="158" t="s">
        <v>2376</v>
      </c>
      <c r="CV6" s="158" t="s">
        <v>2377</v>
      </c>
      <c r="CW6" s="158" t="s">
        <v>2378</v>
      </c>
      <c r="CX6" s="158" t="s">
        <v>2379</v>
      </c>
      <c r="CY6" s="158" t="s">
        <v>2380</v>
      </c>
      <c r="CZ6" s="158" t="s">
        <v>2381</v>
      </c>
      <c r="DA6" s="158" t="s">
        <v>2382</v>
      </c>
      <c r="DB6" s="158" t="s">
        <v>2383</v>
      </c>
      <c r="DC6" s="158" t="s">
        <v>2384</v>
      </c>
      <c r="DD6" s="158" t="s">
        <v>2385</v>
      </c>
      <c r="DE6" s="158" t="s">
        <v>2386</v>
      </c>
      <c r="DF6" s="158" t="s">
        <v>2387</v>
      </c>
      <c r="DG6" s="158" t="s">
        <v>2388</v>
      </c>
      <c r="DH6" s="158" t="s">
        <v>2389</v>
      </c>
      <c r="DI6" s="158" t="s">
        <v>2390</v>
      </c>
      <c r="DJ6" s="158" t="s">
        <v>2391</v>
      </c>
      <c r="DK6" s="158" t="s">
        <v>2392</v>
      </c>
      <c r="DL6" s="158" t="s">
        <v>2393</v>
      </c>
      <c r="DM6" s="158" t="s">
        <v>2394</v>
      </c>
      <c r="DN6" s="158" t="s">
        <v>2395</v>
      </c>
      <c r="DO6" s="158" t="s">
        <v>2396</v>
      </c>
      <c r="DP6" s="158" t="s">
        <v>2397</v>
      </c>
      <c r="DQ6" s="158" t="s">
        <v>2398</v>
      </c>
      <c r="DR6" s="158" t="s">
        <v>2399</v>
      </c>
      <c r="DS6" s="158" t="s">
        <v>2400</v>
      </c>
      <c r="DT6" s="158" t="s">
        <v>2401</v>
      </c>
      <c r="DU6" s="158" t="s">
        <v>2402</v>
      </c>
      <c r="DV6" s="158" t="s">
        <v>2403</v>
      </c>
      <c r="DW6" s="158" t="s">
        <v>2404</v>
      </c>
      <c r="DX6" s="158" t="s">
        <v>2405</v>
      </c>
      <c r="DY6" s="158" t="s">
        <v>2406</v>
      </c>
      <c r="DZ6" s="158" t="s">
        <v>2407</v>
      </c>
      <c r="EA6" s="158" t="s">
        <v>2408</v>
      </c>
      <c r="EB6" s="158" t="s">
        <v>2409</v>
      </c>
      <c r="EC6" s="158" t="s">
        <v>2410</v>
      </c>
      <c r="ED6" s="158" t="s">
        <v>2411</v>
      </c>
      <c r="EE6" s="158" t="s">
        <v>2412</v>
      </c>
      <c r="EF6" s="158" t="s">
        <v>2413</v>
      </c>
      <c r="EG6" s="158" t="s">
        <v>2414</v>
      </c>
      <c r="EH6" s="158" t="s">
        <v>2415</v>
      </c>
      <c r="EI6" s="158" t="s">
        <v>2416</v>
      </c>
      <c r="EJ6" s="158" t="s">
        <v>2417</v>
      </c>
      <c r="EK6" s="158" t="s">
        <v>2418</v>
      </c>
      <c r="EL6" s="158" t="s">
        <v>2419</v>
      </c>
      <c r="EM6" s="158" t="s">
        <v>2420</v>
      </c>
      <c r="EN6" s="158" t="s">
        <v>2421</v>
      </c>
      <c r="EO6" s="158" t="s">
        <v>2422</v>
      </c>
      <c r="EP6" s="158" t="s">
        <v>2423</v>
      </c>
      <c r="EQ6" s="158" t="s">
        <v>2424</v>
      </c>
      <c r="ER6" s="158" t="s">
        <v>2425</v>
      </c>
      <c r="ES6" s="158" t="s">
        <v>2426</v>
      </c>
      <c r="ET6" s="158" t="s">
        <v>2427</v>
      </c>
      <c r="EU6" s="158" t="s">
        <v>2428</v>
      </c>
      <c r="EV6" s="158" t="s">
        <v>2429</v>
      </c>
      <c r="EW6" s="158" t="s">
        <v>2430</v>
      </c>
      <c r="EX6" s="158" t="s">
        <v>2431</v>
      </c>
      <c r="EY6" s="158" t="s">
        <v>2432</v>
      </c>
      <c r="EZ6" s="158" t="s">
        <v>2433</v>
      </c>
      <c r="FA6" s="158" t="s">
        <v>2434</v>
      </c>
      <c r="FB6" s="158" t="s">
        <v>2435</v>
      </c>
      <c r="FC6" s="158" t="s">
        <v>2436</v>
      </c>
      <c r="FD6" s="158" t="s">
        <v>2437</v>
      </c>
      <c r="FE6" s="158" t="s">
        <v>2438</v>
      </c>
      <c r="FF6" s="158" t="s">
        <v>2439</v>
      </c>
      <c r="FG6" s="158" t="s">
        <v>2440</v>
      </c>
      <c r="FH6" s="158" t="s">
        <v>2441</v>
      </c>
      <c r="FI6" s="158" t="s">
        <v>2442</v>
      </c>
      <c r="FJ6" s="158" t="s">
        <v>2443</v>
      </c>
      <c r="FK6" s="158" t="s">
        <v>2444</v>
      </c>
      <c r="FL6" s="158" t="s">
        <v>2445</v>
      </c>
      <c r="FM6" s="158" t="s">
        <v>2446</v>
      </c>
      <c r="FN6" s="158" t="s">
        <v>2447</v>
      </c>
      <c r="FO6" s="158" t="s">
        <v>2448</v>
      </c>
      <c r="FP6" s="158" t="s">
        <v>2449</v>
      </c>
      <c r="FQ6" s="158" t="s">
        <v>2450</v>
      </c>
      <c r="FR6" s="158" t="s">
        <v>2451</v>
      </c>
      <c r="FS6" s="158" t="s">
        <v>2452</v>
      </c>
      <c r="FT6" s="158" t="s">
        <v>2453</v>
      </c>
      <c r="FU6" s="158" t="s">
        <v>2454</v>
      </c>
      <c r="FV6" s="158" t="s">
        <v>2455</v>
      </c>
      <c r="FW6" s="158" t="s">
        <v>2456</v>
      </c>
      <c r="FX6" s="158" t="s">
        <v>2457</v>
      </c>
      <c r="FY6" s="158" t="s">
        <v>2458</v>
      </c>
      <c r="FZ6" s="158" t="s">
        <v>2459</v>
      </c>
      <c r="GA6" s="158" t="s">
        <v>2460</v>
      </c>
      <c r="GB6" s="158" t="s">
        <v>2461</v>
      </c>
      <c r="GC6" s="158" t="s">
        <v>2462</v>
      </c>
      <c r="GD6" s="158" t="s">
        <v>2463</v>
      </c>
      <c r="GE6" s="158" t="s">
        <v>2464</v>
      </c>
      <c r="GF6" s="158" t="s">
        <v>2465</v>
      </c>
      <c r="GG6" s="158" t="s">
        <v>2466</v>
      </c>
      <c r="GH6" s="158" t="s">
        <v>2467</v>
      </c>
      <c r="GI6" s="158" t="s">
        <v>2468</v>
      </c>
      <c r="GJ6" s="158" t="s">
        <v>2469</v>
      </c>
      <c r="GK6" s="158" t="s">
        <v>2470</v>
      </c>
      <c r="GL6" s="158" t="s">
        <v>2471</v>
      </c>
      <c r="GM6" s="158"/>
      <c r="GN6" s="158" t="s">
        <v>2472</v>
      </c>
      <c r="GO6" s="158" t="s">
        <v>2473</v>
      </c>
      <c r="GP6" s="158" t="s">
        <v>2474</v>
      </c>
      <c r="GQ6" s="158" t="s">
        <v>2475</v>
      </c>
      <c r="GR6" s="158" t="s">
        <v>2476</v>
      </c>
      <c r="GS6" s="158" t="s">
        <v>2477</v>
      </c>
      <c r="GT6" s="158" t="s">
        <v>2478</v>
      </c>
      <c r="GU6" s="158" t="s">
        <v>2479</v>
      </c>
      <c r="GV6" s="158" t="s">
        <v>2480</v>
      </c>
      <c r="GW6" s="158" t="s">
        <v>2481</v>
      </c>
      <c r="GX6" s="158" t="s">
        <v>2482</v>
      </c>
      <c r="GY6" s="158" t="s">
        <v>2483</v>
      </c>
      <c r="GZ6" s="158" t="s">
        <v>2484</v>
      </c>
      <c r="HA6" s="158" t="s">
        <v>2485</v>
      </c>
      <c r="HB6" s="158" t="s">
        <v>2486</v>
      </c>
      <c r="HC6" s="158" t="s">
        <v>2487</v>
      </c>
      <c r="HD6" s="158" t="s">
        <v>2488</v>
      </c>
      <c r="HE6" s="158" t="s">
        <v>2489</v>
      </c>
      <c r="HF6" s="158" t="s">
        <v>2490</v>
      </c>
      <c r="HG6" s="158" t="s">
        <v>2491</v>
      </c>
      <c r="HH6" s="158" t="s">
        <v>2492</v>
      </c>
      <c r="HI6" s="158" t="s">
        <v>2493</v>
      </c>
      <c r="HJ6" s="158" t="s">
        <v>2494</v>
      </c>
      <c r="HK6" s="158" t="s">
        <v>2495</v>
      </c>
      <c r="HL6" s="158" t="s">
        <v>2496</v>
      </c>
      <c r="HM6" s="158" t="s">
        <v>2497</v>
      </c>
      <c r="HN6" s="158" t="s">
        <v>2498</v>
      </c>
      <c r="HO6" s="158" t="s">
        <v>2499</v>
      </c>
      <c r="HP6" s="158" t="s">
        <v>2500</v>
      </c>
      <c r="HQ6" s="158" t="s">
        <v>2501</v>
      </c>
      <c r="HR6" s="158" t="s">
        <v>2502</v>
      </c>
      <c r="HS6" s="158" t="s">
        <v>2503</v>
      </c>
      <c r="HT6" s="158" t="s">
        <v>2504</v>
      </c>
      <c r="HU6" s="158" t="s">
        <v>2505</v>
      </c>
      <c r="HV6" s="158" t="s">
        <v>2506</v>
      </c>
      <c r="HW6" s="158" t="s">
        <v>2507</v>
      </c>
      <c r="HX6" s="158" t="s">
        <v>2508</v>
      </c>
      <c r="HY6" s="158" t="s">
        <v>2509</v>
      </c>
      <c r="HZ6" s="158" t="s">
        <v>2510</v>
      </c>
      <c r="IA6" s="158" t="s">
        <v>2511</v>
      </c>
      <c r="IB6" s="158" t="s">
        <v>2512</v>
      </c>
      <c r="IC6" s="158" t="s">
        <v>2513</v>
      </c>
      <c r="ID6" s="158" t="s">
        <v>2514</v>
      </c>
      <c r="IE6" s="158" t="s">
        <v>2515</v>
      </c>
      <c r="IF6" s="158" t="s">
        <v>2516</v>
      </c>
      <c r="IG6" s="158" t="s">
        <v>2517</v>
      </c>
      <c r="IH6" s="158" t="s">
        <v>2518</v>
      </c>
      <c r="II6" s="158" t="s">
        <v>2519</v>
      </c>
      <c r="IJ6" s="158" t="s">
        <v>2520</v>
      </c>
      <c r="IK6" s="158" t="s">
        <v>2521</v>
      </c>
      <c r="IL6" s="158" t="s">
        <v>2522</v>
      </c>
      <c r="IM6" s="158" t="s">
        <v>2523</v>
      </c>
      <c r="IN6" s="158" t="s">
        <v>2524</v>
      </c>
      <c r="IO6" s="158" t="s">
        <v>2525</v>
      </c>
      <c r="IP6" s="158" t="s">
        <v>2526</v>
      </c>
      <c r="IQ6" s="158" t="s">
        <v>2527</v>
      </c>
      <c r="IR6" s="158" t="s">
        <v>2528</v>
      </c>
      <c r="IS6" s="158" t="s">
        <v>2529</v>
      </c>
      <c r="IT6" s="158" t="s">
        <v>2530</v>
      </c>
      <c r="IU6" s="158" t="s">
        <v>2531</v>
      </c>
      <c r="IV6" s="158" t="s">
        <v>2532</v>
      </c>
      <c r="IW6" s="158" t="s">
        <v>2533</v>
      </c>
      <c r="IX6" s="158" t="s">
        <v>2534</v>
      </c>
      <c r="IY6" s="158" t="s">
        <v>2535</v>
      </c>
      <c r="IZ6" s="158" t="s">
        <v>2536</v>
      </c>
      <c r="JA6" s="158" t="s">
        <v>2537</v>
      </c>
      <c r="JB6" s="158" t="s">
        <v>2538</v>
      </c>
      <c r="JC6" s="158" t="s">
        <v>2539</v>
      </c>
      <c r="JD6" s="158" t="s">
        <v>2540</v>
      </c>
      <c r="JE6" s="158" t="s">
        <v>2541</v>
      </c>
      <c r="JF6" s="158" t="s">
        <v>2542</v>
      </c>
      <c r="JG6" s="158" t="s">
        <v>2543</v>
      </c>
      <c r="JH6" s="158" t="s">
        <v>2544</v>
      </c>
      <c r="JI6" s="158" t="s">
        <v>2545</v>
      </c>
      <c r="JJ6" s="158" t="s">
        <v>2546</v>
      </c>
      <c r="JK6" s="158" t="s">
        <v>2547</v>
      </c>
      <c r="JL6" s="158" t="s">
        <v>2548</v>
      </c>
      <c r="JM6" s="158" t="s">
        <v>2549</v>
      </c>
      <c r="JN6" s="158" t="s">
        <v>2550</v>
      </c>
      <c r="JO6" s="158" t="s">
        <v>2551</v>
      </c>
      <c r="JP6" s="158" t="s">
        <v>2552</v>
      </c>
      <c r="JQ6" s="158" t="s">
        <v>2553</v>
      </c>
      <c r="JR6" s="158" t="s">
        <v>2554</v>
      </c>
      <c r="JS6" s="158" t="s">
        <v>2555</v>
      </c>
      <c r="JT6" s="158" t="s">
        <v>2556</v>
      </c>
      <c r="JU6" s="158" t="s">
        <v>2557</v>
      </c>
      <c r="JV6" s="158" t="s">
        <v>2558</v>
      </c>
      <c r="JW6" s="158" t="s">
        <v>2559</v>
      </c>
      <c r="JX6" s="158" t="s">
        <v>2560</v>
      </c>
      <c r="JY6" s="158" t="s">
        <v>2561</v>
      </c>
      <c r="JZ6" s="158" t="s">
        <v>2562</v>
      </c>
      <c r="KA6" s="158" t="s">
        <v>2563</v>
      </c>
      <c r="KB6" s="158" t="s">
        <v>2564</v>
      </c>
      <c r="KC6" s="158" t="s">
        <v>2565</v>
      </c>
      <c r="KD6" s="158" t="s">
        <v>2566</v>
      </c>
      <c r="KE6" s="158" t="s">
        <v>2567</v>
      </c>
      <c r="KF6" s="158" t="s">
        <v>2568</v>
      </c>
      <c r="KG6" s="158" t="s">
        <v>2569</v>
      </c>
      <c r="KH6" s="158" t="s">
        <v>2570</v>
      </c>
      <c r="KI6" s="158" t="s">
        <v>2571</v>
      </c>
    </row>
    <row r="7" spans="1:295" ht="27" customHeight="1" x14ac:dyDescent="0.35">
      <c r="A7" s="228" t="s">
        <v>17</v>
      </c>
      <c r="B7" s="228"/>
      <c r="C7" s="229" t="s">
        <v>1925</v>
      </c>
      <c r="D7" s="229"/>
      <c r="E7" s="229"/>
      <c r="F7" s="229" t="s">
        <v>1926</v>
      </c>
      <c r="G7" s="229" t="s">
        <v>1927</v>
      </c>
      <c r="H7" s="229"/>
      <c r="I7" s="229"/>
      <c r="J7" s="229"/>
      <c r="K7" s="229" t="s">
        <v>1928</v>
      </c>
      <c r="L7" s="229"/>
      <c r="M7" s="229"/>
      <c r="N7" s="229" t="s">
        <v>1929</v>
      </c>
      <c r="O7" s="229" t="s">
        <v>1930</v>
      </c>
      <c r="P7" s="229"/>
      <c r="Q7" s="229" t="s">
        <v>1931</v>
      </c>
      <c r="R7" s="229"/>
      <c r="S7" s="229" t="s">
        <v>1932</v>
      </c>
      <c r="T7" s="229"/>
      <c r="U7" s="229" t="s">
        <v>1933</v>
      </c>
      <c r="V7" s="229"/>
      <c r="W7" s="229"/>
      <c r="X7" s="229" t="s">
        <v>1934</v>
      </c>
      <c r="Y7" s="229"/>
      <c r="Z7" s="229"/>
      <c r="AA7" s="229" t="s">
        <v>1935</v>
      </c>
      <c r="AB7" s="229"/>
      <c r="AC7" s="229"/>
      <c r="AD7" s="229"/>
      <c r="AE7" s="229"/>
      <c r="AF7" s="229"/>
      <c r="AG7" s="229"/>
      <c r="AH7" s="229"/>
      <c r="AI7" s="229"/>
      <c r="AJ7" s="229" t="s">
        <v>1936</v>
      </c>
      <c r="AK7" s="229"/>
      <c r="AL7" s="229"/>
      <c r="AM7" s="229" t="s">
        <v>1937</v>
      </c>
      <c r="AN7" s="229"/>
      <c r="AO7" s="229" t="s">
        <v>1938</v>
      </c>
      <c r="AP7" s="229"/>
      <c r="AQ7" s="229" t="s">
        <v>1939</v>
      </c>
      <c r="AR7" s="229"/>
      <c r="AS7" s="229"/>
      <c r="AT7" s="229" t="s">
        <v>1940</v>
      </c>
      <c r="AU7" s="229"/>
      <c r="AV7" s="229" t="s">
        <v>1941</v>
      </c>
      <c r="AW7" s="229"/>
      <c r="AX7" s="229" t="s">
        <v>1940</v>
      </c>
      <c r="AY7" s="229"/>
      <c r="AZ7" s="229"/>
      <c r="BA7" s="229" t="s">
        <v>1942</v>
      </c>
      <c r="BB7" s="229" t="s">
        <v>1943</v>
      </c>
      <c r="BC7" s="229" t="s">
        <v>1944</v>
      </c>
      <c r="BD7" s="229"/>
      <c r="BE7" s="229"/>
      <c r="BF7" s="229" t="s">
        <v>1945</v>
      </c>
      <c r="BG7" s="229"/>
      <c r="BH7" s="229"/>
      <c r="BI7" s="229"/>
      <c r="BJ7" s="229"/>
      <c r="BK7" s="229" t="s">
        <v>1946</v>
      </c>
      <c r="BL7" s="229" t="s">
        <v>1947</v>
      </c>
      <c r="BM7" s="229"/>
      <c r="BN7" s="229" t="s">
        <v>1948</v>
      </c>
      <c r="BO7" s="229"/>
      <c r="BP7" s="229"/>
      <c r="BQ7" s="229" t="s">
        <v>1949</v>
      </c>
      <c r="BR7" s="229"/>
      <c r="BS7" s="229"/>
      <c r="BT7" s="229"/>
      <c r="BU7" s="229" t="s">
        <v>1950</v>
      </c>
      <c r="BV7" s="229" t="s">
        <v>1951</v>
      </c>
      <c r="BW7" s="229" t="s">
        <v>1952</v>
      </c>
      <c r="BX7" s="229"/>
      <c r="BY7" s="229"/>
      <c r="BZ7" s="229"/>
      <c r="CA7" s="229" t="s">
        <v>1953</v>
      </c>
      <c r="CB7" s="229"/>
      <c r="CC7" s="229"/>
      <c r="CD7" s="229"/>
      <c r="CE7" s="229"/>
      <c r="CF7" s="229" t="s">
        <v>1954</v>
      </c>
      <c r="CG7" s="229"/>
      <c r="CH7" s="229"/>
      <c r="CI7" s="229"/>
      <c r="CJ7" s="229" t="s">
        <v>1955</v>
      </c>
      <c r="CK7" s="229"/>
      <c r="CL7" s="229" t="s">
        <v>1956</v>
      </c>
      <c r="CM7" s="229"/>
      <c r="CN7" s="229" t="s">
        <v>1957</v>
      </c>
      <c r="CO7" s="229" t="s">
        <v>1958</v>
      </c>
      <c r="CP7" s="229"/>
      <c r="CQ7" s="229"/>
      <c r="CR7" s="229" t="s">
        <v>1959</v>
      </c>
      <c r="CS7" s="229"/>
      <c r="CT7" s="229"/>
      <c r="CU7" s="229"/>
      <c r="CV7" s="229"/>
      <c r="CW7" s="229" t="s">
        <v>1960</v>
      </c>
      <c r="CX7" s="229" t="s">
        <v>1961</v>
      </c>
      <c r="CY7" s="229"/>
      <c r="CZ7" s="229"/>
      <c r="DA7" s="229"/>
      <c r="DB7" s="229"/>
      <c r="DC7" s="229"/>
      <c r="DD7" s="229" t="s">
        <v>1962</v>
      </c>
      <c r="DE7" s="229"/>
      <c r="DF7" s="229"/>
      <c r="DG7" s="229" t="s">
        <v>1963</v>
      </c>
      <c r="DH7" s="229"/>
      <c r="DI7" s="229" t="s">
        <v>1964</v>
      </c>
      <c r="DJ7" s="229"/>
      <c r="DK7" s="229" t="s">
        <v>1965</v>
      </c>
      <c r="DL7" s="229" t="s">
        <v>1966</v>
      </c>
      <c r="DM7" s="229"/>
      <c r="DN7" s="229"/>
      <c r="DO7" s="229"/>
      <c r="DP7" s="229"/>
      <c r="DQ7" s="229" t="s">
        <v>1967</v>
      </c>
      <c r="DR7" s="229" t="s">
        <v>1968</v>
      </c>
      <c r="DS7" s="229" t="s">
        <v>1969</v>
      </c>
      <c r="DT7" s="229"/>
      <c r="DU7" s="229"/>
      <c r="DV7" s="229"/>
      <c r="DW7" s="229"/>
      <c r="DX7" s="229"/>
      <c r="DY7" s="229"/>
      <c r="DZ7" s="229"/>
      <c r="EA7" s="229" t="s">
        <v>1970</v>
      </c>
      <c r="EB7" s="229" t="s">
        <v>1971</v>
      </c>
      <c r="EC7" s="229"/>
      <c r="ED7" s="229"/>
      <c r="EE7" s="229" t="s">
        <v>1970</v>
      </c>
      <c r="EF7" s="229"/>
      <c r="EG7" s="229" t="s">
        <v>1972</v>
      </c>
      <c r="EH7" s="229" t="s">
        <v>1973</v>
      </c>
      <c r="EI7" s="229"/>
      <c r="EJ7" s="229" t="s">
        <v>1974</v>
      </c>
      <c r="EK7" s="229"/>
      <c r="EL7" s="229"/>
      <c r="EM7" s="229"/>
      <c r="EN7" s="229"/>
      <c r="EO7" s="229"/>
      <c r="EP7" s="229"/>
      <c r="EQ7" s="229"/>
      <c r="ER7" s="229"/>
      <c r="ES7" s="229"/>
      <c r="ET7" s="229" t="s">
        <v>1975</v>
      </c>
      <c r="EU7" s="229" t="s">
        <v>1976</v>
      </c>
      <c r="EV7" s="229" t="s">
        <v>1977</v>
      </c>
      <c r="EW7" s="229" t="s">
        <v>1978</v>
      </c>
      <c r="EX7" s="229" t="s">
        <v>1979</v>
      </c>
      <c r="EY7" s="229" t="s">
        <v>1980</v>
      </c>
      <c r="EZ7" s="229" t="s">
        <v>1981</v>
      </c>
      <c r="FA7" s="229"/>
      <c r="FB7" s="229" t="s">
        <v>1982</v>
      </c>
      <c r="FC7" s="229"/>
      <c r="FD7" s="229" t="s">
        <v>1983</v>
      </c>
      <c r="FE7" s="229"/>
      <c r="FF7" s="229"/>
      <c r="FG7" s="229" t="s">
        <v>1984</v>
      </c>
      <c r="FH7" s="229"/>
      <c r="FI7" s="229"/>
      <c r="FJ7" s="229" t="s">
        <v>1985</v>
      </c>
      <c r="FK7" s="229"/>
      <c r="FL7" s="229"/>
      <c r="FM7" s="229" t="s">
        <v>1986</v>
      </c>
      <c r="FN7" s="229"/>
      <c r="FO7" s="229"/>
      <c r="FP7" s="229" t="s">
        <v>1987</v>
      </c>
      <c r="FQ7" s="229"/>
      <c r="FR7" s="229"/>
      <c r="FS7" s="229" t="s">
        <v>1988</v>
      </c>
      <c r="FT7" s="229" t="s">
        <v>1987</v>
      </c>
      <c r="FU7" s="229"/>
      <c r="FV7" s="229"/>
      <c r="FW7" s="229"/>
      <c r="FX7" s="229" t="s">
        <v>1989</v>
      </c>
      <c r="FY7" s="229" t="s">
        <v>1990</v>
      </c>
      <c r="FZ7" s="229" t="s">
        <v>1991</v>
      </c>
      <c r="GA7" s="229" t="s">
        <v>1992</v>
      </c>
      <c r="GB7" s="229" t="s">
        <v>1993</v>
      </c>
      <c r="GC7" s="229" t="s">
        <v>1994</v>
      </c>
      <c r="GD7" s="229"/>
      <c r="GE7" s="229" t="s">
        <v>1995</v>
      </c>
      <c r="GF7" s="229" t="s">
        <v>1996</v>
      </c>
      <c r="GG7" s="229" t="s">
        <v>1997</v>
      </c>
      <c r="GH7" s="229" t="s">
        <v>1998</v>
      </c>
      <c r="GI7" s="229" t="s">
        <v>1999</v>
      </c>
      <c r="GJ7" s="229"/>
      <c r="GK7" s="229" t="s">
        <v>1998</v>
      </c>
      <c r="GL7" s="229" t="s">
        <v>2000</v>
      </c>
      <c r="GM7" s="229"/>
      <c r="GN7" s="229" t="s">
        <v>2001</v>
      </c>
      <c r="GO7" s="229" t="s">
        <v>2002</v>
      </c>
      <c r="GP7" s="229" t="s">
        <v>1997</v>
      </c>
      <c r="GQ7" s="229"/>
      <c r="GR7" s="229" t="s">
        <v>2003</v>
      </c>
      <c r="GS7" s="229"/>
      <c r="GT7" s="229"/>
      <c r="GU7" s="229" t="s">
        <v>2004</v>
      </c>
      <c r="GV7" s="229" t="s">
        <v>1999</v>
      </c>
      <c r="GW7" s="229"/>
      <c r="GX7" s="229" t="s">
        <v>2005</v>
      </c>
      <c r="GY7" s="229" t="s">
        <v>2006</v>
      </c>
      <c r="GZ7" s="229"/>
      <c r="HA7" s="229" t="s">
        <v>2005</v>
      </c>
      <c r="HB7" s="229" t="s">
        <v>2007</v>
      </c>
      <c r="HC7" s="229"/>
      <c r="HD7" s="229" t="s">
        <v>2008</v>
      </c>
      <c r="HE7" s="229" t="s">
        <v>2009</v>
      </c>
      <c r="HF7" s="229" t="s">
        <v>2010</v>
      </c>
      <c r="HG7" s="229" t="s">
        <v>2011</v>
      </c>
      <c r="HH7" s="229" t="s">
        <v>2009</v>
      </c>
      <c r="HI7" s="229" t="s">
        <v>2012</v>
      </c>
      <c r="HJ7" s="229"/>
      <c r="HK7" s="229"/>
      <c r="HL7" s="229"/>
      <c r="HM7" s="229"/>
      <c r="HN7" s="229"/>
      <c r="HO7" s="229" t="s">
        <v>2013</v>
      </c>
      <c r="HP7" s="229"/>
      <c r="HQ7" s="229"/>
      <c r="HR7" s="229"/>
      <c r="HS7" s="229"/>
      <c r="HT7" s="229"/>
      <c r="HU7" s="229"/>
      <c r="HV7" s="229"/>
      <c r="HW7" s="229"/>
      <c r="HX7" s="229"/>
      <c r="HY7" s="229" t="s">
        <v>2014</v>
      </c>
      <c r="HZ7" s="229"/>
      <c r="IA7" s="229" t="s">
        <v>2015</v>
      </c>
      <c r="IB7" s="229"/>
      <c r="IC7" s="229"/>
      <c r="ID7" s="229"/>
      <c r="IE7" s="229"/>
      <c r="IF7" s="229"/>
      <c r="IG7" s="229"/>
      <c r="IH7" s="229"/>
      <c r="II7" s="229"/>
      <c r="IJ7" s="229" t="s">
        <v>2016</v>
      </c>
      <c r="IK7" s="229"/>
      <c r="IL7" s="229"/>
      <c r="IM7" s="229"/>
      <c r="IN7" s="229"/>
      <c r="IO7" s="229" t="s">
        <v>2017</v>
      </c>
      <c r="IP7" s="229"/>
      <c r="IQ7" s="229" t="s">
        <v>2018</v>
      </c>
      <c r="IR7" s="229"/>
      <c r="IS7" s="229" t="s">
        <v>2019</v>
      </c>
      <c r="IT7" s="229"/>
      <c r="IU7" s="229"/>
      <c r="IV7" s="229"/>
      <c r="IW7" s="229" t="s">
        <v>2020</v>
      </c>
      <c r="IX7" s="229"/>
      <c r="IY7" s="229" t="s">
        <v>2021</v>
      </c>
      <c r="IZ7" s="229" t="s">
        <v>2022</v>
      </c>
      <c r="JA7" s="229" t="s">
        <v>2023</v>
      </c>
      <c r="JB7" s="229" t="s">
        <v>2024</v>
      </c>
      <c r="JC7" s="229"/>
      <c r="JD7" s="229" t="s">
        <v>2025</v>
      </c>
      <c r="JE7" s="229"/>
      <c r="JF7" s="229" t="s">
        <v>2026</v>
      </c>
      <c r="JG7" s="229"/>
      <c r="JH7" s="229"/>
      <c r="JI7" s="229" t="s">
        <v>2027</v>
      </c>
      <c r="JJ7" s="229"/>
      <c r="JK7" s="229"/>
      <c r="JL7" s="229"/>
      <c r="JM7" s="229"/>
      <c r="JN7" s="229"/>
      <c r="JO7" s="229" t="s">
        <v>2028</v>
      </c>
      <c r="JP7" s="229"/>
      <c r="JQ7" s="229" t="s">
        <v>2029</v>
      </c>
      <c r="JR7" s="229"/>
      <c r="JS7" s="229"/>
      <c r="JT7" s="229" t="s">
        <v>2030</v>
      </c>
      <c r="JU7" s="229" t="s">
        <v>2031</v>
      </c>
      <c r="JV7" s="229" t="s">
        <v>2032</v>
      </c>
      <c r="JW7" s="229" t="s">
        <v>2015</v>
      </c>
      <c r="JX7" s="229" t="s">
        <v>2033</v>
      </c>
      <c r="JY7" s="229" t="s">
        <v>2034</v>
      </c>
      <c r="JZ7" s="229" t="s">
        <v>2035</v>
      </c>
      <c r="KA7" s="229"/>
      <c r="KB7" s="229"/>
      <c r="KC7" s="229" t="s">
        <v>2036</v>
      </c>
      <c r="KD7" s="229"/>
      <c r="KE7" s="229"/>
      <c r="KF7" s="229" t="s">
        <v>2031</v>
      </c>
      <c r="KG7" s="229" t="s">
        <v>2037</v>
      </c>
      <c r="KH7" s="229" t="s">
        <v>2038</v>
      </c>
      <c r="KI7" s="229"/>
    </row>
    <row r="8" spans="1:295" ht="27" customHeight="1" x14ac:dyDescent="0.35">
      <c r="A8" s="157" t="s">
        <v>46</v>
      </c>
      <c r="B8" s="157" t="s">
        <v>492</v>
      </c>
      <c r="C8" s="158" t="s">
        <v>342</v>
      </c>
      <c r="D8" s="158" t="s">
        <v>2039</v>
      </c>
      <c r="E8" s="158" t="s">
        <v>2040</v>
      </c>
      <c r="F8" s="158" t="s">
        <v>2041</v>
      </c>
      <c r="G8" s="158" t="s">
        <v>2042</v>
      </c>
      <c r="H8" s="158" t="s">
        <v>385</v>
      </c>
      <c r="I8" s="158" t="s">
        <v>2043</v>
      </c>
      <c r="J8" s="158" t="s">
        <v>2044</v>
      </c>
      <c r="K8" s="158" t="s">
        <v>2045</v>
      </c>
      <c r="L8" s="158" t="s">
        <v>2046</v>
      </c>
      <c r="M8" s="158" t="s">
        <v>347</v>
      </c>
      <c r="N8" s="158" t="s">
        <v>2047</v>
      </c>
      <c r="O8" s="159" t="s">
        <v>2048</v>
      </c>
      <c r="P8" s="158" t="s">
        <v>2049</v>
      </c>
      <c r="Q8" s="158" t="s">
        <v>2050</v>
      </c>
      <c r="R8" s="158" t="s">
        <v>2049</v>
      </c>
      <c r="S8" s="158" t="s">
        <v>2051</v>
      </c>
      <c r="T8" s="158" t="s">
        <v>2044</v>
      </c>
      <c r="U8" s="158" t="s">
        <v>2052</v>
      </c>
      <c r="V8" s="158" t="s">
        <v>2053</v>
      </c>
      <c r="W8" s="158" t="s">
        <v>2054</v>
      </c>
      <c r="X8" s="158" t="s">
        <v>2055</v>
      </c>
      <c r="Y8" s="158" t="s">
        <v>2056</v>
      </c>
      <c r="Z8" s="158" t="s">
        <v>2057</v>
      </c>
      <c r="AA8" s="158" t="s">
        <v>2058</v>
      </c>
      <c r="AB8" s="158" t="s">
        <v>2059</v>
      </c>
      <c r="AC8" s="158" t="s">
        <v>2060</v>
      </c>
      <c r="AD8" s="158" t="s">
        <v>2061</v>
      </c>
      <c r="AE8" s="158" t="s">
        <v>2062</v>
      </c>
      <c r="AF8" s="158" t="s">
        <v>2047</v>
      </c>
      <c r="AG8" s="158" t="s">
        <v>2048</v>
      </c>
      <c r="AH8" s="158" t="s">
        <v>2063</v>
      </c>
      <c r="AI8" s="158" t="s">
        <v>2064</v>
      </c>
      <c r="AJ8" s="159" t="s">
        <v>2065</v>
      </c>
      <c r="AK8" s="159" t="s">
        <v>2066</v>
      </c>
      <c r="AL8" s="158" t="s">
        <v>2067</v>
      </c>
      <c r="AM8" s="158" t="s">
        <v>2065</v>
      </c>
      <c r="AN8" s="158" t="s">
        <v>2066</v>
      </c>
      <c r="AO8" s="158" t="s">
        <v>2068</v>
      </c>
      <c r="AP8" s="158" t="s">
        <v>2069</v>
      </c>
      <c r="AQ8" s="158" t="s">
        <v>2070</v>
      </c>
      <c r="AR8" s="158" t="s">
        <v>2071</v>
      </c>
      <c r="AS8" s="158" t="s">
        <v>2072</v>
      </c>
      <c r="AT8" s="159" t="s">
        <v>2073</v>
      </c>
      <c r="AU8" s="159" t="s">
        <v>2074</v>
      </c>
      <c r="AV8" s="158" t="s">
        <v>2075</v>
      </c>
      <c r="AW8" s="158" t="s">
        <v>255</v>
      </c>
      <c r="AX8" s="158" t="s">
        <v>2076</v>
      </c>
      <c r="AY8" s="158" t="s">
        <v>2077</v>
      </c>
      <c r="AZ8" s="158" t="s">
        <v>2078</v>
      </c>
      <c r="BA8" s="158" t="s">
        <v>2079</v>
      </c>
      <c r="BB8" s="159" t="s">
        <v>2080</v>
      </c>
      <c r="BC8" s="158" t="s">
        <v>447</v>
      </c>
      <c r="BD8" s="158" t="s">
        <v>2081</v>
      </c>
      <c r="BE8" s="158" t="s">
        <v>2082</v>
      </c>
      <c r="BF8" s="158" t="s">
        <v>2073</v>
      </c>
      <c r="BG8" s="158" t="s">
        <v>2074</v>
      </c>
      <c r="BH8" s="158" t="s">
        <v>2083</v>
      </c>
      <c r="BI8" s="158" t="s">
        <v>2084</v>
      </c>
      <c r="BJ8" s="158" t="s">
        <v>2085</v>
      </c>
      <c r="BK8" s="158" t="s">
        <v>2086</v>
      </c>
      <c r="BL8" s="158" t="s">
        <v>2087</v>
      </c>
      <c r="BM8" s="158" t="s">
        <v>2088</v>
      </c>
      <c r="BN8" s="158" t="s">
        <v>2080</v>
      </c>
      <c r="BO8" s="158" t="s">
        <v>2089</v>
      </c>
      <c r="BP8" s="158" t="s">
        <v>2090</v>
      </c>
      <c r="BQ8" s="158" t="s">
        <v>2091</v>
      </c>
      <c r="BR8" s="158" t="s">
        <v>2092</v>
      </c>
      <c r="BS8" s="158" t="s">
        <v>2093</v>
      </c>
      <c r="BT8" s="158" t="s">
        <v>2094</v>
      </c>
      <c r="BU8" s="158" t="s">
        <v>2094</v>
      </c>
      <c r="BV8" s="158" t="s">
        <v>2095</v>
      </c>
      <c r="BW8" s="158" t="s">
        <v>2096</v>
      </c>
      <c r="BX8" s="158" t="s">
        <v>2097</v>
      </c>
      <c r="BY8" s="158" t="s">
        <v>2098</v>
      </c>
      <c r="BZ8" s="158" t="s">
        <v>2099</v>
      </c>
      <c r="CA8" s="158" t="s">
        <v>2100</v>
      </c>
      <c r="CB8" s="158" t="s">
        <v>2101</v>
      </c>
      <c r="CC8" s="158" t="s">
        <v>2102</v>
      </c>
      <c r="CD8" s="158" t="s">
        <v>2103</v>
      </c>
      <c r="CE8" s="158" t="s">
        <v>2104</v>
      </c>
      <c r="CF8" s="158" t="s">
        <v>2105</v>
      </c>
      <c r="CG8" s="158" t="s">
        <v>2106</v>
      </c>
      <c r="CH8" s="158" t="s">
        <v>2107</v>
      </c>
      <c r="CI8" s="158" t="s">
        <v>2108</v>
      </c>
      <c r="CJ8" s="158" t="s">
        <v>2109</v>
      </c>
      <c r="CK8" s="158" t="s">
        <v>2110</v>
      </c>
      <c r="CL8" s="158" t="s">
        <v>2111</v>
      </c>
      <c r="CM8" s="158" t="s">
        <v>2112</v>
      </c>
      <c r="CN8" s="158" t="s">
        <v>2113</v>
      </c>
      <c r="CO8" s="158" t="s">
        <v>2114</v>
      </c>
      <c r="CP8" s="158" t="s">
        <v>2115</v>
      </c>
      <c r="CQ8" s="158" t="s">
        <v>2116</v>
      </c>
      <c r="CR8" s="158" t="s">
        <v>2117</v>
      </c>
      <c r="CS8" s="158" t="s">
        <v>2118</v>
      </c>
      <c r="CT8" s="158" t="s">
        <v>2119</v>
      </c>
      <c r="CU8" s="158" t="s">
        <v>2120</v>
      </c>
      <c r="CV8" s="158" t="s">
        <v>2121</v>
      </c>
      <c r="CW8" s="158" t="s">
        <v>2122</v>
      </c>
      <c r="CX8" s="158" t="s">
        <v>336</v>
      </c>
      <c r="CY8" s="158" t="s">
        <v>2123</v>
      </c>
      <c r="CZ8" s="158" t="s">
        <v>264</v>
      </c>
      <c r="DA8" s="158" t="s">
        <v>2124</v>
      </c>
      <c r="DB8" s="158" t="s">
        <v>2125</v>
      </c>
      <c r="DC8" s="158" t="s">
        <v>2126</v>
      </c>
      <c r="DD8" s="158" t="s">
        <v>2107</v>
      </c>
      <c r="DE8" s="158" t="s">
        <v>2108</v>
      </c>
      <c r="DF8" s="158" t="s">
        <v>2127</v>
      </c>
      <c r="DG8" s="158" t="s">
        <v>2128</v>
      </c>
      <c r="DH8" s="158" t="s">
        <v>2129</v>
      </c>
      <c r="DI8" s="158" t="s">
        <v>2130</v>
      </c>
      <c r="DJ8" s="158" t="s">
        <v>2131</v>
      </c>
      <c r="DK8" s="158" t="s">
        <v>2132</v>
      </c>
      <c r="DL8" s="158" t="s">
        <v>2123</v>
      </c>
      <c r="DM8" s="158" t="s">
        <v>264</v>
      </c>
      <c r="DN8" s="158" t="s">
        <v>2124</v>
      </c>
      <c r="DO8" s="158" t="s">
        <v>2133</v>
      </c>
      <c r="DP8" s="158" t="s">
        <v>2134</v>
      </c>
      <c r="DQ8" s="158" t="s">
        <v>2135</v>
      </c>
      <c r="DR8" s="158" t="s">
        <v>2136</v>
      </c>
      <c r="DS8" s="158" t="s">
        <v>2137</v>
      </c>
      <c r="DT8" s="158" t="s">
        <v>2138</v>
      </c>
      <c r="DU8" s="158" t="s">
        <v>336</v>
      </c>
      <c r="DV8" s="158" t="s">
        <v>2123</v>
      </c>
      <c r="DW8" s="158" t="s">
        <v>2127</v>
      </c>
      <c r="DX8" s="158" t="s">
        <v>2136</v>
      </c>
      <c r="DY8" s="158" t="s">
        <v>2139</v>
      </c>
      <c r="DZ8" s="158" t="s">
        <v>2140</v>
      </c>
      <c r="EA8" s="158" t="s">
        <v>2141</v>
      </c>
      <c r="EB8" s="158" t="s">
        <v>2142</v>
      </c>
      <c r="EC8" s="158" t="s">
        <v>2143</v>
      </c>
      <c r="ED8" s="158" t="s">
        <v>2144</v>
      </c>
      <c r="EE8" s="158" t="s">
        <v>2145</v>
      </c>
      <c r="EF8" s="158" t="s">
        <v>2146</v>
      </c>
      <c r="EG8" s="158" t="s">
        <v>2081</v>
      </c>
      <c r="EH8" s="158" t="s">
        <v>2091</v>
      </c>
      <c r="EI8" s="158" t="s">
        <v>2147</v>
      </c>
      <c r="EJ8" s="158" t="s">
        <v>2148</v>
      </c>
      <c r="EK8" s="158" t="s">
        <v>2149</v>
      </c>
      <c r="EL8" s="158" t="s">
        <v>2150</v>
      </c>
      <c r="EM8" s="158" t="s">
        <v>2151</v>
      </c>
      <c r="EN8" s="158" t="s">
        <v>2152</v>
      </c>
      <c r="EO8" s="158" t="s">
        <v>2153</v>
      </c>
      <c r="EP8" s="158" t="s">
        <v>2154</v>
      </c>
      <c r="EQ8" s="158" t="s">
        <v>2155</v>
      </c>
      <c r="ER8" s="158" t="s">
        <v>2156</v>
      </c>
      <c r="ES8" s="158" t="s">
        <v>2157</v>
      </c>
      <c r="ET8" s="158" t="s">
        <v>251</v>
      </c>
      <c r="EU8" s="158" t="s">
        <v>2158</v>
      </c>
      <c r="EV8" s="158" t="s">
        <v>2159</v>
      </c>
      <c r="EW8" s="158" t="s">
        <v>2160</v>
      </c>
      <c r="EX8" s="158" t="s">
        <v>2161</v>
      </c>
      <c r="EY8" s="158" t="s">
        <v>2162</v>
      </c>
      <c r="EZ8" s="158" t="s">
        <v>2163</v>
      </c>
      <c r="FA8" s="158" t="s">
        <v>2164</v>
      </c>
      <c r="FB8" s="158" t="s">
        <v>2146</v>
      </c>
      <c r="FC8" s="158" t="s">
        <v>2151</v>
      </c>
      <c r="FD8" s="158" t="s">
        <v>2165</v>
      </c>
      <c r="FE8" s="158" t="s">
        <v>2166</v>
      </c>
      <c r="FF8" s="158" t="s">
        <v>2167</v>
      </c>
      <c r="FG8" s="158" t="s">
        <v>2168</v>
      </c>
      <c r="FH8" s="158" t="s">
        <v>2169</v>
      </c>
      <c r="FI8" s="158" t="s">
        <v>2170</v>
      </c>
      <c r="FJ8" s="158" t="s">
        <v>2100</v>
      </c>
      <c r="FK8" s="158" t="s">
        <v>2101</v>
      </c>
      <c r="FL8" s="158" t="s">
        <v>2171</v>
      </c>
      <c r="FM8" s="158" t="s">
        <v>2139</v>
      </c>
      <c r="FN8" s="158" t="s">
        <v>2140</v>
      </c>
      <c r="FO8" s="158" t="s">
        <v>2172</v>
      </c>
      <c r="FP8" s="158" t="s">
        <v>2173</v>
      </c>
      <c r="FQ8" s="159" t="s">
        <v>2174</v>
      </c>
      <c r="FR8" s="158" t="s">
        <v>2175</v>
      </c>
      <c r="FS8" s="158" t="s">
        <v>2176</v>
      </c>
      <c r="FT8" s="158" t="s">
        <v>40</v>
      </c>
      <c r="FU8" s="158" t="s">
        <v>2177</v>
      </c>
      <c r="FV8" s="158" t="s">
        <v>2178</v>
      </c>
      <c r="FW8" s="158" t="s">
        <v>2179</v>
      </c>
      <c r="FX8" s="158" t="s">
        <v>2180</v>
      </c>
      <c r="FY8" s="158" t="s">
        <v>2181</v>
      </c>
      <c r="FZ8" s="158" t="s">
        <v>2182</v>
      </c>
      <c r="GA8" s="158" t="s">
        <v>2148</v>
      </c>
      <c r="GB8" s="159" t="s">
        <v>2183</v>
      </c>
      <c r="GC8" s="158" t="s">
        <v>2173</v>
      </c>
      <c r="GD8" s="158" t="s">
        <v>2172</v>
      </c>
      <c r="GE8" s="158" t="s">
        <v>2184</v>
      </c>
      <c r="GF8" s="159" t="s">
        <v>2185</v>
      </c>
      <c r="GG8" s="158" t="s">
        <v>2186</v>
      </c>
      <c r="GH8" s="158" t="s">
        <v>2187</v>
      </c>
      <c r="GI8" s="158" t="s">
        <v>336</v>
      </c>
      <c r="GJ8" s="158" t="s">
        <v>2188</v>
      </c>
      <c r="GK8" s="158" t="s">
        <v>2189</v>
      </c>
      <c r="GL8" s="158" t="s">
        <v>2190</v>
      </c>
      <c r="GM8" s="158" t="s">
        <v>2191</v>
      </c>
      <c r="GN8" s="158" t="s">
        <v>2192</v>
      </c>
      <c r="GO8" s="158" t="s">
        <v>2193</v>
      </c>
      <c r="GP8" s="158" t="s">
        <v>2194</v>
      </c>
      <c r="GQ8" s="159" t="s">
        <v>2193</v>
      </c>
      <c r="GR8" s="158" t="s">
        <v>2195</v>
      </c>
      <c r="GS8" s="158" t="s">
        <v>284</v>
      </c>
      <c r="GT8" s="158" t="s">
        <v>2196</v>
      </c>
      <c r="GU8" s="158" t="s">
        <v>2197</v>
      </c>
      <c r="GV8" s="158" t="s">
        <v>2198</v>
      </c>
      <c r="GW8" s="158" t="s">
        <v>2199</v>
      </c>
      <c r="GX8" s="158" t="s">
        <v>2200</v>
      </c>
      <c r="GY8" s="158" t="s">
        <v>2201</v>
      </c>
      <c r="GZ8" s="158" t="s">
        <v>2202</v>
      </c>
      <c r="HA8" s="158" t="s">
        <v>2203</v>
      </c>
      <c r="HB8" s="159" t="s">
        <v>2204</v>
      </c>
      <c r="HC8" s="159" t="s">
        <v>2205</v>
      </c>
      <c r="HD8" s="158" t="s">
        <v>2206</v>
      </c>
      <c r="HE8" s="158" t="s">
        <v>2206</v>
      </c>
      <c r="HF8" s="158" t="s">
        <v>469</v>
      </c>
      <c r="HG8" s="158" t="s">
        <v>469</v>
      </c>
      <c r="HH8" s="158" t="s">
        <v>2207</v>
      </c>
      <c r="HI8" s="159" t="s">
        <v>2204</v>
      </c>
      <c r="HJ8" s="159" t="s">
        <v>2205</v>
      </c>
      <c r="HK8" s="158" t="s">
        <v>2208</v>
      </c>
      <c r="HL8" s="158" t="s">
        <v>2209</v>
      </c>
      <c r="HM8" s="158" t="s">
        <v>2210</v>
      </c>
      <c r="HN8" s="158" t="s">
        <v>2211</v>
      </c>
      <c r="HO8" s="158" t="s">
        <v>2212</v>
      </c>
      <c r="HP8" s="158" t="s">
        <v>2213</v>
      </c>
      <c r="HQ8" s="158" t="s">
        <v>2214</v>
      </c>
      <c r="HR8" s="158" t="s">
        <v>2215</v>
      </c>
      <c r="HS8" s="158" t="s">
        <v>2216</v>
      </c>
      <c r="HT8" s="158" t="s">
        <v>2217</v>
      </c>
      <c r="HU8" s="158" t="s">
        <v>2218</v>
      </c>
      <c r="HV8" s="158" t="s">
        <v>2219</v>
      </c>
      <c r="HW8" s="158" t="s">
        <v>2220</v>
      </c>
      <c r="HX8" s="158" t="s">
        <v>2221</v>
      </c>
      <c r="HY8" s="158" t="s">
        <v>2222</v>
      </c>
      <c r="HZ8" s="158" t="s">
        <v>2223</v>
      </c>
      <c r="IA8" s="158" t="s">
        <v>2224</v>
      </c>
      <c r="IB8" s="158" t="s">
        <v>2225</v>
      </c>
      <c r="IC8" s="158" t="s">
        <v>2226</v>
      </c>
      <c r="ID8" s="158" t="s">
        <v>2227</v>
      </c>
      <c r="IE8" s="158" t="s">
        <v>2228</v>
      </c>
      <c r="IF8" s="158" t="s">
        <v>2214</v>
      </c>
      <c r="IG8" s="158" t="s">
        <v>2215</v>
      </c>
      <c r="IH8" s="158" t="s">
        <v>2229</v>
      </c>
      <c r="II8" s="158" t="s">
        <v>2230</v>
      </c>
      <c r="IJ8" s="158" t="s">
        <v>2207</v>
      </c>
      <c r="IK8" s="158" t="s">
        <v>2147</v>
      </c>
      <c r="IL8" s="159" t="s">
        <v>2231</v>
      </c>
      <c r="IM8" s="159" t="s">
        <v>2232</v>
      </c>
      <c r="IN8" s="158" t="s">
        <v>2233</v>
      </c>
      <c r="IO8" s="158" t="s">
        <v>2232</v>
      </c>
      <c r="IP8" s="158" t="s">
        <v>2234</v>
      </c>
      <c r="IQ8" s="158" t="s">
        <v>184</v>
      </c>
      <c r="IR8" s="158" t="s">
        <v>2235</v>
      </c>
      <c r="IS8" s="159" t="s">
        <v>2234</v>
      </c>
      <c r="IT8" s="158" t="s">
        <v>2236</v>
      </c>
      <c r="IU8" s="158" t="s">
        <v>2237</v>
      </c>
      <c r="IV8" s="158" t="s">
        <v>184</v>
      </c>
      <c r="IW8" s="159" t="s">
        <v>2231</v>
      </c>
      <c r="IX8" s="158" t="s">
        <v>2235</v>
      </c>
      <c r="IY8" s="158" t="s">
        <v>480</v>
      </c>
      <c r="IZ8" s="158" t="s">
        <v>480</v>
      </c>
      <c r="JA8" s="158" t="s">
        <v>2238</v>
      </c>
      <c r="JB8" s="158" t="s">
        <v>2239</v>
      </c>
      <c r="JC8" s="158" t="s">
        <v>2240</v>
      </c>
      <c r="JD8" s="158" t="s">
        <v>2241</v>
      </c>
      <c r="JE8" s="158" t="s">
        <v>2242</v>
      </c>
      <c r="JF8" s="158" t="s">
        <v>2240</v>
      </c>
      <c r="JG8" s="158" t="s">
        <v>2243</v>
      </c>
      <c r="JH8" s="158" t="s">
        <v>2244</v>
      </c>
      <c r="JI8" s="158" t="s">
        <v>2243</v>
      </c>
      <c r="JJ8" s="158" t="s">
        <v>2245</v>
      </c>
      <c r="JK8" s="158" t="s">
        <v>2246</v>
      </c>
      <c r="JL8" s="158" t="s">
        <v>2247</v>
      </c>
      <c r="JM8" s="158" t="s">
        <v>2248</v>
      </c>
      <c r="JN8" s="158" t="s">
        <v>2249</v>
      </c>
      <c r="JO8" s="158" t="s">
        <v>2250</v>
      </c>
      <c r="JP8" s="158" t="s">
        <v>2251</v>
      </c>
      <c r="JQ8" s="158" t="s">
        <v>2252</v>
      </c>
      <c r="JR8" s="158" t="s">
        <v>2253</v>
      </c>
      <c r="JS8" s="158" t="s">
        <v>2254</v>
      </c>
      <c r="JT8" s="158" t="s">
        <v>2255</v>
      </c>
      <c r="JU8" s="158" t="s">
        <v>2228</v>
      </c>
      <c r="JV8" s="158" t="s">
        <v>2256</v>
      </c>
      <c r="JW8" s="158" t="s">
        <v>2257</v>
      </c>
      <c r="JX8" s="158" t="s">
        <v>2258</v>
      </c>
      <c r="JY8" s="158" t="s">
        <v>2259</v>
      </c>
      <c r="JZ8" s="158" t="s">
        <v>2260</v>
      </c>
      <c r="KA8" s="158" t="s">
        <v>2208</v>
      </c>
      <c r="KB8" s="158" t="s">
        <v>2261</v>
      </c>
      <c r="KC8" s="158" t="s">
        <v>2260</v>
      </c>
      <c r="KD8" s="158" t="s">
        <v>2209</v>
      </c>
      <c r="KE8" s="158" t="s">
        <v>2262</v>
      </c>
      <c r="KF8" s="158" t="s">
        <v>2263</v>
      </c>
      <c r="KG8" s="158" t="s">
        <v>2263</v>
      </c>
      <c r="KH8" s="158" t="s">
        <v>2264</v>
      </c>
      <c r="KI8" s="158" t="s">
        <v>2093</v>
      </c>
    </row>
    <row r="9" spans="1:295" ht="18" customHeight="1" x14ac:dyDescent="0.35">
      <c r="A9" s="160" t="s">
        <v>50</v>
      </c>
      <c r="B9" s="160" t="s">
        <v>721</v>
      </c>
      <c r="C9" s="161">
        <v>0</v>
      </c>
      <c r="D9" s="162">
        <v>4.3137999999999996</v>
      </c>
      <c r="E9" s="162">
        <v>-9.4938000000000002</v>
      </c>
      <c r="F9" s="162">
        <v>2.0807000000000002</v>
      </c>
      <c r="G9" s="162">
        <v>8.7502999999999993</v>
      </c>
      <c r="H9" s="163"/>
      <c r="I9" s="162">
        <v>8.6510999999999996</v>
      </c>
      <c r="J9" s="163"/>
      <c r="K9" s="162">
        <v>8.5457999999999998</v>
      </c>
      <c r="L9" s="162">
        <v>2.9119000000000002</v>
      </c>
      <c r="M9" s="162">
        <v>4.4099000000000004</v>
      </c>
      <c r="N9" s="162">
        <v>-8.8800000000000008</v>
      </c>
      <c r="O9" s="162">
        <v>-26.4</v>
      </c>
      <c r="P9" s="162">
        <v>2.2000000000000002</v>
      </c>
      <c r="Q9" s="162">
        <v>3.3119999999999998</v>
      </c>
      <c r="R9" s="162">
        <v>-17.600000000000001</v>
      </c>
      <c r="S9" s="162">
        <v>-2.8912</v>
      </c>
      <c r="T9" s="162">
        <v>4.0856000000000003</v>
      </c>
      <c r="U9" s="162">
        <v>2.4127000000000001</v>
      </c>
      <c r="V9" s="162">
        <v>2.2631999999999999</v>
      </c>
      <c r="W9" s="162">
        <v>4.5053999999999998</v>
      </c>
      <c r="X9" s="162">
        <v>2.3140999999999998</v>
      </c>
      <c r="Y9" s="162">
        <v>-1.2718</v>
      </c>
      <c r="Z9" s="162">
        <v>2.3835999999999999</v>
      </c>
      <c r="AA9" s="163"/>
      <c r="AB9" s="162">
        <v>-0.99109999999999998</v>
      </c>
      <c r="AC9" s="162">
        <v>-1.046</v>
      </c>
      <c r="AD9" s="162">
        <v>-1.0389999999999999</v>
      </c>
      <c r="AE9" s="162">
        <v>-4.0839999999999996</v>
      </c>
      <c r="AF9" s="162">
        <v>-13.32</v>
      </c>
      <c r="AG9" s="162">
        <v>-8.8000000000000007</v>
      </c>
      <c r="AH9" s="162">
        <v>-0.60699999999999998</v>
      </c>
      <c r="AI9" s="162">
        <v>0.36899999999999999</v>
      </c>
      <c r="AJ9" s="162">
        <v>-15.96</v>
      </c>
      <c r="AK9" s="162">
        <v>-16</v>
      </c>
      <c r="AL9" s="163"/>
      <c r="AM9" s="162">
        <v>-10.8</v>
      </c>
      <c r="AN9" s="162">
        <v>-10.69</v>
      </c>
      <c r="AO9" s="162">
        <v>1.1819</v>
      </c>
      <c r="AP9" s="162">
        <v>3.6029</v>
      </c>
      <c r="AQ9" s="162">
        <v>14.537699999999999</v>
      </c>
      <c r="AR9" s="162">
        <v>16.3828</v>
      </c>
      <c r="AS9" s="162">
        <v>-20.5151</v>
      </c>
      <c r="AT9" s="162">
        <v>-13.931699999999999</v>
      </c>
      <c r="AU9" s="162">
        <v>-13.8354</v>
      </c>
      <c r="AV9" s="162">
        <v>2.7008999999999999</v>
      </c>
      <c r="AW9" s="162">
        <v>2.6257000000000001</v>
      </c>
      <c r="AX9" s="162">
        <v>-16.610900000000001</v>
      </c>
      <c r="AY9" s="162">
        <v>-14.467599999999999</v>
      </c>
      <c r="AZ9" s="162">
        <v>0.8014</v>
      </c>
      <c r="BA9" s="162">
        <v>2.9874000000000001</v>
      </c>
      <c r="BB9" s="162">
        <v>51.168500000000002</v>
      </c>
      <c r="BC9" s="162">
        <v>12.3561</v>
      </c>
      <c r="BD9" s="162">
        <v>-5.9</v>
      </c>
      <c r="BE9" s="162">
        <v>-6.8</v>
      </c>
      <c r="BF9" s="162">
        <v>-23.008600000000001</v>
      </c>
      <c r="BG9" s="162">
        <v>-23.116700000000002</v>
      </c>
      <c r="BH9" s="162">
        <v>-2.0449999999999999</v>
      </c>
      <c r="BI9" s="163"/>
      <c r="BJ9" s="162">
        <v>2.2820999999999998</v>
      </c>
      <c r="BK9" s="162">
        <v>1.8928</v>
      </c>
      <c r="BL9" s="163"/>
      <c r="BM9" s="162">
        <v>-9.5000000000000001E-2</v>
      </c>
      <c r="BN9" s="162">
        <v>-128.45240000000001</v>
      </c>
      <c r="BO9" s="162">
        <v>14.038500000000001</v>
      </c>
      <c r="BP9" s="162">
        <v>14.007999999999999</v>
      </c>
      <c r="BQ9" s="162">
        <v>116.7316</v>
      </c>
      <c r="BR9" s="162">
        <v>-184.96440000000001</v>
      </c>
      <c r="BS9" s="163"/>
      <c r="BT9" s="163"/>
      <c r="BU9" s="163"/>
      <c r="BV9" s="162">
        <v>9.7898999999999994</v>
      </c>
      <c r="BW9" s="162">
        <v>7.02</v>
      </c>
      <c r="BX9" s="162">
        <v>2.2799999999999998</v>
      </c>
      <c r="BY9" s="162">
        <v>-15.07</v>
      </c>
      <c r="BZ9" s="162">
        <v>1.58</v>
      </c>
      <c r="CA9" s="162">
        <v>-27.1891</v>
      </c>
      <c r="CB9" s="162">
        <v>-27.055099999999999</v>
      </c>
      <c r="CC9" s="162">
        <v>29.497499999999999</v>
      </c>
      <c r="CD9" s="162">
        <v>29.1995</v>
      </c>
      <c r="CE9" s="162">
        <v>-6.2784000000000004</v>
      </c>
      <c r="CF9" s="162">
        <v>-14.980499999999999</v>
      </c>
      <c r="CG9" s="162">
        <v>-15.1838</v>
      </c>
      <c r="CH9" s="162">
        <v>2.7035</v>
      </c>
      <c r="CI9" s="163"/>
      <c r="CJ9" s="163"/>
      <c r="CK9" s="163"/>
      <c r="CL9" s="162">
        <v>9.9</v>
      </c>
      <c r="CM9" s="162">
        <v>7.2</v>
      </c>
      <c r="CN9" s="162">
        <v>-2.19</v>
      </c>
      <c r="CO9" s="162">
        <v>21.5776</v>
      </c>
      <c r="CP9" s="162">
        <v>21.872900000000001</v>
      </c>
      <c r="CQ9" s="162">
        <v>20.269200000000001</v>
      </c>
      <c r="CR9" s="162">
        <v>72.547300000000007</v>
      </c>
      <c r="CS9" s="162">
        <v>72.638499999999993</v>
      </c>
      <c r="CT9" s="162">
        <v>-28.086300000000001</v>
      </c>
      <c r="CU9" s="162">
        <v>-47.250799999999998</v>
      </c>
      <c r="CV9" s="162">
        <v>-29.256599999999999</v>
      </c>
      <c r="CW9" s="162">
        <v>2.5531000000000001</v>
      </c>
      <c r="CX9" s="162">
        <v>25</v>
      </c>
      <c r="CY9" s="162">
        <v>14.63</v>
      </c>
      <c r="CZ9" s="162">
        <v>4.5361000000000002</v>
      </c>
      <c r="DA9" s="162">
        <v>4.7881999999999998</v>
      </c>
      <c r="DB9" s="162">
        <v>-7.1</v>
      </c>
      <c r="DC9" s="163"/>
      <c r="DD9" s="163"/>
      <c r="DE9" s="163"/>
      <c r="DF9" s="162">
        <v>26.9376</v>
      </c>
      <c r="DG9" s="162">
        <v>1.52E-2</v>
      </c>
      <c r="DH9" s="162">
        <v>-3.4843000000000002</v>
      </c>
      <c r="DI9" s="163"/>
      <c r="DJ9" s="163"/>
      <c r="DK9" s="162">
        <v>-4.7095000000000002</v>
      </c>
      <c r="DL9" s="162">
        <v>-3.1791</v>
      </c>
      <c r="DM9" s="162">
        <v>4.5787000000000004</v>
      </c>
      <c r="DN9" s="162">
        <v>2.4178999999999999</v>
      </c>
      <c r="DO9" s="162">
        <v>-2.88</v>
      </c>
      <c r="DP9" s="162">
        <v>-1.9</v>
      </c>
      <c r="DQ9" s="162">
        <v>8.4785000000000004</v>
      </c>
      <c r="DR9" s="162">
        <v>-27.291599999999999</v>
      </c>
      <c r="DS9" s="163"/>
      <c r="DT9" s="162">
        <v>-21.55</v>
      </c>
      <c r="DU9" s="162">
        <v>2.13</v>
      </c>
      <c r="DV9" s="162">
        <v>33.36</v>
      </c>
      <c r="DW9" s="162">
        <v>-26.0182</v>
      </c>
      <c r="DX9" s="162">
        <v>-13.1273</v>
      </c>
      <c r="DY9" s="162">
        <v>-42.416699999999999</v>
      </c>
      <c r="DZ9" s="162">
        <v>-41.545499999999997</v>
      </c>
      <c r="EA9" s="163"/>
      <c r="EB9" s="162">
        <v>-20.6236</v>
      </c>
      <c r="EC9" s="162">
        <v>-30.206700000000001</v>
      </c>
      <c r="ED9" s="162">
        <v>-30.579599999999999</v>
      </c>
      <c r="EE9" s="162">
        <v>-17.367999999999999</v>
      </c>
      <c r="EF9" s="162">
        <v>-21.791799999999999</v>
      </c>
      <c r="EG9" s="162">
        <v>-12.756</v>
      </c>
      <c r="EH9" s="162">
        <v>-185.9838</v>
      </c>
      <c r="EI9" s="162">
        <v>4.4759000000000002</v>
      </c>
      <c r="EJ9" s="163"/>
      <c r="EK9" s="162">
        <v>-7.0095999999999998</v>
      </c>
      <c r="EL9" s="162">
        <v>-6.4263000000000003</v>
      </c>
      <c r="EM9" s="162">
        <v>23.182500000000001</v>
      </c>
      <c r="EN9" s="162">
        <v>-19.948599999999999</v>
      </c>
      <c r="EO9" s="162">
        <v>-19.214099999999998</v>
      </c>
      <c r="EP9" s="162">
        <v>4.1120000000000001</v>
      </c>
      <c r="EQ9" s="162">
        <v>-27.4803</v>
      </c>
      <c r="ER9" s="162">
        <v>-27.098700000000001</v>
      </c>
      <c r="ES9" s="162">
        <v>14.910500000000001</v>
      </c>
      <c r="ET9" s="162">
        <v>12.3</v>
      </c>
      <c r="EU9" s="162">
        <v>-18.12</v>
      </c>
      <c r="EV9" s="162">
        <v>0.2</v>
      </c>
      <c r="EW9" s="162">
        <v>1.5306</v>
      </c>
      <c r="EX9" s="162">
        <v>-24.541599999999999</v>
      </c>
      <c r="EY9" s="162">
        <v>-11.229799999999999</v>
      </c>
      <c r="EZ9" s="162">
        <v>-11.2111</v>
      </c>
      <c r="FA9" s="162">
        <v>9.2263000000000002</v>
      </c>
      <c r="FB9" s="162">
        <v>16.247</v>
      </c>
      <c r="FC9" s="162">
        <v>-34.047400000000003</v>
      </c>
      <c r="FD9" s="163"/>
      <c r="FE9" s="162">
        <v>3.4079000000000002</v>
      </c>
      <c r="FF9" s="162">
        <v>3.4718</v>
      </c>
      <c r="FG9" s="162">
        <v>0</v>
      </c>
      <c r="FH9" s="162">
        <v>2.4405999999999999</v>
      </c>
      <c r="FI9" s="162">
        <v>0</v>
      </c>
      <c r="FJ9" s="162">
        <v>14.401199999999999</v>
      </c>
      <c r="FK9" s="162">
        <v>14.5687</v>
      </c>
      <c r="FL9" s="162">
        <v>-33.323799999999999</v>
      </c>
      <c r="FM9" s="162">
        <v>26.295999999999999</v>
      </c>
      <c r="FN9" s="162">
        <v>25.813300000000002</v>
      </c>
      <c r="FO9" s="162">
        <v>-19.239699999999999</v>
      </c>
      <c r="FP9" s="163"/>
      <c r="FQ9" s="162">
        <v>24.024999999999999</v>
      </c>
      <c r="FR9" s="162">
        <v>-19.239999999999998</v>
      </c>
      <c r="FS9" s="162">
        <v>-0.3987</v>
      </c>
      <c r="FT9" s="162">
        <v>0.32429999999999998</v>
      </c>
      <c r="FU9" s="162">
        <v>0.64</v>
      </c>
      <c r="FV9" s="162">
        <v>2.23</v>
      </c>
      <c r="FW9" s="162">
        <v>-23.480399999999999</v>
      </c>
      <c r="FX9" s="162">
        <v>2.5282</v>
      </c>
      <c r="FY9" s="162">
        <v>1.8149999999999999</v>
      </c>
      <c r="FZ9" s="162">
        <v>0.65400000000000003</v>
      </c>
      <c r="GA9" s="163"/>
      <c r="GB9" s="162">
        <v>9.5</v>
      </c>
      <c r="GC9" s="162">
        <v>-4.2511000000000001</v>
      </c>
      <c r="GD9" s="162">
        <v>3.1160999999999999</v>
      </c>
      <c r="GE9" s="162">
        <v>-2.12</v>
      </c>
      <c r="GF9" s="162">
        <v>22.677900000000001</v>
      </c>
      <c r="GG9" s="163"/>
      <c r="GH9" s="162">
        <v>18.282299999999999</v>
      </c>
      <c r="GI9" s="162">
        <v>-2.3144</v>
      </c>
      <c r="GJ9" s="162">
        <v>-2.3933</v>
      </c>
      <c r="GK9" s="162">
        <v>2.0937000000000001</v>
      </c>
      <c r="GL9" s="163"/>
      <c r="GM9" s="163"/>
      <c r="GN9" s="162">
        <v>-10.6966</v>
      </c>
      <c r="GO9" s="162">
        <v>-16.255800000000001</v>
      </c>
      <c r="GP9" s="162">
        <v>0.56279999999999997</v>
      </c>
      <c r="GQ9" s="162">
        <v>-20.657800000000002</v>
      </c>
      <c r="GR9" s="162">
        <v>7.4786999999999999</v>
      </c>
      <c r="GS9" s="162">
        <v>7.0384000000000002</v>
      </c>
      <c r="GT9" s="162">
        <v>113.21169999999999</v>
      </c>
      <c r="GU9" s="162">
        <v>-4.8048999999999999</v>
      </c>
      <c r="GV9" s="162">
        <v>-10.568199999999999</v>
      </c>
      <c r="GW9" s="162">
        <v>11.2189</v>
      </c>
      <c r="GX9" s="162">
        <v>2.5840000000000001</v>
      </c>
      <c r="GY9" s="162">
        <v>5.8384999999999998</v>
      </c>
      <c r="GZ9" s="162">
        <v>5.9496000000000002</v>
      </c>
      <c r="HA9" s="162">
        <v>1.9054</v>
      </c>
      <c r="HB9" s="162">
        <v>-10.836</v>
      </c>
      <c r="HC9" s="162">
        <v>-8.3584999999999994</v>
      </c>
      <c r="HD9" s="162">
        <v>12.99</v>
      </c>
      <c r="HE9" s="162">
        <v>-19.779499999999999</v>
      </c>
      <c r="HF9" s="162">
        <v>-35.835099999999997</v>
      </c>
      <c r="HG9" s="162">
        <v>69.31</v>
      </c>
      <c r="HH9" s="162">
        <v>103.4941</v>
      </c>
      <c r="HI9" s="163"/>
      <c r="HJ9" s="163"/>
      <c r="HK9" s="162">
        <v>-7.7079000000000004</v>
      </c>
      <c r="HL9" s="163"/>
      <c r="HM9" s="162">
        <v>-11.0883</v>
      </c>
      <c r="HN9" s="162">
        <v>-11.8108</v>
      </c>
      <c r="HO9" s="163"/>
      <c r="HP9" s="163"/>
      <c r="HQ9" s="162">
        <v>-5.5522999999999998</v>
      </c>
      <c r="HR9" s="162">
        <v>-5.1073000000000004</v>
      </c>
      <c r="HS9" s="162">
        <v>0.4027</v>
      </c>
      <c r="HT9" s="162">
        <v>0.35599999999999998</v>
      </c>
      <c r="HU9" s="162">
        <v>13.17</v>
      </c>
      <c r="HV9" s="162">
        <v>13.1</v>
      </c>
      <c r="HW9" s="162">
        <v>-30</v>
      </c>
      <c r="HX9" s="162">
        <v>-29.5</v>
      </c>
      <c r="HY9" s="162">
        <v>0.81030000000000002</v>
      </c>
      <c r="HZ9" s="162">
        <v>-9.92</v>
      </c>
      <c r="IA9" s="162">
        <v>86.233800000000002</v>
      </c>
      <c r="IB9" s="162">
        <v>10.5284</v>
      </c>
      <c r="IC9" s="162">
        <v>10.497999999999999</v>
      </c>
      <c r="ID9" s="162">
        <v>-20.8</v>
      </c>
      <c r="IE9" s="162">
        <v>-44.8</v>
      </c>
      <c r="IF9" s="162">
        <v>-9.6999999999999993</v>
      </c>
      <c r="IG9" s="162">
        <v>-10.3</v>
      </c>
      <c r="IH9" s="163"/>
      <c r="II9" s="163"/>
      <c r="IJ9" s="162">
        <v>-131.54920000000001</v>
      </c>
      <c r="IK9" s="162">
        <v>61.888500000000001</v>
      </c>
      <c r="IL9" s="162">
        <v>-291.45710000000003</v>
      </c>
      <c r="IM9" s="162">
        <v>-26.636700000000001</v>
      </c>
      <c r="IN9" s="162">
        <v>-34.653599999999997</v>
      </c>
      <c r="IO9" s="162">
        <v>137.45410000000001</v>
      </c>
      <c r="IP9" s="162">
        <v>26.9604</v>
      </c>
      <c r="IQ9" s="162">
        <v>155.1618</v>
      </c>
      <c r="IR9" s="162">
        <v>96.636399999999995</v>
      </c>
      <c r="IS9" s="162">
        <v>78.331000000000003</v>
      </c>
      <c r="IT9" s="162">
        <v>38.761800000000001</v>
      </c>
      <c r="IU9" s="162">
        <v>34.228999999999999</v>
      </c>
      <c r="IV9" s="162">
        <v>-47.064100000000003</v>
      </c>
      <c r="IW9" s="162">
        <v>263.06599999999997</v>
      </c>
      <c r="IX9" s="162">
        <v>-193.74950000000001</v>
      </c>
      <c r="IY9" s="162">
        <v>67.603099999999998</v>
      </c>
      <c r="IZ9" s="162">
        <v>-55.9114</v>
      </c>
      <c r="JA9" s="162">
        <v>-1.2415</v>
      </c>
      <c r="JB9" s="163"/>
      <c r="JC9" s="162">
        <v>-9.52</v>
      </c>
      <c r="JD9" s="162">
        <v>-0.53</v>
      </c>
      <c r="JE9" s="162">
        <v>-0.53200000000000003</v>
      </c>
      <c r="JF9" s="162">
        <v>4.96</v>
      </c>
      <c r="JG9" s="162">
        <v>-2.96</v>
      </c>
      <c r="JH9" s="162">
        <v>-2.3927</v>
      </c>
      <c r="JI9" s="162">
        <v>-3.4561999999999999</v>
      </c>
      <c r="JJ9" s="162">
        <v>5.8914999999999997</v>
      </c>
      <c r="JK9" s="162">
        <v>-8.2322000000000006</v>
      </c>
      <c r="JL9" s="162">
        <v>0.8</v>
      </c>
      <c r="JM9" s="162">
        <v>1.4139999999999999</v>
      </c>
      <c r="JN9" s="162">
        <v>1.0229999999999999</v>
      </c>
      <c r="JO9" s="162">
        <v>2.7227999999999999</v>
      </c>
      <c r="JP9" s="163"/>
      <c r="JQ9" s="162">
        <v>4.0258000000000003</v>
      </c>
      <c r="JR9" s="162">
        <v>4.0179999999999998</v>
      </c>
      <c r="JS9" s="162">
        <v>3.1655000000000002</v>
      </c>
      <c r="JT9" s="163"/>
      <c r="JU9" s="162">
        <v>30.2</v>
      </c>
      <c r="JV9" s="162">
        <v>3.4582000000000002</v>
      </c>
      <c r="JW9" s="162">
        <v>-0.05</v>
      </c>
      <c r="JX9" s="163"/>
      <c r="JY9" s="162">
        <v>-7.4653</v>
      </c>
      <c r="JZ9" s="162">
        <v>-2.4798</v>
      </c>
      <c r="KA9" s="162">
        <v>-24.365100000000002</v>
      </c>
      <c r="KB9" s="162">
        <v>-6.2737999999999996</v>
      </c>
      <c r="KC9" s="162">
        <v>-4.2279</v>
      </c>
      <c r="KD9" s="162">
        <v>-24.194299999999998</v>
      </c>
      <c r="KE9" s="162">
        <v>-2.9982000000000002</v>
      </c>
      <c r="KF9" s="162">
        <v>-32.799999999999997</v>
      </c>
      <c r="KG9" s="162">
        <v>14.9</v>
      </c>
      <c r="KH9" s="162">
        <v>6.1536</v>
      </c>
      <c r="KI9" s="162">
        <v>-57.209800000000001</v>
      </c>
    </row>
    <row r="10" spans="1:295" ht="18" customHeight="1" x14ac:dyDescent="0.35">
      <c r="A10" s="160" t="s">
        <v>50</v>
      </c>
      <c r="B10" s="160" t="s">
        <v>722</v>
      </c>
      <c r="C10" s="164">
        <v>0</v>
      </c>
      <c r="D10" s="165">
        <v>4.2173999999999996</v>
      </c>
      <c r="E10" s="165">
        <v>-9.2461000000000002</v>
      </c>
      <c r="F10" s="165">
        <v>2.2172000000000001</v>
      </c>
      <c r="G10" s="165">
        <v>8.7860999999999994</v>
      </c>
      <c r="H10" s="166"/>
      <c r="I10" s="165">
        <v>8.2332000000000001</v>
      </c>
      <c r="J10" s="166"/>
      <c r="K10" s="165">
        <v>7.9095000000000004</v>
      </c>
      <c r="L10" s="165">
        <v>2.5989</v>
      </c>
      <c r="M10" s="165">
        <v>4.1792999999999996</v>
      </c>
      <c r="N10" s="165">
        <v>-6.66</v>
      </c>
      <c r="O10" s="165">
        <v>-26.4</v>
      </c>
      <c r="P10" s="166"/>
      <c r="Q10" s="165">
        <v>3.3119999999999998</v>
      </c>
      <c r="R10" s="165">
        <v>-17.600000000000001</v>
      </c>
      <c r="S10" s="165">
        <v>-2.7305000000000001</v>
      </c>
      <c r="T10" s="165">
        <v>3.3443999999999998</v>
      </c>
      <c r="U10" s="165">
        <v>2.4918</v>
      </c>
      <c r="V10" s="165">
        <v>2.2658</v>
      </c>
      <c r="W10" s="165">
        <v>4.3967000000000001</v>
      </c>
      <c r="X10" s="165">
        <v>2.3862999999999999</v>
      </c>
      <c r="Y10" s="165">
        <v>-0.80010000000000003</v>
      </c>
      <c r="Z10" s="165">
        <v>2.4807999999999999</v>
      </c>
      <c r="AA10" s="166"/>
      <c r="AB10" s="165">
        <v>-1.159</v>
      </c>
      <c r="AC10" s="165">
        <v>-0.93500000000000005</v>
      </c>
      <c r="AD10" s="165">
        <v>-0.92</v>
      </c>
      <c r="AE10" s="165">
        <v>-3.573</v>
      </c>
      <c r="AF10" s="165">
        <v>-13.32</v>
      </c>
      <c r="AG10" s="165">
        <v>-8.8000000000000007</v>
      </c>
      <c r="AH10" s="165">
        <v>-0.79800000000000004</v>
      </c>
      <c r="AI10" s="165">
        <v>0.378</v>
      </c>
      <c r="AJ10" s="165">
        <v>-15.53</v>
      </c>
      <c r="AK10" s="165">
        <v>-15.44</v>
      </c>
      <c r="AL10" s="166"/>
      <c r="AM10" s="165">
        <v>-10.31</v>
      </c>
      <c r="AN10" s="165">
        <v>-10.38</v>
      </c>
      <c r="AO10" s="165">
        <v>0.25080000000000002</v>
      </c>
      <c r="AP10" s="165">
        <v>3.8738000000000001</v>
      </c>
      <c r="AQ10" s="165">
        <v>13.210100000000001</v>
      </c>
      <c r="AR10" s="165">
        <v>14.177</v>
      </c>
      <c r="AS10" s="165">
        <v>-21.870699999999999</v>
      </c>
      <c r="AT10" s="165">
        <v>-14.7355</v>
      </c>
      <c r="AU10" s="165">
        <v>-13.616899999999999</v>
      </c>
      <c r="AV10" s="165">
        <v>18.424299999999999</v>
      </c>
      <c r="AW10" s="165">
        <v>15.065200000000001</v>
      </c>
      <c r="AX10" s="165">
        <v>-19.692</v>
      </c>
      <c r="AY10" s="165">
        <v>-18.218399999999999</v>
      </c>
      <c r="AZ10" s="165">
        <v>1.5905</v>
      </c>
      <c r="BA10" s="165">
        <v>10.9771</v>
      </c>
      <c r="BB10" s="165">
        <v>48.7179</v>
      </c>
      <c r="BC10" s="165">
        <v>11.598699999999999</v>
      </c>
      <c r="BD10" s="165">
        <v>-5.2</v>
      </c>
      <c r="BE10" s="165">
        <v>-5.7</v>
      </c>
      <c r="BF10" s="165">
        <v>-21.450900000000001</v>
      </c>
      <c r="BG10" s="165">
        <v>-19.284800000000001</v>
      </c>
      <c r="BH10" s="165">
        <v>-2.0179999999999998</v>
      </c>
      <c r="BI10" s="166"/>
      <c r="BJ10" s="165">
        <v>2.4929000000000001</v>
      </c>
      <c r="BK10" s="165">
        <v>1.4283999999999999</v>
      </c>
      <c r="BL10" s="166"/>
      <c r="BM10" s="165">
        <v>-0.128</v>
      </c>
      <c r="BN10" s="165">
        <v>-111.2705</v>
      </c>
      <c r="BO10" s="165">
        <v>10.7425</v>
      </c>
      <c r="BP10" s="165">
        <v>10.6815</v>
      </c>
      <c r="BQ10" s="165">
        <v>110.91330000000001</v>
      </c>
      <c r="BR10" s="165">
        <v>-175.48740000000001</v>
      </c>
      <c r="BS10" s="166"/>
      <c r="BT10" s="166"/>
      <c r="BU10" s="166"/>
      <c r="BV10" s="165">
        <v>8.7919999999999998</v>
      </c>
      <c r="BW10" s="165">
        <v>6.71</v>
      </c>
      <c r="BX10" s="165">
        <v>1.96</v>
      </c>
      <c r="BY10" s="165">
        <v>-15.62</v>
      </c>
      <c r="BZ10" s="165">
        <v>1.1299999999999999</v>
      </c>
      <c r="CA10" s="165">
        <v>-27.1891</v>
      </c>
      <c r="CB10" s="165">
        <v>-26.787199999999999</v>
      </c>
      <c r="CC10" s="165">
        <v>29.437100000000001</v>
      </c>
      <c r="CD10" s="165">
        <v>28.838200000000001</v>
      </c>
      <c r="CE10" s="165">
        <v>-6.3189000000000002</v>
      </c>
      <c r="CF10" s="165">
        <v>-14.313499999999999</v>
      </c>
      <c r="CG10" s="165">
        <v>-14.313800000000001</v>
      </c>
      <c r="CH10" s="165">
        <v>2.6924999999999999</v>
      </c>
      <c r="CI10" s="166"/>
      <c r="CJ10" s="166"/>
      <c r="CK10" s="166"/>
      <c r="CL10" s="165">
        <v>9.5</v>
      </c>
      <c r="CM10" s="165">
        <v>7.2</v>
      </c>
      <c r="CN10" s="165">
        <v>-1.95</v>
      </c>
      <c r="CO10" s="165">
        <v>20.466999999999999</v>
      </c>
      <c r="CP10" s="165">
        <v>20.988600000000002</v>
      </c>
      <c r="CQ10" s="165">
        <v>19.5806</v>
      </c>
      <c r="CR10" s="165">
        <v>70.2958</v>
      </c>
      <c r="CS10" s="165">
        <v>69.967600000000004</v>
      </c>
      <c r="CT10" s="165">
        <v>-26.22</v>
      </c>
      <c r="CU10" s="165">
        <v>-46.173499999999997</v>
      </c>
      <c r="CV10" s="165">
        <v>-25.9038</v>
      </c>
      <c r="CW10" s="165">
        <v>2.5221</v>
      </c>
      <c r="CX10" s="165">
        <v>23.34</v>
      </c>
      <c r="CY10" s="165">
        <v>14.22</v>
      </c>
      <c r="CZ10" s="165">
        <v>4.2236000000000002</v>
      </c>
      <c r="DA10" s="165">
        <v>4.5929000000000002</v>
      </c>
      <c r="DB10" s="165">
        <v>-6.8</v>
      </c>
      <c r="DC10" s="166"/>
      <c r="DD10" s="166"/>
      <c r="DE10" s="166"/>
      <c r="DF10" s="165">
        <v>28.601299999999998</v>
      </c>
      <c r="DG10" s="165">
        <v>1.52E-2</v>
      </c>
      <c r="DH10" s="165">
        <v>-3.4510999999999998</v>
      </c>
      <c r="DI10" s="165">
        <v>16.5</v>
      </c>
      <c r="DJ10" s="165">
        <v>16.7</v>
      </c>
      <c r="DK10" s="165">
        <v>-4.3787000000000003</v>
      </c>
      <c r="DL10" s="165">
        <v>-3.3660999999999999</v>
      </c>
      <c r="DM10" s="165">
        <v>3.7900999999999998</v>
      </c>
      <c r="DN10" s="165">
        <v>2.2324000000000002</v>
      </c>
      <c r="DO10" s="165">
        <v>-3.15</v>
      </c>
      <c r="DP10" s="165">
        <v>-1.73</v>
      </c>
      <c r="DQ10" s="165">
        <v>8.6024999999999991</v>
      </c>
      <c r="DR10" s="165">
        <v>-29.366700000000002</v>
      </c>
      <c r="DS10" s="166"/>
      <c r="DT10" s="165">
        <v>-22.68</v>
      </c>
      <c r="DU10" s="165">
        <v>1.85</v>
      </c>
      <c r="DV10" s="165">
        <v>34.619999999999997</v>
      </c>
      <c r="DW10" s="165">
        <v>-26.709099999999999</v>
      </c>
      <c r="DX10" s="165">
        <v>-13.163600000000001</v>
      </c>
      <c r="DY10" s="165">
        <v>-41.584099999999999</v>
      </c>
      <c r="DZ10" s="165">
        <v>-40.590899999999998</v>
      </c>
      <c r="EA10" s="166"/>
      <c r="EB10" s="165">
        <v>-22.455100000000002</v>
      </c>
      <c r="EC10" s="165">
        <v>-31.517099999999999</v>
      </c>
      <c r="ED10" s="165">
        <v>-31.924099999999999</v>
      </c>
      <c r="EE10" s="165">
        <v>-16.042300000000001</v>
      </c>
      <c r="EF10" s="165">
        <v>-21.3626</v>
      </c>
      <c r="EG10" s="165">
        <v>-12.202</v>
      </c>
      <c r="EH10" s="165">
        <v>-180.78919999999999</v>
      </c>
      <c r="EI10" s="165">
        <v>-0.1226</v>
      </c>
      <c r="EJ10" s="166"/>
      <c r="EK10" s="165">
        <v>-7.5842999999999998</v>
      </c>
      <c r="EL10" s="165">
        <v>-6.6978999999999997</v>
      </c>
      <c r="EM10" s="165">
        <v>23.852699999999999</v>
      </c>
      <c r="EN10" s="165">
        <v>-20.613299999999999</v>
      </c>
      <c r="EO10" s="165">
        <v>-19.5687</v>
      </c>
      <c r="EP10" s="165">
        <v>11.792</v>
      </c>
      <c r="EQ10" s="165">
        <v>-29.2103</v>
      </c>
      <c r="ER10" s="165">
        <v>-29.059699999999999</v>
      </c>
      <c r="ES10" s="165">
        <v>13.434699999999999</v>
      </c>
      <c r="ET10" s="165">
        <v>6.21</v>
      </c>
      <c r="EU10" s="165">
        <v>-18.739999999999998</v>
      </c>
      <c r="EV10" s="165">
        <v>0.3</v>
      </c>
      <c r="EW10" s="165">
        <v>1.4379999999999999</v>
      </c>
      <c r="EX10" s="165">
        <v>-25.121600000000001</v>
      </c>
      <c r="EY10" s="165">
        <v>-11.5045</v>
      </c>
      <c r="EZ10" s="165">
        <v>-11.4672</v>
      </c>
      <c r="FA10" s="165">
        <v>9.0388999999999999</v>
      </c>
      <c r="FB10" s="165">
        <v>14.6014</v>
      </c>
      <c r="FC10" s="165">
        <v>-32.5077</v>
      </c>
      <c r="FD10" s="166"/>
      <c r="FE10" s="165">
        <v>3.8917000000000002</v>
      </c>
      <c r="FF10" s="165">
        <v>4.0544000000000002</v>
      </c>
      <c r="FG10" s="165">
        <v>0</v>
      </c>
      <c r="FH10" s="165">
        <v>0</v>
      </c>
      <c r="FI10" s="165">
        <v>0</v>
      </c>
      <c r="FJ10" s="165">
        <v>14.401199999999999</v>
      </c>
      <c r="FK10" s="165">
        <v>14.903600000000001</v>
      </c>
      <c r="FL10" s="165">
        <v>-31.816700000000001</v>
      </c>
      <c r="FM10" s="165">
        <v>27.446000000000002</v>
      </c>
      <c r="FN10" s="165">
        <v>27.063800000000001</v>
      </c>
      <c r="FO10" s="165">
        <v>-19.0486</v>
      </c>
      <c r="FP10" s="165">
        <v>0</v>
      </c>
      <c r="FQ10" s="165">
        <v>21.4176</v>
      </c>
      <c r="FR10" s="165">
        <v>-19.82</v>
      </c>
      <c r="FS10" s="165">
        <v>-1.0158</v>
      </c>
      <c r="FT10" s="165">
        <v>0.29780000000000001</v>
      </c>
      <c r="FU10" s="165">
        <v>7.0000000000000007E-2</v>
      </c>
      <c r="FV10" s="165">
        <v>3.48</v>
      </c>
      <c r="FW10" s="165">
        <v>-22.0932</v>
      </c>
      <c r="FX10" s="166"/>
      <c r="FY10" s="165">
        <v>1.837</v>
      </c>
      <c r="FZ10" s="165">
        <v>0.66500000000000004</v>
      </c>
      <c r="GA10" s="166"/>
      <c r="GB10" s="165">
        <v>10.4</v>
      </c>
      <c r="GC10" s="165">
        <v>-2.9321000000000002</v>
      </c>
      <c r="GD10" s="165">
        <v>4.4786999999999999</v>
      </c>
      <c r="GE10" s="165">
        <v>-2.19</v>
      </c>
      <c r="GF10" s="165">
        <v>22.871300000000002</v>
      </c>
      <c r="GG10" s="166"/>
      <c r="GH10" s="165">
        <v>18.336600000000001</v>
      </c>
      <c r="GI10" s="165">
        <v>-2.4011999999999998</v>
      </c>
      <c r="GJ10" s="165">
        <v>-2.4735999999999998</v>
      </c>
      <c r="GK10" s="165">
        <v>2.0261</v>
      </c>
      <c r="GL10" s="166"/>
      <c r="GM10" s="166"/>
      <c r="GN10" s="165">
        <v>-11.124700000000001</v>
      </c>
      <c r="GO10" s="165">
        <v>-16.349</v>
      </c>
      <c r="GP10" s="165">
        <v>1.9666999999999999</v>
      </c>
      <c r="GQ10" s="165">
        <v>-20.9787</v>
      </c>
      <c r="GR10" s="165">
        <v>7.9177999999999997</v>
      </c>
      <c r="GS10" s="165">
        <v>8.5427</v>
      </c>
      <c r="GT10" s="165">
        <v>116.03230000000001</v>
      </c>
      <c r="GU10" s="165">
        <v>-4.9036</v>
      </c>
      <c r="GV10" s="165">
        <v>-10.247</v>
      </c>
      <c r="GW10" s="165">
        <v>11.084199999999999</v>
      </c>
      <c r="GX10" s="165">
        <v>2.9083000000000001</v>
      </c>
      <c r="GY10" s="165">
        <v>5.7066999999999997</v>
      </c>
      <c r="GZ10" s="165">
        <v>5.6965000000000003</v>
      </c>
      <c r="HA10" s="165">
        <v>2</v>
      </c>
      <c r="HB10" s="165">
        <v>-9.8116000000000003</v>
      </c>
      <c r="HC10" s="165">
        <v>-8.6554000000000002</v>
      </c>
      <c r="HD10" s="165">
        <v>12.57</v>
      </c>
      <c r="HE10" s="165">
        <v>-19.2882</v>
      </c>
      <c r="HF10" s="165">
        <v>-38.25</v>
      </c>
      <c r="HG10" s="165">
        <v>67.489400000000003</v>
      </c>
      <c r="HH10" s="165">
        <v>103.1161</v>
      </c>
      <c r="HI10" s="166"/>
      <c r="HJ10" s="166"/>
      <c r="HK10" s="165">
        <v>-6.6364000000000001</v>
      </c>
      <c r="HL10" s="166"/>
      <c r="HM10" s="165">
        <v>0</v>
      </c>
      <c r="HN10" s="165">
        <v>0</v>
      </c>
      <c r="HO10" s="166"/>
      <c r="HP10" s="166"/>
      <c r="HQ10" s="165">
        <v>-6.6014999999999997</v>
      </c>
      <c r="HR10" s="165">
        <v>-5.9532999999999996</v>
      </c>
      <c r="HS10" s="165">
        <v>0.85729999999999995</v>
      </c>
      <c r="HT10" s="165">
        <v>1.0361</v>
      </c>
      <c r="HU10" s="165">
        <v>12.78</v>
      </c>
      <c r="HV10" s="165">
        <v>12.67</v>
      </c>
      <c r="HW10" s="165">
        <v>-31.2</v>
      </c>
      <c r="HX10" s="165">
        <v>-31.3</v>
      </c>
      <c r="HY10" s="165">
        <v>0.77359999999999995</v>
      </c>
      <c r="HZ10" s="165">
        <v>-10.16</v>
      </c>
      <c r="IA10" s="165">
        <v>88.002099999999999</v>
      </c>
      <c r="IB10" s="165">
        <v>9.9379000000000008</v>
      </c>
      <c r="IC10" s="165">
        <v>9.9144000000000005</v>
      </c>
      <c r="ID10" s="166"/>
      <c r="IE10" s="165">
        <v>-45.2</v>
      </c>
      <c r="IF10" s="165">
        <v>-8.9</v>
      </c>
      <c r="IG10" s="165">
        <v>-9.4</v>
      </c>
      <c r="IH10" s="166"/>
      <c r="II10" s="166"/>
      <c r="IJ10" s="165">
        <v>-128.34100000000001</v>
      </c>
      <c r="IK10" s="165">
        <v>64.090199999999996</v>
      </c>
      <c r="IL10" s="165">
        <v>-291.97449999999998</v>
      </c>
      <c r="IM10" s="165">
        <v>-27.851700000000001</v>
      </c>
      <c r="IN10" s="165">
        <v>-35.6614</v>
      </c>
      <c r="IO10" s="165">
        <v>140.7585</v>
      </c>
      <c r="IP10" s="165">
        <v>26.6921</v>
      </c>
      <c r="IQ10" s="165">
        <v>159.62430000000001</v>
      </c>
      <c r="IR10" s="165">
        <v>100.5373</v>
      </c>
      <c r="IS10" s="165">
        <v>81.576499999999996</v>
      </c>
      <c r="IT10" s="165">
        <v>37.032699999999998</v>
      </c>
      <c r="IU10" s="165">
        <v>38.961399999999998</v>
      </c>
      <c r="IV10" s="165">
        <v>-52.171399999999998</v>
      </c>
      <c r="IW10" s="165">
        <v>258.00369999999998</v>
      </c>
      <c r="IX10" s="165">
        <v>-198.44329999999999</v>
      </c>
      <c r="IY10" s="165">
        <v>69.355099999999993</v>
      </c>
      <c r="IZ10" s="165">
        <v>-52.465899999999998</v>
      </c>
      <c r="JA10" s="165">
        <v>-0.44309999999999999</v>
      </c>
      <c r="JB10" s="166"/>
      <c r="JC10" s="165">
        <v>-9.1999999999999993</v>
      </c>
      <c r="JD10" s="165">
        <v>-0.64600000000000002</v>
      </c>
      <c r="JE10" s="165">
        <v>-0.65100000000000002</v>
      </c>
      <c r="JF10" s="165">
        <v>5.04</v>
      </c>
      <c r="JG10" s="165">
        <v>-3.2</v>
      </c>
      <c r="JH10" s="165">
        <v>-2.5476000000000001</v>
      </c>
      <c r="JI10" s="165">
        <v>-3.0167000000000002</v>
      </c>
      <c r="JJ10" s="165">
        <v>7.0633999999999997</v>
      </c>
      <c r="JK10" s="165">
        <v>-8.1743000000000006</v>
      </c>
      <c r="JL10" s="165">
        <v>0.2</v>
      </c>
      <c r="JM10" s="165">
        <v>1.569</v>
      </c>
      <c r="JN10" s="165">
        <v>0.92800000000000005</v>
      </c>
      <c r="JO10" s="166"/>
      <c r="JP10" s="165">
        <v>3.14</v>
      </c>
      <c r="JQ10" s="165">
        <v>4.9531000000000001</v>
      </c>
      <c r="JR10" s="165">
        <v>3.6848000000000001</v>
      </c>
      <c r="JS10" s="165">
        <v>4.2861000000000002</v>
      </c>
      <c r="JT10" s="166"/>
      <c r="JU10" s="165">
        <v>30.1</v>
      </c>
      <c r="JV10" s="165">
        <v>4.3944999999999999</v>
      </c>
      <c r="JW10" s="165">
        <v>-0.05</v>
      </c>
      <c r="JX10" s="166"/>
      <c r="JY10" s="165">
        <v>-6.3792</v>
      </c>
      <c r="JZ10" s="165">
        <v>-3.4169999999999998</v>
      </c>
      <c r="KA10" s="165">
        <v>-23.925799999999999</v>
      </c>
      <c r="KB10" s="165">
        <v>-5.2911000000000001</v>
      </c>
      <c r="KC10" s="165">
        <v>-3.6429999999999998</v>
      </c>
      <c r="KD10" s="165">
        <v>-24.734300000000001</v>
      </c>
      <c r="KE10" s="165">
        <v>-2.9148999999999998</v>
      </c>
      <c r="KF10" s="165">
        <v>-32.6</v>
      </c>
      <c r="KG10" s="165">
        <v>15.2</v>
      </c>
      <c r="KH10" s="165">
        <v>6.9051999999999998</v>
      </c>
      <c r="KI10" s="165">
        <v>-54.396500000000003</v>
      </c>
    </row>
    <row r="11" spans="1:295" ht="18" customHeight="1" x14ac:dyDescent="0.35">
      <c r="A11" s="160" t="s">
        <v>50</v>
      </c>
      <c r="B11" s="160" t="s">
        <v>723</v>
      </c>
      <c r="C11" s="164">
        <v>0</v>
      </c>
      <c r="D11" s="165">
        <v>3.8342000000000001</v>
      </c>
      <c r="E11" s="165">
        <v>-9.0837000000000003</v>
      </c>
      <c r="F11" s="165">
        <v>1.3817999999999999</v>
      </c>
      <c r="G11" s="165">
        <v>8.6184999999999992</v>
      </c>
      <c r="H11" s="166"/>
      <c r="I11" s="165">
        <v>8.4137000000000004</v>
      </c>
      <c r="J11" s="166"/>
      <c r="K11" s="165">
        <v>7.8403</v>
      </c>
      <c r="L11" s="165">
        <v>2.6309</v>
      </c>
      <c r="M11" s="165">
        <v>4.0332999999999997</v>
      </c>
      <c r="N11" s="165">
        <v>-6.66</v>
      </c>
      <c r="O11" s="165">
        <v>-24.2</v>
      </c>
      <c r="P11" s="165">
        <v>2.2000000000000002</v>
      </c>
      <c r="Q11" s="165">
        <v>2.484</v>
      </c>
      <c r="R11" s="166"/>
      <c r="S11" s="165">
        <v>-2.8209</v>
      </c>
      <c r="T11" s="165">
        <v>4.6021000000000001</v>
      </c>
      <c r="U11" s="165">
        <v>2.1898</v>
      </c>
      <c r="V11" s="165">
        <v>2.1082999999999998</v>
      </c>
      <c r="W11" s="165">
        <v>4.1173000000000002</v>
      </c>
      <c r="X11" s="165">
        <v>2.3391000000000002</v>
      </c>
      <c r="Y11" s="165">
        <v>-1.2932999999999999</v>
      </c>
      <c r="Z11" s="165">
        <v>2.5661</v>
      </c>
      <c r="AA11" s="166"/>
      <c r="AB11" s="165">
        <v>-1.0028999999999999</v>
      </c>
      <c r="AC11" s="165">
        <v>-1.157</v>
      </c>
      <c r="AD11" s="165">
        <v>-1.1399999999999999</v>
      </c>
      <c r="AE11" s="165">
        <v>-4.0270000000000001</v>
      </c>
      <c r="AF11" s="166"/>
      <c r="AG11" s="165">
        <v>-8.8000000000000007</v>
      </c>
      <c r="AH11" s="165">
        <v>-0.63600000000000001</v>
      </c>
      <c r="AI11" s="165">
        <v>0.36499999999999999</v>
      </c>
      <c r="AJ11" s="165">
        <v>-16.059999999999999</v>
      </c>
      <c r="AK11" s="165">
        <v>-16.03</v>
      </c>
      <c r="AL11" s="166"/>
      <c r="AM11" s="165">
        <v>-12</v>
      </c>
      <c r="AN11" s="165">
        <v>-12.02</v>
      </c>
      <c r="AO11" s="165">
        <v>0.54359999999999997</v>
      </c>
      <c r="AP11" s="165">
        <v>3.8071000000000002</v>
      </c>
      <c r="AQ11" s="165">
        <v>14.4206</v>
      </c>
      <c r="AR11" s="165">
        <v>16.267800000000001</v>
      </c>
      <c r="AS11" s="165">
        <v>-21.087</v>
      </c>
      <c r="AT11" s="165">
        <v>-14.1997</v>
      </c>
      <c r="AU11" s="165">
        <v>-13.9048</v>
      </c>
      <c r="AV11" s="165">
        <v>2.5501</v>
      </c>
      <c r="AW11" s="165">
        <v>2.8860999999999999</v>
      </c>
      <c r="AX11" s="165">
        <v>-16.209099999999999</v>
      </c>
      <c r="AY11" s="165">
        <v>-14.6015</v>
      </c>
      <c r="AZ11" s="165">
        <v>0.40689999999999998</v>
      </c>
      <c r="BA11" s="165">
        <v>2.8687</v>
      </c>
      <c r="BB11" s="165">
        <v>54.807699999999997</v>
      </c>
      <c r="BC11" s="165">
        <v>11.5662</v>
      </c>
      <c r="BD11" s="165">
        <v>-5.5</v>
      </c>
      <c r="BE11" s="165">
        <v>-6.4</v>
      </c>
      <c r="BF11" s="165">
        <v>-23.814299999999999</v>
      </c>
      <c r="BG11" s="165">
        <v>-23.464099999999998</v>
      </c>
      <c r="BH11" s="165">
        <v>-2.0975000000000001</v>
      </c>
      <c r="BI11" s="166"/>
      <c r="BJ11" s="165">
        <v>3.8340000000000001</v>
      </c>
      <c r="BK11" s="165">
        <v>1.5713999999999999</v>
      </c>
      <c r="BL11" s="166"/>
      <c r="BM11" s="165">
        <v>-4.3999999999999997E-2</v>
      </c>
      <c r="BN11" s="165">
        <v>-125.49209999999999</v>
      </c>
      <c r="BO11" s="165">
        <v>9.4301999999999992</v>
      </c>
      <c r="BP11" s="165">
        <v>9.3691999999999993</v>
      </c>
      <c r="BQ11" s="165">
        <v>122.34650000000001</v>
      </c>
      <c r="BR11" s="165">
        <v>-191.4015</v>
      </c>
      <c r="BS11" s="166"/>
      <c r="BT11" s="166"/>
      <c r="BU11" s="166"/>
      <c r="BV11" s="165">
        <v>7.8140000000000001</v>
      </c>
      <c r="BW11" s="165">
        <v>6.46</v>
      </c>
      <c r="BX11" s="165">
        <v>1.69</v>
      </c>
      <c r="BY11" s="165">
        <v>-16.09</v>
      </c>
      <c r="BZ11" s="165">
        <v>0.56999999999999995</v>
      </c>
      <c r="CA11" s="165">
        <v>-25.313700000000001</v>
      </c>
      <c r="CB11" s="165">
        <v>-25.1797</v>
      </c>
      <c r="CC11" s="165">
        <v>25.230599999999999</v>
      </c>
      <c r="CD11" s="165">
        <v>24.793199999999999</v>
      </c>
      <c r="CE11" s="165">
        <v>-5.8334999999999999</v>
      </c>
      <c r="CF11" s="165">
        <v>-11.4879</v>
      </c>
      <c r="CG11" s="165">
        <v>-11.399900000000001</v>
      </c>
      <c r="CH11" s="165">
        <v>3.6461000000000001</v>
      </c>
      <c r="CI11" s="166"/>
      <c r="CJ11" s="166"/>
      <c r="CK11" s="166"/>
      <c r="CL11" s="165">
        <v>9.1999999999999993</v>
      </c>
      <c r="CM11" s="165">
        <v>6.6</v>
      </c>
      <c r="CN11" s="165">
        <v>-1.89</v>
      </c>
      <c r="CO11" s="165">
        <v>21.549900000000001</v>
      </c>
      <c r="CP11" s="165">
        <v>22.176400000000001</v>
      </c>
      <c r="CQ11" s="165">
        <v>20.471800000000002</v>
      </c>
      <c r="CR11" s="165">
        <v>71.038700000000006</v>
      </c>
      <c r="CS11" s="165">
        <v>71.502799999999993</v>
      </c>
      <c r="CT11" s="165">
        <v>-27.260200000000001</v>
      </c>
      <c r="CU11" s="165">
        <v>-46.950699999999998</v>
      </c>
      <c r="CV11" s="165">
        <v>-27.145600000000002</v>
      </c>
      <c r="CW11" s="165">
        <v>2.1465000000000001</v>
      </c>
      <c r="CX11" s="165">
        <v>23.09</v>
      </c>
      <c r="CY11" s="165">
        <v>13.36</v>
      </c>
      <c r="CZ11" s="165">
        <v>4.0674000000000001</v>
      </c>
      <c r="DA11" s="165">
        <v>4.4951999999999996</v>
      </c>
      <c r="DB11" s="165">
        <v>-6.87</v>
      </c>
      <c r="DC11" s="166"/>
      <c r="DD11" s="166"/>
      <c r="DE11" s="166"/>
      <c r="DF11" s="165">
        <v>30.412700000000001</v>
      </c>
      <c r="DG11" s="165">
        <v>1.5299999999999999E-2</v>
      </c>
      <c r="DH11" s="165">
        <v>-3.3687999999999998</v>
      </c>
      <c r="DI11" s="166"/>
      <c r="DJ11" s="166"/>
      <c r="DK11" s="165">
        <v>-4.4995000000000003</v>
      </c>
      <c r="DL11" s="165">
        <v>-3.7402000000000002</v>
      </c>
      <c r="DM11" s="165">
        <v>2.5284</v>
      </c>
      <c r="DN11" s="165">
        <v>1.6757</v>
      </c>
      <c r="DO11" s="165">
        <v>-3.56</v>
      </c>
      <c r="DP11" s="165">
        <v>-1.33</v>
      </c>
      <c r="DQ11" s="165">
        <v>7.8120000000000003</v>
      </c>
      <c r="DR11" s="165">
        <v>-29.8217</v>
      </c>
      <c r="DS11" s="166"/>
      <c r="DT11" s="165">
        <v>-21.16</v>
      </c>
      <c r="DU11" s="165">
        <v>0.94</v>
      </c>
      <c r="DV11" s="165">
        <v>32.270000000000003</v>
      </c>
      <c r="DW11" s="165">
        <v>-28.654499999999999</v>
      </c>
      <c r="DX11" s="165">
        <v>-14.0273</v>
      </c>
      <c r="DY11" s="165">
        <v>-37.815100000000001</v>
      </c>
      <c r="DZ11" s="165">
        <v>-37.290900000000001</v>
      </c>
      <c r="EA11" s="166"/>
      <c r="EB11" s="165">
        <v>-21.378399999999999</v>
      </c>
      <c r="EC11" s="165">
        <v>-31.125299999999999</v>
      </c>
      <c r="ED11" s="165">
        <v>-31.155200000000001</v>
      </c>
      <c r="EE11" s="165">
        <v>-22.436299999999999</v>
      </c>
      <c r="EF11" s="165">
        <v>-25.676600000000001</v>
      </c>
      <c r="EG11" s="165">
        <v>-12.116</v>
      </c>
      <c r="EH11" s="165">
        <v>-189.09219999999999</v>
      </c>
      <c r="EI11" s="165">
        <v>5.4991000000000003</v>
      </c>
      <c r="EJ11" s="166"/>
      <c r="EK11" s="165">
        <v>-7.3259999999999996</v>
      </c>
      <c r="EL11" s="165">
        <v>-6.7900999999999998</v>
      </c>
      <c r="EM11" s="165">
        <v>23.3172</v>
      </c>
      <c r="EN11" s="165">
        <v>-15.9754</v>
      </c>
      <c r="EO11" s="165">
        <v>-15.460100000000001</v>
      </c>
      <c r="EP11" s="165">
        <v>-3.0760000000000001</v>
      </c>
      <c r="EQ11" s="165">
        <v>-28.1494</v>
      </c>
      <c r="ER11" s="165">
        <v>-28.105599999999999</v>
      </c>
      <c r="ES11" s="165">
        <v>14.3591</v>
      </c>
      <c r="ET11" s="165">
        <v>12.56</v>
      </c>
      <c r="EU11" s="165">
        <v>-19.98</v>
      </c>
      <c r="EV11" s="165">
        <v>0.1</v>
      </c>
      <c r="EW11" s="165">
        <v>1.6444000000000001</v>
      </c>
      <c r="EX11" s="165">
        <v>-18.0626</v>
      </c>
      <c r="EY11" s="165">
        <v>-11.711600000000001</v>
      </c>
      <c r="EZ11" s="165">
        <v>-11.6546</v>
      </c>
      <c r="FA11" s="165">
        <v>9.1630000000000003</v>
      </c>
      <c r="FB11" s="165">
        <v>15.0403</v>
      </c>
      <c r="FC11" s="165">
        <v>-34.753399999999999</v>
      </c>
      <c r="FD11" s="166"/>
      <c r="FE11" s="165">
        <v>3.9209000000000001</v>
      </c>
      <c r="FF11" s="165">
        <v>4.0491000000000001</v>
      </c>
      <c r="FG11" s="165">
        <v>0</v>
      </c>
      <c r="FH11" s="165">
        <v>2.6055999999999999</v>
      </c>
      <c r="FI11" s="165">
        <v>0</v>
      </c>
      <c r="FJ11" s="165">
        <v>12.559200000000001</v>
      </c>
      <c r="FK11" s="165">
        <v>12.8941</v>
      </c>
      <c r="FL11" s="165">
        <v>-29.472300000000001</v>
      </c>
      <c r="FM11" s="165">
        <v>25.623899999999999</v>
      </c>
      <c r="FN11" s="165">
        <v>26.133700000000001</v>
      </c>
      <c r="FO11" s="165">
        <v>-15.3592</v>
      </c>
      <c r="FP11" s="165">
        <v>0</v>
      </c>
      <c r="FQ11" s="165">
        <v>23.541599999999999</v>
      </c>
      <c r="FR11" s="165">
        <v>-20.02</v>
      </c>
      <c r="FS11" s="165">
        <v>0.2</v>
      </c>
      <c r="FT11" s="165">
        <v>0.2621</v>
      </c>
      <c r="FU11" s="165">
        <v>-0.6</v>
      </c>
      <c r="FV11" s="165">
        <v>3.58</v>
      </c>
      <c r="FW11" s="165">
        <v>-23.9114</v>
      </c>
      <c r="FX11" s="166"/>
      <c r="FY11" s="165">
        <v>1.772</v>
      </c>
      <c r="FZ11" s="165">
        <v>0.66100000000000003</v>
      </c>
      <c r="GA11" s="166"/>
      <c r="GB11" s="165">
        <v>8.81</v>
      </c>
      <c r="GC11" s="165">
        <v>1.2505999999999999</v>
      </c>
      <c r="GD11" s="165">
        <v>10.344200000000001</v>
      </c>
      <c r="GE11" s="165">
        <v>-2.5</v>
      </c>
      <c r="GF11" s="165">
        <v>21.114999999999998</v>
      </c>
      <c r="GG11" s="166"/>
      <c r="GH11" s="165">
        <v>18.4359</v>
      </c>
      <c r="GI11" s="165">
        <v>-2.2808000000000002</v>
      </c>
      <c r="GJ11" s="165">
        <v>-2.4910999999999999</v>
      </c>
      <c r="GK11" s="165">
        <v>1.9398</v>
      </c>
      <c r="GL11" s="166"/>
      <c r="GM11" s="166"/>
      <c r="GN11" s="165">
        <v>-10.5472</v>
      </c>
      <c r="GO11" s="165">
        <v>-15.2178</v>
      </c>
      <c r="GP11" s="165">
        <v>1.22</v>
      </c>
      <c r="GQ11" s="165">
        <v>-21.706399999999999</v>
      </c>
      <c r="GR11" s="165">
        <v>8.9271999999999991</v>
      </c>
      <c r="GS11" s="165">
        <v>8.6759000000000004</v>
      </c>
      <c r="GT11" s="165">
        <v>90.679199999999994</v>
      </c>
      <c r="GU11" s="165">
        <v>-5.0041000000000002</v>
      </c>
      <c r="GV11" s="165">
        <v>-10.2826</v>
      </c>
      <c r="GW11" s="165">
        <v>11.882300000000001</v>
      </c>
      <c r="GX11" s="165">
        <v>2.5428000000000002</v>
      </c>
      <c r="GY11" s="165">
        <v>5.7579000000000002</v>
      </c>
      <c r="GZ11" s="165">
        <v>5.7835000000000001</v>
      </c>
      <c r="HA11" s="165">
        <v>1.7768999999999999</v>
      </c>
      <c r="HB11" s="165">
        <v>-8.7440999999999995</v>
      </c>
      <c r="HC11" s="165">
        <v>-8.8920999999999992</v>
      </c>
      <c r="HD11" s="165">
        <v>12.99</v>
      </c>
      <c r="HE11" s="165">
        <v>-19.772099999999998</v>
      </c>
      <c r="HF11" s="165">
        <v>-36.759599999999999</v>
      </c>
      <c r="HG11" s="165">
        <v>66.335800000000006</v>
      </c>
      <c r="HH11" s="165">
        <v>100.9615</v>
      </c>
      <c r="HI11" s="166"/>
      <c r="HJ11" s="166"/>
      <c r="HK11" s="165">
        <v>-7.4808000000000003</v>
      </c>
      <c r="HL11" s="166"/>
      <c r="HM11" s="165">
        <v>-10.8749</v>
      </c>
      <c r="HN11" s="165">
        <v>-12.293699999999999</v>
      </c>
      <c r="HO11" s="166"/>
      <c r="HP11" s="166"/>
      <c r="HQ11" s="165">
        <v>-6.1566000000000001</v>
      </c>
      <c r="HR11" s="165">
        <v>-5.2172000000000001</v>
      </c>
      <c r="HS11" s="165">
        <v>1.4656</v>
      </c>
      <c r="HT11" s="165">
        <v>1.3076000000000001</v>
      </c>
      <c r="HU11" s="165">
        <v>11.81</v>
      </c>
      <c r="HV11" s="165">
        <v>11.76</v>
      </c>
      <c r="HW11" s="165">
        <v>-31.9</v>
      </c>
      <c r="HX11" s="165">
        <v>-32</v>
      </c>
      <c r="HY11" s="165">
        <v>0.81030000000000002</v>
      </c>
      <c r="HZ11" s="165">
        <v>-10.08</v>
      </c>
      <c r="IA11" s="165">
        <v>85.985200000000006</v>
      </c>
      <c r="IB11" s="165">
        <v>10.1533</v>
      </c>
      <c r="IC11" s="165">
        <v>10.094900000000001</v>
      </c>
      <c r="ID11" s="165">
        <v>-20.8</v>
      </c>
      <c r="IE11" s="165">
        <v>-45.7</v>
      </c>
      <c r="IF11" s="165">
        <v>-9.6999999999999993</v>
      </c>
      <c r="IG11" s="165">
        <v>-10.199999999999999</v>
      </c>
      <c r="IH11" s="166"/>
      <c r="II11" s="165">
        <v>-17.734999999999999</v>
      </c>
      <c r="IJ11" s="165">
        <v>-131.52799999999999</v>
      </c>
      <c r="IK11" s="165">
        <v>61.845599999999997</v>
      </c>
      <c r="IL11" s="165">
        <v>-291.58789999999999</v>
      </c>
      <c r="IM11" s="165">
        <v>-27.981100000000001</v>
      </c>
      <c r="IN11" s="165">
        <v>-36.202599999999997</v>
      </c>
      <c r="IO11" s="165">
        <v>137.93530000000001</v>
      </c>
      <c r="IP11" s="165">
        <v>28.043500000000002</v>
      </c>
      <c r="IQ11" s="165">
        <v>160.38730000000001</v>
      </c>
      <c r="IR11" s="165">
        <v>101.1888</v>
      </c>
      <c r="IS11" s="165">
        <v>79.730500000000006</v>
      </c>
      <c r="IT11" s="165">
        <v>38.569299999999998</v>
      </c>
      <c r="IU11" s="165">
        <v>41.758200000000002</v>
      </c>
      <c r="IV11" s="165">
        <v>-49.207099999999997</v>
      </c>
      <c r="IW11" s="165">
        <v>259.95100000000002</v>
      </c>
      <c r="IX11" s="165">
        <v>-196.714</v>
      </c>
      <c r="IY11" s="165">
        <v>70.571799999999996</v>
      </c>
      <c r="IZ11" s="165">
        <v>-55.354900000000001</v>
      </c>
      <c r="JA11" s="165">
        <v>-0.88990000000000002</v>
      </c>
      <c r="JB11" s="166"/>
      <c r="JC11" s="165">
        <v>-9.1199999999999992</v>
      </c>
      <c r="JD11" s="165">
        <v>-0.69799999999999995</v>
      </c>
      <c r="JE11" s="165">
        <v>-0.70499999999999996</v>
      </c>
      <c r="JF11" s="165">
        <v>5.36</v>
      </c>
      <c r="JG11" s="165">
        <v>-3.68</v>
      </c>
      <c r="JH11" s="165">
        <v>-2.4378000000000002</v>
      </c>
      <c r="JI11" s="165">
        <v>-2.5192999999999999</v>
      </c>
      <c r="JJ11" s="165">
        <v>6.8559000000000001</v>
      </c>
      <c r="JK11" s="165">
        <v>-8.4672000000000001</v>
      </c>
      <c r="JL11" s="165">
        <v>1</v>
      </c>
      <c r="JM11" s="165">
        <v>1.611</v>
      </c>
      <c r="JN11" s="165">
        <v>0.51400000000000001</v>
      </c>
      <c r="JO11" s="166"/>
      <c r="JP11" s="166"/>
      <c r="JQ11" s="165">
        <v>4.2186000000000003</v>
      </c>
      <c r="JR11" s="165">
        <v>3.5722</v>
      </c>
      <c r="JS11" s="165">
        <v>4.3723999999999998</v>
      </c>
      <c r="JT11" s="166"/>
      <c r="JU11" s="165">
        <v>31.5</v>
      </c>
      <c r="JV11" s="165">
        <v>4.5010000000000003</v>
      </c>
      <c r="JW11" s="165">
        <v>-0.13</v>
      </c>
      <c r="JX11" s="166"/>
      <c r="JY11" s="165">
        <v>-6.6715999999999998</v>
      </c>
      <c r="JZ11" s="165">
        <v>-2.6034999999999999</v>
      </c>
      <c r="KA11" s="165">
        <v>-23.934200000000001</v>
      </c>
      <c r="KB11" s="165">
        <v>-5.3916000000000004</v>
      </c>
      <c r="KC11" s="165">
        <v>-4.9412000000000003</v>
      </c>
      <c r="KD11" s="165">
        <v>-24.239899999999999</v>
      </c>
      <c r="KE11" s="165">
        <v>-2.5226000000000002</v>
      </c>
      <c r="KF11" s="165">
        <v>-33.9</v>
      </c>
      <c r="KG11" s="165">
        <v>16.399999999999999</v>
      </c>
      <c r="KH11" s="165">
        <v>6.1791</v>
      </c>
      <c r="KI11" s="165">
        <v>-59.163400000000003</v>
      </c>
    </row>
    <row r="12" spans="1:295" ht="18" customHeight="1" x14ac:dyDescent="0.35">
      <c r="A12" s="160" t="s">
        <v>50</v>
      </c>
      <c r="B12" s="160" t="s">
        <v>724</v>
      </c>
      <c r="C12" s="164">
        <v>0</v>
      </c>
      <c r="D12" s="165">
        <v>3.7673000000000001</v>
      </c>
      <c r="E12" s="165">
        <v>-8.9591999999999992</v>
      </c>
      <c r="F12" s="165">
        <v>1.9460999999999999</v>
      </c>
      <c r="G12" s="165">
        <v>8.5769000000000002</v>
      </c>
      <c r="H12" s="166"/>
      <c r="I12" s="165">
        <v>8.1544000000000008</v>
      </c>
      <c r="J12" s="166"/>
      <c r="K12" s="165">
        <v>7.4035000000000002</v>
      </c>
      <c r="L12" s="165">
        <v>2.4628999999999999</v>
      </c>
      <c r="M12" s="165">
        <v>3.8328000000000002</v>
      </c>
      <c r="N12" s="165">
        <v>-6.66</v>
      </c>
      <c r="O12" s="165">
        <v>-24.2</v>
      </c>
      <c r="P12" s="165">
        <v>0</v>
      </c>
      <c r="Q12" s="165">
        <v>2.484</v>
      </c>
      <c r="R12" s="166"/>
      <c r="S12" s="165">
        <v>-2.8443999999999998</v>
      </c>
      <c r="T12" s="165">
        <v>4.173</v>
      </c>
      <c r="U12" s="165">
        <v>2.0543</v>
      </c>
      <c r="V12" s="165">
        <v>1.9052</v>
      </c>
      <c r="W12" s="165">
        <v>3.8058999999999998</v>
      </c>
      <c r="X12" s="165">
        <v>1.4915</v>
      </c>
      <c r="Y12" s="165">
        <v>-1.2866</v>
      </c>
      <c r="Z12" s="165">
        <v>2.5491999999999999</v>
      </c>
      <c r="AA12" s="166"/>
      <c r="AB12" s="165">
        <v>-1.0982000000000001</v>
      </c>
      <c r="AC12" s="165">
        <v>-1.0329999999999999</v>
      </c>
      <c r="AD12" s="165">
        <v>-1.002</v>
      </c>
      <c r="AE12" s="165">
        <v>-3.8879999999999999</v>
      </c>
      <c r="AF12" s="165">
        <v>-15.54</v>
      </c>
      <c r="AG12" s="165">
        <v>-11</v>
      </c>
      <c r="AH12" s="165">
        <v>-0.64600000000000002</v>
      </c>
      <c r="AI12" s="165">
        <v>0.36699999999999999</v>
      </c>
      <c r="AJ12" s="165">
        <v>-16.07</v>
      </c>
      <c r="AK12" s="165">
        <v>-16.149999999999999</v>
      </c>
      <c r="AL12" s="166"/>
      <c r="AM12" s="165">
        <v>-11.16</v>
      </c>
      <c r="AN12" s="165">
        <v>-11.16</v>
      </c>
      <c r="AO12" s="165">
        <v>1.1128</v>
      </c>
      <c r="AP12" s="165">
        <v>3.5819999999999999</v>
      </c>
      <c r="AQ12" s="165">
        <v>13.440300000000001</v>
      </c>
      <c r="AR12" s="165">
        <v>14.5344</v>
      </c>
      <c r="AS12" s="165">
        <v>-22.634899999999998</v>
      </c>
      <c r="AT12" s="165">
        <v>-16.209099999999999</v>
      </c>
      <c r="AU12" s="165">
        <v>-16.022600000000001</v>
      </c>
      <c r="AV12" s="165">
        <v>7.8608000000000002</v>
      </c>
      <c r="AW12" s="165">
        <v>9.4671000000000003</v>
      </c>
      <c r="AX12" s="165">
        <v>-18.888200000000001</v>
      </c>
      <c r="AY12" s="165">
        <v>-17.146799999999999</v>
      </c>
      <c r="AZ12" s="165">
        <v>1.5905</v>
      </c>
      <c r="BA12" s="165">
        <v>13.565899999999999</v>
      </c>
      <c r="BB12" s="165">
        <v>53.948300000000003</v>
      </c>
      <c r="BC12" s="165">
        <v>11.6303</v>
      </c>
      <c r="BD12" s="165">
        <v>-5.3</v>
      </c>
      <c r="BE12" s="165">
        <v>-6</v>
      </c>
      <c r="BF12" s="165">
        <v>-20.749700000000001</v>
      </c>
      <c r="BG12" s="165">
        <v>-20.704499999999999</v>
      </c>
      <c r="BH12" s="165">
        <v>-1.9378</v>
      </c>
      <c r="BI12" s="166"/>
      <c r="BJ12" s="165">
        <v>1.9895</v>
      </c>
      <c r="BK12" s="165">
        <v>1.7903</v>
      </c>
      <c r="BL12" s="166"/>
      <c r="BM12" s="165">
        <v>-0.24</v>
      </c>
      <c r="BN12" s="165">
        <v>-108.31019999999999</v>
      </c>
      <c r="BO12" s="165">
        <v>7.2938999999999998</v>
      </c>
      <c r="BP12" s="165">
        <v>7.2938999999999998</v>
      </c>
      <c r="BQ12" s="165">
        <v>115.541</v>
      </c>
      <c r="BR12" s="165">
        <v>-185.38810000000001</v>
      </c>
      <c r="BS12" s="166"/>
      <c r="BT12" s="166"/>
      <c r="BU12" s="166"/>
      <c r="BV12" s="165">
        <v>6.7760999999999996</v>
      </c>
      <c r="BW12" s="165">
        <v>6.35</v>
      </c>
      <c r="BX12" s="165">
        <v>1.47</v>
      </c>
      <c r="BY12" s="165">
        <v>-16.7</v>
      </c>
      <c r="BZ12" s="165">
        <v>-0.15</v>
      </c>
      <c r="CA12" s="165">
        <v>-23.840199999999999</v>
      </c>
      <c r="CB12" s="165">
        <v>-23.9741</v>
      </c>
      <c r="CC12" s="165">
        <v>24.4619</v>
      </c>
      <c r="CD12" s="165">
        <v>24.493300000000001</v>
      </c>
      <c r="CE12" s="165">
        <v>-5.6406000000000001</v>
      </c>
      <c r="CF12" s="165">
        <v>-10.6577</v>
      </c>
      <c r="CG12" s="165">
        <v>-10.741899999999999</v>
      </c>
      <c r="CH12" s="165">
        <v>1.8030999999999999</v>
      </c>
      <c r="CI12" s="166"/>
      <c r="CJ12" s="166"/>
      <c r="CK12" s="166"/>
      <c r="CL12" s="165">
        <v>9.3000000000000007</v>
      </c>
      <c r="CM12" s="165">
        <v>6.7</v>
      </c>
      <c r="CN12" s="165">
        <v>-1.79</v>
      </c>
      <c r="CO12" s="165">
        <v>21.291599999999999</v>
      </c>
      <c r="CP12" s="165">
        <v>21.736000000000001</v>
      </c>
      <c r="CQ12" s="165">
        <v>20.064499999999999</v>
      </c>
      <c r="CR12" s="165">
        <v>69.775899999999993</v>
      </c>
      <c r="CS12" s="165">
        <v>70.494500000000002</v>
      </c>
      <c r="CT12" s="165">
        <v>-27.174800000000001</v>
      </c>
      <c r="CU12" s="165">
        <v>-44.131700000000002</v>
      </c>
      <c r="CV12" s="165">
        <v>-27.0078</v>
      </c>
      <c r="CW12" s="165">
        <v>2.4302999999999999</v>
      </c>
      <c r="CX12" s="165">
        <v>24.36</v>
      </c>
      <c r="CY12" s="165">
        <v>13.05</v>
      </c>
      <c r="CZ12" s="165">
        <v>3.9110999999999998</v>
      </c>
      <c r="DA12" s="165">
        <v>4.2999000000000001</v>
      </c>
      <c r="DB12" s="165">
        <v>-6.61</v>
      </c>
      <c r="DC12" s="166"/>
      <c r="DD12" s="166"/>
      <c r="DE12" s="166"/>
      <c r="DF12" s="165">
        <v>30.972899999999999</v>
      </c>
      <c r="DG12" s="165">
        <v>1.5299999999999999E-2</v>
      </c>
      <c r="DH12" s="165">
        <v>-3.2444999999999999</v>
      </c>
      <c r="DI12" s="165">
        <v>18.8</v>
      </c>
      <c r="DJ12" s="165">
        <v>19</v>
      </c>
      <c r="DK12" s="165">
        <v>-4.3517999999999999</v>
      </c>
      <c r="DL12" s="165">
        <v>-3.9272</v>
      </c>
      <c r="DM12" s="165">
        <v>2.6861000000000002</v>
      </c>
      <c r="DN12" s="165">
        <v>1.4902</v>
      </c>
      <c r="DO12" s="165">
        <v>-3.66</v>
      </c>
      <c r="DP12" s="165">
        <v>-1.52</v>
      </c>
      <c r="DQ12" s="165">
        <v>8.5094999999999992</v>
      </c>
      <c r="DR12" s="165">
        <v>-30.1067</v>
      </c>
      <c r="DS12" s="166"/>
      <c r="DT12" s="165">
        <v>-21.66</v>
      </c>
      <c r="DU12" s="165">
        <v>0.79</v>
      </c>
      <c r="DV12" s="165">
        <v>32.56</v>
      </c>
      <c r="DW12" s="165">
        <v>-28.4909</v>
      </c>
      <c r="DX12" s="165">
        <v>-14.5</v>
      </c>
      <c r="DY12" s="165">
        <v>-37.791899999999998</v>
      </c>
      <c r="DZ12" s="165">
        <v>-37.818199999999997</v>
      </c>
      <c r="EA12" s="166"/>
      <c r="EB12" s="165">
        <v>-21.989599999999999</v>
      </c>
      <c r="EC12" s="165">
        <v>-32.578800000000001</v>
      </c>
      <c r="ED12" s="165">
        <v>-32.107100000000003</v>
      </c>
      <c r="EE12" s="165">
        <v>-10.2584</v>
      </c>
      <c r="EF12" s="165">
        <v>-17.7544</v>
      </c>
      <c r="EG12" s="165">
        <v>-11.877000000000001</v>
      </c>
      <c r="EH12" s="165">
        <v>-181.40469999999999</v>
      </c>
      <c r="EI12" s="165">
        <v>0.33300000000000002</v>
      </c>
      <c r="EJ12" s="166"/>
      <c r="EK12" s="165">
        <v>-6.9429999999999996</v>
      </c>
      <c r="EL12" s="165">
        <v>-6.6275000000000004</v>
      </c>
      <c r="EM12" s="165">
        <v>22.138999999999999</v>
      </c>
      <c r="EN12" s="165">
        <v>-22.762599999999999</v>
      </c>
      <c r="EO12" s="165">
        <v>-22.017199999999999</v>
      </c>
      <c r="EP12" s="165">
        <v>21.007999999999999</v>
      </c>
      <c r="EQ12" s="165">
        <v>-29.206399999999999</v>
      </c>
      <c r="ER12" s="165">
        <v>-29.365300000000001</v>
      </c>
      <c r="ES12" s="165">
        <v>11.956899999999999</v>
      </c>
      <c r="ET12" s="165">
        <v>-7.26</v>
      </c>
      <c r="EU12" s="165">
        <v>-15.39</v>
      </c>
      <c r="EV12" s="165">
        <v>5.3</v>
      </c>
      <c r="EW12" s="165">
        <v>1.4329000000000001</v>
      </c>
      <c r="EX12" s="165">
        <v>-28.4955</v>
      </c>
      <c r="EY12" s="165">
        <v>-11.574199999999999</v>
      </c>
      <c r="EZ12" s="165">
        <v>-11.6027</v>
      </c>
      <c r="FA12" s="165">
        <v>8.7001000000000008</v>
      </c>
      <c r="FB12" s="165">
        <v>10.2616</v>
      </c>
      <c r="FC12" s="165">
        <v>-28.033899999999999</v>
      </c>
      <c r="FD12" s="166"/>
      <c r="FE12" s="165">
        <v>4.1913</v>
      </c>
      <c r="FF12" s="165">
        <v>4.2286000000000001</v>
      </c>
      <c r="FG12" s="165">
        <v>0</v>
      </c>
      <c r="FH12" s="165">
        <v>2.8123</v>
      </c>
      <c r="FI12" s="166"/>
      <c r="FJ12" s="165">
        <v>12.056900000000001</v>
      </c>
      <c r="FK12" s="165">
        <v>11.8894</v>
      </c>
      <c r="FL12" s="165">
        <v>-26.625599999999999</v>
      </c>
      <c r="FM12" s="165">
        <v>25.191199999999998</v>
      </c>
      <c r="FN12" s="165">
        <v>25.533200000000001</v>
      </c>
      <c r="FO12" s="165">
        <v>-15.225099999999999</v>
      </c>
      <c r="FP12" s="166"/>
      <c r="FQ12" s="165">
        <v>22.994700000000002</v>
      </c>
      <c r="FR12" s="165">
        <v>-20.3</v>
      </c>
      <c r="FS12" s="165">
        <v>7.7999999999999996E-3</v>
      </c>
      <c r="FT12" s="165">
        <v>0.25380000000000003</v>
      </c>
      <c r="FU12" s="165">
        <v>-0.38</v>
      </c>
      <c r="FV12" s="165">
        <v>3.89</v>
      </c>
      <c r="FW12" s="165">
        <v>-22.5718</v>
      </c>
      <c r="FX12" s="166"/>
      <c r="FY12" s="165">
        <v>1.7709999999999999</v>
      </c>
      <c r="FZ12" s="165">
        <v>0.625</v>
      </c>
      <c r="GA12" s="166"/>
      <c r="GB12" s="165">
        <v>9.0500000000000007</v>
      </c>
      <c r="GC12" s="165">
        <v>1.5992</v>
      </c>
      <c r="GD12" s="165">
        <v>9.4034999999999993</v>
      </c>
      <c r="GE12" s="165">
        <v>-2.54</v>
      </c>
      <c r="GF12" s="165">
        <v>20.843800000000002</v>
      </c>
      <c r="GG12" s="166"/>
      <c r="GH12" s="165">
        <v>18.970199999999998</v>
      </c>
      <c r="GI12" s="165">
        <v>-2.3586</v>
      </c>
      <c r="GJ12" s="165">
        <v>-2.5571000000000002</v>
      </c>
      <c r="GK12" s="165">
        <v>1.8766</v>
      </c>
      <c r="GL12" s="166"/>
      <c r="GM12" s="166"/>
      <c r="GN12" s="165">
        <v>-9.8628999999999998</v>
      </c>
      <c r="GO12" s="165">
        <v>-14.9779</v>
      </c>
      <c r="GP12" s="165">
        <v>0.65329999999999999</v>
      </c>
      <c r="GQ12" s="165">
        <v>-21.961400000000001</v>
      </c>
      <c r="GR12" s="165">
        <v>8.8186</v>
      </c>
      <c r="GS12" s="165">
        <v>8.4638000000000009</v>
      </c>
      <c r="GT12" s="165">
        <v>98.718900000000005</v>
      </c>
      <c r="GU12" s="165">
        <v>-5.0579000000000001</v>
      </c>
      <c r="GV12" s="165">
        <v>-10.633599999999999</v>
      </c>
      <c r="GW12" s="165">
        <v>11.712899999999999</v>
      </c>
      <c r="GX12" s="165">
        <v>3.1993</v>
      </c>
      <c r="GY12" s="165">
        <v>5.67</v>
      </c>
      <c r="GZ12" s="165">
        <v>5.6965000000000003</v>
      </c>
      <c r="HA12" s="165">
        <v>3</v>
      </c>
      <c r="HB12" s="165">
        <v>-11.456099999999999</v>
      </c>
      <c r="HC12" s="165">
        <v>-9.9868000000000006</v>
      </c>
      <c r="HD12" s="165">
        <v>10.9</v>
      </c>
      <c r="HE12" s="165">
        <v>-17.389500000000002</v>
      </c>
      <c r="HF12" s="165">
        <v>-30.399899999999999</v>
      </c>
      <c r="HG12" s="165">
        <v>64.189300000000003</v>
      </c>
      <c r="HH12" s="165">
        <v>97.086100000000002</v>
      </c>
      <c r="HI12" s="166"/>
      <c r="HJ12" s="166"/>
      <c r="HK12" s="165">
        <v>-7.0715000000000003</v>
      </c>
      <c r="HL12" s="166"/>
      <c r="HM12" s="165">
        <v>0</v>
      </c>
      <c r="HN12" s="165">
        <v>0</v>
      </c>
      <c r="HO12" s="166"/>
      <c r="HP12" s="166"/>
      <c r="HQ12" s="165">
        <v>-7.4584999999999999</v>
      </c>
      <c r="HR12" s="165">
        <v>-6.9036</v>
      </c>
      <c r="HS12" s="165">
        <v>0.80940000000000001</v>
      </c>
      <c r="HT12" s="165">
        <v>1.0112000000000001</v>
      </c>
      <c r="HU12" s="165">
        <v>11.19</v>
      </c>
      <c r="HV12" s="165">
        <v>11.14</v>
      </c>
      <c r="HW12" s="165">
        <v>-30.9</v>
      </c>
      <c r="HX12" s="165">
        <v>-31.3</v>
      </c>
      <c r="HY12" s="165">
        <v>0.81030000000000002</v>
      </c>
      <c r="HZ12" s="165">
        <v>-10.48</v>
      </c>
      <c r="IA12" s="165">
        <v>88.487300000000005</v>
      </c>
      <c r="IB12" s="165">
        <v>7.2240000000000002</v>
      </c>
      <c r="IC12" s="165">
        <v>7.4309000000000003</v>
      </c>
      <c r="ID12" s="165">
        <v>-21.2</v>
      </c>
      <c r="IE12" s="165">
        <v>-44.8</v>
      </c>
      <c r="IF12" s="165">
        <v>-8</v>
      </c>
      <c r="IG12" s="165">
        <v>-8.5</v>
      </c>
      <c r="IH12" s="165">
        <v>-17.9297</v>
      </c>
      <c r="II12" s="166"/>
      <c r="IJ12" s="165">
        <v>-125.7188</v>
      </c>
      <c r="IK12" s="165">
        <v>60.856900000000003</v>
      </c>
      <c r="IL12" s="165">
        <v>-294.024</v>
      </c>
      <c r="IM12" s="165">
        <v>-30.469000000000001</v>
      </c>
      <c r="IN12" s="165">
        <v>-36.348300000000002</v>
      </c>
      <c r="IO12" s="165">
        <v>134.8107</v>
      </c>
      <c r="IP12" s="165">
        <v>30.3186</v>
      </c>
      <c r="IQ12" s="165">
        <v>163.08250000000001</v>
      </c>
      <c r="IR12" s="165">
        <v>100.4898</v>
      </c>
      <c r="IS12" s="165">
        <v>71.105900000000005</v>
      </c>
      <c r="IT12" s="165">
        <v>34.475299999999997</v>
      </c>
      <c r="IU12" s="165">
        <v>35.023400000000002</v>
      </c>
      <c r="IV12" s="165">
        <v>-55.388399999999997</v>
      </c>
      <c r="IW12" s="165">
        <v>256.70240000000001</v>
      </c>
      <c r="IX12" s="165">
        <v>-197.417</v>
      </c>
      <c r="IY12" s="165">
        <v>61.544699999999999</v>
      </c>
      <c r="IZ12" s="165">
        <v>-52.477600000000002</v>
      </c>
      <c r="JA12" s="165">
        <v>1.1999999999999999E-3</v>
      </c>
      <c r="JB12" s="166"/>
      <c r="JC12" s="165">
        <v>-8.9600000000000009</v>
      </c>
      <c r="JD12" s="165">
        <v>-0.71799999999999997</v>
      </c>
      <c r="JE12" s="165">
        <v>-0.72799999999999998</v>
      </c>
      <c r="JF12" s="165">
        <v>5.04</v>
      </c>
      <c r="JG12" s="165">
        <v>-3.36</v>
      </c>
      <c r="JH12" s="165">
        <v>-2.1086</v>
      </c>
      <c r="JI12" s="165">
        <v>-2.4308000000000001</v>
      </c>
      <c r="JJ12" s="165">
        <v>6.5354000000000001</v>
      </c>
      <c r="JK12" s="165">
        <v>-7.9667000000000003</v>
      </c>
      <c r="JL12" s="165">
        <v>0.6</v>
      </c>
      <c r="JM12" s="165">
        <v>0.28599999999999998</v>
      </c>
      <c r="JN12" s="165">
        <v>0.14899999999999999</v>
      </c>
      <c r="JO12" s="166"/>
      <c r="JP12" s="166"/>
      <c r="JQ12" s="165">
        <v>4.2679999999999998</v>
      </c>
      <c r="JR12" s="165">
        <v>4.3846999999999996</v>
      </c>
      <c r="JS12" s="165">
        <v>4.0781000000000001</v>
      </c>
      <c r="JT12" s="166"/>
      <c r="JU12" s="165">
        <v>30.5</v>
      </c>
      <c r="JV12" s="165">
        <v>4.2179000000000002</v>
      </c>
      <c r="JW12" s="165">
        <v>-0.05</v>
      </c>
      <c r="JX12" s="166"/>
      <c r="JY12" s="165">
        <v>-6.9882999999999997</v>
      </c>
      <c r="JZ12" s="165">
        <v>-2.3807</v>
      </c>
      <c r="KA12" s="165">
        <v>-24.213799999999999</v>
      </c>
      <c r="KB12" s="165">
        <v>-5.1882000000000001</v>
      </c>
      <c r="KC12" s="165">
        <v>-3.9786000000000001</v>
      </c>
      <c r="KD12" s="165">
        <v>-24.4559</v>
      </c>
      <c r="KE12" s="165">
        <v>-3.0087999999999999</v>
      </c>
      <c r="KF12" s="165">
        <v>-32.1</v>
      </c>
      <c r="KG12" s="165">
        <v>14.6</v>
      </c>
      <c r="KH12" s="165">
        <v>6.9722</v>
      </c>
      <c r="KI12" s="165">
        <v>-59.229500000000002</v>
      </c>
    </row>
    <row r="13" spans="1:295" ht="18" customHeight="1" x14ac:dyDescent="0.35">
      <c r="A13" s="160" t="s">
        <v>50</v>
      </c>
      <c r="B13" s="160" t="s">
        <v>725</v>
      </c>
      <c r="C13" s="164">
        <v>0</v>
      </c>
      <c r="D13" s="165">
        <v>3.7418999999999998</v>
      </c>
      <c r="E13" s="165">
        <v>-8.9605999999999995</v>
      </c>
      <c r="F13" s="165">
        <v>1.8657999999999999</v>
      </c>
      <c r="G13" s="165">
        <v>8.7856000000000005</v>
      </c>
      <c r="H13" s="166"/>
      <c r="I13" s="165">
        <v>8.3635000000000002</v>
      </c>
      <c r="J13" s="166"/>
      <c r="K13" s="165">
        <v>7.4886999999999997</v>
      </c>
      <c r="L13" s="165">
        <v>2.4788999999999999</v>
      </c>
      <c r="M13" s="165">
        <v>3.9601000000000002</v>
      </c>
      <c r="N13" s="165">
        <v>-4.4400000000000004</v>
      </c>
      <c r="O13" s="166"/>
      <c r="P13" s="166"/>
      <c r="Q13" s="165">
        <v>2.484</v>
      </c>
      <c r="R13" s="166"/>
      <c r="S13" s="165">
        <v>-2.9051999999999998</v>
      </c>
      <c r="T13" s="165">
        <v>5.1848999999999998</v>
      </c>
      <c r="U13" s="165">
        <v>2.1583000000000001</v>
      </c>
      <c r="V13" s="165">
        <v>1.9993000000000001</v>
      </c>
      <c r="W13" s="165">
        <v>3.9849000000000001</v>
      </c>
      <c r="X13" s="165">
        <v>1.6389</v>
      </c>
      <c r="Y13" s="165">
        <v>-0.76939999999999997</v>
      </c>
      <c r="Z13" s="165">
        <v>2.4559000000000002</v>
      </c>
      <c r="AA13" s="166"/>
      <c r="AB13" s="165">
        <v>-1.1279999999999999</v>
      </c>
      <c r="AC13" s="165">
        <v>-1.1319999999999999</v>
      </c>
      <c r="AD13" s="165">
        <v>-1.1240000000000001</v>
      </c>
      <c r="AE13" s="165">
        <v>-4.22</v>
      </c>
      <c r="AF13" s="165">
        <v>-15.54</v>
      </c>
      <c r="AG13" s="166"/>
      <c r="AH13" s="165">
        <v>-0.57399999999999995</v>
      </c>
      <c r="AI13" s="165">
        <v>0.35699999999999998</v>
      </c>
      <c r="AJ13" s="165">
        <v>-16.399999999999999</v>
      </c>
      <c r="AK13" s="165">
        <v>-16.54</v>
      </c>
      <c r="AL13" s="166"/>
      <c r="AM13" s="165">
        <v>-11.6</v>
      </c>
      <c r="AN13" s="165">
        <v>-11.54</v>
      </c>
      <c r="AO13" s="165">
        <v>1.3311999999999999</v>
      </c>
      <c r="AP13" s="165">
        <v>3.6493000000000002</v>
      </c>
      <c r="AQ13" s="165">
        <v>14.5578</v>
      </c>
      <c r="AR13" s="165">
        <v>16.8705</v>
      </c>
      <c r="AS13" s="165">
        <v>-21.205400000000001</v>
      </c>
      <c r="AT13" s="165">
        <v>-16.075099999999999</v>
      </c>
      <c r="AU13" s="165">
        <v>-15.741199999999999</v>
      </c>
      <c r="AV13" s="165">
        <v>1.7447999999999999</v>
      </c>
      <c r="AW13" s="165">
        <v>2.1629999999999998</v>
      </c>
      <c r="AX13" s="165">
        <v>-16.343</v>
      </c>
      <c r="AY13" s="165">
        <v>-14.1997</v>
      </c>
      <c r="AZ13" s="165">
        <v>0.40689999999999998</v>
      </c>
      <c r="BA13" s="165">
        <v>2.5991</v>
      </c>
      <c r="BB13" s="165">
        <v>55.649099999999997</v>
      </c>
      <c r="BC13" s="165">
        <v>11.074999999999999</v>
      </c>
      <c r="BD13" s="165">
        <v>-6.2</v>
      </c>
      <c r="BE13" s="165">
        <v>-7.2</v>
      </c>
      <c r="BF13" s="165">
        <v>-23.282399999999999</v>
      </c>
      <c r="BG13" s="165">
        <v>-22.845099999999999</v>
      </c>
      <c r="BH13" s="165">
        <v>-2.0668000000000002</v>
      </c>
      <c r="BI13" s="166"/>
      <c r="BJ13" s="165">
        <v>2.383</v>
      </c>
      <c r="BK13" s="165">
        <v>1.6717</v>
      </c>
      <c r="BL13" s="166"/>
      <c r="BM13" s="165">
        <v>-0.30070000000000002</v>
      </c>
      <c r="BN13" s="165">
        <v>-122.9285</v>
      </c>
      <c r="BO13" s="165">
        <v>7.6906999999999996</v>
      </c>
      <c r="BP13" s="165">
        <v>7.5991</v>
      </c>
      <c r="BQ13" s="165">
        <v>124.8494</v>
      </c>
      <c r="BR13" s="165">
        <v>-191.5761</v>
      </c>
      <c r="BS13" s="166"/>
      <c r="BT13" s="166"/>
      <c r="BU13" s="166"/>
      <c r="BV13" s="165">
        <v>6.7760999999999996</v>
      </c>
      <c r="BW13" s="165">
        <v>6.4</v>
      </c>
      <c r="BX13" s="165">
        <v>1.62</v>
      </c>
      <c r="BY13" s="165">
        <v>-17.16</v>
      </c>
      <c r="BZ13" s="165">
        <v>-0.16</v>
      </c>
      <c r="CA13" s="165">
        <v>-23.9741</v>
      </c>
      <c r="CB13" s="165">
        <v>-23.572299999999998</v>
      </c>
      <c r="CC13" s="165">
        <v>24.5063</v>
      </c>
      <c r="CD13" s="165">
        <v>24.0549</v>
      </c>
      <c r="CE13" s="165">
        <v>-5.7233999999999998</v>
      </c>
      <c r="CF13" s="165">
        <v>-13.777799999999999</v>
      </c>
      <c r="CG13" s="165">
        <v>-13.6046</v>
      </c>
      <c r="CH13" s="165">
        <v>2.4618000000000002</v>
      </c>
      <c r="CI13" s="166"/>
      <c r="CJ13" s="166"/>
      <c r="CK13" s="166"/>
      <c r="CL13" s="165">
        <v>8.8000000000000007</v>
      </c>
      <c r="CM13" s="165">
        <v>6.3</v>
      </c>
      <c r="CN13" s="165">
        <v>-1.85</v>
      </c>
      <c r="CO13" s="165">
        <v>19.6892</v>
      </c>
      <c r="CP13" s="165">
        <v>19.723600000000001</v>
      </c>
      <c r="CQ13" s="165">
        <v>18.179099999999998</v>
      </c>
      <c r="CR13" s="165">
        <v>72.376599999999996</v>
      </c>
      <c r="CS13" s="165">
        <v>71.928299999999993</v>
      </c>
      <c r="CT13" s="165">
        <v>-28.301400000000001</v>
      </c>
      <c r="CU13" s="165">
        <v>-44.8553</v>
      </c>
      <c r="CV13" s="165">
        <v>-29.124400000000001</v>
      </c>
      <c r="CW13" s="165">
        <v>2.1808999999999998</v>
      </c>
      <c r="CX13" s="165">
        <v>23.34</v>
      </c>
      <c r="CY13" s="165">
        <v>13.35</v>
      </c>
      <c r="CZ13" s="165">
        <v>4.0674000000000001</v>
      </c>
      <c r="DA13" s="165">
        <v>4.3975999999999997</v>
      </c>
      <c r="DB13" s="165">
        <v>-6.86</v>
      </c>
      <c r="DC13" s="166"/>
      <c r="DD13" s="166"/>
      <c r="DE13" s="166"/>
      <c r="DF13" s="165">
        <v>30.170500000000001</v>
      </c>
      <c r="DG13" s="165">
        <v>1.54E-2</v>
      </c>
      <c r="DH13" s="165">
        <v>-3.4662000000000002</v>
      </c>
      <c r="DI13" s="166"/>
      <c r="DJ13" s="166"/>
      <c r="DK13" s="165">
        <v>-4.4287000000000001</v>
      </c>
      <c r="DL13" s="165">
        <v>-3.9272</v>
      </c>
      <c r="DM13" s="165">
        <v>2.5284</v>
      </c>
      <c r="DN13" s="165">
        <v>1.4902</v>
      </c>
      <c r="DO13" s="165">
        <v>-3.76</v>
      </c>
      <c r="DP13" s="165">
        <v>-1.5</v>
      </c>
      <c r="DQ13" s="165">
        <v>6.6185</v>
      </c>
      <c r="DR13" s="165">
        <v>-30.2117</v>
      </c>
      <c r="DS13" s="166"/>
      <c r="DT13" s="165">
        <v>-20.95</v>
      </c>
      <c r="DU13" s="165">
        <v>0.65</v>
      </c>
      <c r="DV13" s="165">
        <v>31.99</v>
      </c>
      <c r="DW13" s="165">
        <v>-28.7455</v>
      </c>
      <c r="DX13" s="165">
        <v>-14.1</v>
      </c>
      <c r="DY13" s="165">
        <v>-38.105800000000002</v>
      </c>
      <c r="DZ13" s="165">
        <v>-37.090899999999998</v>
      </c>
      <c r="EA13" s="166"/>
      <c r="EB13" s="165">
        <v>-23.088699999999999</v>
      </c>
      <c r="EC13" s="165">
        <v>-32.293300000000002</v>
      </c>
      <c r="ED13" s="165">
        <v>-32.721600000000002</v>
      </c>
      <c r="EE13" s="165">
        <v>-21.863199999999999</v>
      </c>
      <c r="EF13" s="165">
        <v>-23.6419</v>
      </c>
      <c r="EG13" s="165">
        <v>-11.028</v>
      </c>
      <c r="EH13" s="165">
        <v>-192.87010000000001</v>
      </c>
      <c r="EI13" s="165">
        <v>-0.15859999999999999</v>
      </c>
      <c r="EJ13" s="166"/>
      <c r="EK13" s="165">
        <v>-7.0458999999999996</v>
      </c>
      <c r="EL13" s="165">
        <v>-6.742</v>
      </c>
      <c r="EM13" s="165">
        <v>20.598700000000001</v>
      </c>
      <c r="EN13" s="165">
        <v>-17.227799999999998</v>
      </c>
      <c r="EO13" s="165">
        <v>-16.5959</v>
      </c>
      <c r="EP13" s="165">
        <v>6.6719999999999997</v>
      </c>
      <c r="EQ13" s="165">
        <v>-28.028400000000001</v>
      </c>
      <c r="ER13" s="165">
        <v>-27.7607</v>
      </c>
      <c r="ES13" s="165">
        <v>11.386200000000001</v>
      </c>
      <c r="ET13" s="165">
        <v>0</v>
      </c>
      <c r="EU13" s="165">
        <v>-18.22</v>
      </c>
      <c r="EV13" s="165">
        <v>0.1</v>
      </c>
      <c r="EW13" s="165">
        <v>1.6316999999999999</v>
      </c>
      <c r="EX13" s="165">
        <v>-20.942</v>
      </c>
      <c r="EY13" s="165">
        <v>-11.4163</v>
      </c>
      <c r="EZ13" s="165">
        <v>-11.358700000000001</v>
      </c>
      <c r="FA13" s="165">
        <v>7.6336000000000004</v>
      </c>
      <c r="FB13" s="165">
        <v>12.2081</v>
      </c>
      <c r="FC13" s="165">
        <v>-32.271799999999999</v>
      </c>
      <c r="FD13" s="166"/>
      <c r="FE13" s="165">
        <v>3.9319999999999999</v>
      </c>
      <c r="FF13" s="165">
        <v>4.0366999999999997</v>
      </c>
      <c r="FG13" s="165">
        <v>0</v>
      </c>
      <c r="FH13" s="165">
        <v>0</v>
      </c>
      <c r="FI13" s="165">
        <v>0</v>
      </c>
      <c r="FJ13" s="165">
        <v>11.052099999999999</v>
      </c>
      <c r="FK13" s="165">
        <v>11.2196</v>
      </c>
      <c r="FL13" s="165">
        <v>-27.965199999999999</v>
      </c>
      <c r="FM13" s="165">
        <v>24.612500000000001</v>
      </c>
      <c r="FN13" s="165">
        <v>24.5565</v>
      </c>
      <c r="FO13" s="165">
        <v>-14.2309</v>
      </c>
      <c r="FP13" s="166"/>
      <c r="FQ13" s="165">
        <v>24.024999999999999</v>
      </c>
      <c r="FR13" s="165">
        <v>-19.54</v>
      </c>
      <c r="FS13" s="165">
        <v>-0.71550000000000002</v>
      </c>
      <c r="FT13" s="165">
        <v>0.28039999999999998</v>
      </c>
      <c r="FU13" s="165">
        <v>-7.0000000000000007E-2</v>
      </c>
      <c r="FV13" s="165">
        <v>2.1800000000000002</v>
      </c>
      <c r="FW13" s="165">
        <v>-24.652999999999999</v>
      </c>
      <c r="FX13" s="166"/>
      <c r="FY13" s="165">
        <v>1.7669999999999999</v>
      </c>
      <c r="FZ13" s="165">
        <v>0.68500000000000005</v>
      </c>
      <c r="GA13" s="166"/>
      <c r="GB13" s="165">
        <v>9.16</v>
      </c>
      <c r="GC13" s="165">
        <v>0.10879999999999999</v>
      </c>
      <c r="GD13" s="165">
        <v>8.4113000000000007</v>
      </c>
      <c r="GE13" s="166"/>
      <c r="GF13" s="165">
        <v>21.287299999999998</v>
      </c>
      <c r="GG13" s="166"/>
      <c r="GH13" s="165">
        <v>18.6966</v>
      </c>
      <c r="GI13" s="165">
        <v>-2.4018999999999999</v>
      </c>
      <c r="GJ13" s="165">
        <v>-2.6044999999999998</v>
      </c>
      <c r="GK13" s="165">
        <v>1.8489</v>
      </c>
      <c r="GL13" s="166"/>
      <c r="GM13" s="166"/>
      <c r="GN13" s="165">
        <v>-10.1145</v>
      </c>
      <c r="GO13" s="165">
        <v>-14.9992</v>
      </c>
      <c r="GP13" s="165">
        <v>0.95989999999999998</v>
      </c>
      <c r="GQ13" s="165">
        <v>-21.755299999999998</v>
      </c>
      <c r="GR13" s="165">
        <v>8.1469000000000005</v>
      </c>
      <c r="GS13" s="165">
        <v>7.5171000000000001</v>
      </c>
      <c r="GT13" s="165">
        <v>94.438800000000001</v>
      </c>
      <c r="GU13" s="165">
        <v>-5.1108000000000002</v>
      </c>
      <c r="GV13" s="165">
        <v>-10.2204</v>
      </c>
      <c r="GW13" s="165">
        <v>11.525399999999999</v>
      </c>
      <c r="GX13" s="165">
        <v>2.4043999999999999</v>
      </c>
      <c r="GY13" s="165">
        <v>5.6627000000000001</v>
      </c>
      <c r="GZ13" s="165">
        <v>5.6569000000000003</v>
      </c>
      <c r="HA13" s="165">
        <v>1.7482</v>
      </c>
      <c r="HB13" s="165">
        <v>-10.005699999999999</v>
      </c>
      <c r="HC13" s="165">
        <v>-9.9649000000000001</v>
      </c>
      <c r="HD13" s="165">
        <v>10.48</v>
      </c>
      <c r="HE13" s="165">
        <v>-16.1008</v>
      </c>
      <c r="HF13" s="165">
        <v>-27.571999999999999</v>
      </c>
      <c r="HG13" s="165">
        <v>61.112000000000002</v>
      </c>
      <c r="HH13" s="165">
        <v>99.184399999999997</v>
      </c>
      <c r="HI13" s="166"/>
      <c r="HJ13" s="166"/>
      <c r="HK13" s="165">
        <v>-7.2927999999999997</v>
      </c>
      <c r="HL13" s="166"/>
      <c r="HM13" s="165">
        <v>-11.9389</v>
      </c>
      <c r="HN13" s="165">
        <v>-11.3741</v>
      </c>
      <c r="HO13" s="166"/>
      <c r="HP13" s="165">
        <v>12.3757</v>
      </c>
      <c r="HQ13" s="165">
        <v>-8.6724999999999994</v>
      </c>
      <c r="HR13" s="165">
        <v>-8.0571999999999999</v>
      </c>
      <c r="HS13" s="165">
        <v>0.999</v>
      </c>
      <c r="HT13" s="165">
        <v>1.2512000000000001</v>
      </c>
      <c r="HU13" s="165">
        <v>12.28</v>
      </c>
      <c r="HV13" s="165">
        <v>12.25</v>
      </c>
      <c r="HW13" s="165">
        <v>-30.2</v>
      </c>
      <c r="HX13" s="165">
        <v>-30.7</v>
      </c>
      <c r="HY13" s="165">
        <v>0.75719999999999998</v>
      </c>
      <c r="HZ13" s="165">
        <v>-10.48</v>
      </c>
      <c r="IA13" s="165">
        <v>93.811300000000003</v>
      </c>
      <c r="IB13" s="165">
        <v>7.3056999999999999</v>
      </c>
      <c r="IC13" s="165">
        <v>7.2827000000000002</v>
      </c>
      <c r="ID13" s="165">
        <v>-21.2</v>
      </c>
      <c r="IE13" s="165">
        <v>-44.4</v>
      </c>
      <c r="IF13" s="165">
        <v>-7.1</v>
      </c>
      <c r="IG13" s="165">
        <v>-7.7</v>
      </c>
      <c r="IH13" s="166"/>
      <c r="II13" s="166"/>
      <c r="IJ13" s="165">
        <v>-126.4615</v>
      </c>
      <c r="IK13" s="165">
        <v>59.3444</v>
      </c>
      <c r="IL13" s="165">
        <v>-293.5967</v>
      </c>
      <c r="IM13" s="165">
        <v>-26.868500000000001</v>
      </c>
      <c r="IN13" s="165">
        <v>-36.203400000000002</v>
      </c>
      <c r="IO13" s="165">
        <v>137.6645</v>
      </c>
      <c r="IP13" s="165">
        <v>30.313300000000002</v>
      </c>
      <c r="IQ13" s="165">
        <v>165.2764</v>
      </c>
      <c r="IR13" s="165">
        <v>101.23</v>
      </c>
      <c r="IS13" s="165">
        <v>73.063400000000001</v>
      </c>
      <c r="IT13" s="165">
        <v>38.238900000000001</v>
      </c>
      <c r="IU13" s="165">
        <v>38.148899999999998</v>
      </c>
      <c r="IV13" s="165">
        <v>-55.504199999999997</v>
      </c>
      <c r="IW13" s="165">
        <v>256.67919999999998</v>
      </c>
      <c r="IX13" s="165">
        <v>-198.374</v>
      </c>
      <c r="IY13" s="165">
        <v>62.840600000000002</v>
      </c>
      <c r="IZ13" s="165">
        <v>-50.241900000000001</v>
      </c>
      <c r="JA13" s="165">
        <v>9.4E-2</v>
      </c>
      <c r="JB13" s="166"/>
      <c r="JC13" s="165">
        <v>-8.9600000000000009</v>
      </c>
      <c r="JD13" s="165">
        <v>-0.76400000000000001</v>
      </c>
      <c r="JE13" s="165">
        <v>-0.77200000000000002</v>
      </c>
      <c r="JF13" s="165">
        <v>4.6399999999999997</v>
      </c>
      <c r="JG13" s="165">
        <v>-3.76</v>
      </c>
      <c r="JH13" s="165">
        <v>-1.8835999999999999</v>
      </c>
      <c r="JI13" s="165">
        <v>-2.5771999999999999</v>
      </c>
      <c r="JJ13" s="165">
        <v>6.2119</v>
      </c>
      <c r="JK13" s="165">
        <v>-8.4946999999999999</v>
      </c>
      <c r="JL13" s="165">
        <v>0.9</v>
      </c>
      <c r="JM13" s="165">
        <v>2.3260000000000001</v>
      </c>
      <c r="JN13" s="165">
        <v>2.0169999999999999</v>
      </c>
      <c r="JO13" s="166"/>
      <c r="JP13" s="166"/>
      <c r="JQ13" s="165">
        <v>3.7311000000000001</v>
      </c>
      <c r="JR13" s="165">
        <v>4.1326000000000001</v>
      </c>
      <c r="JS13" s="165">
        <v>3.0577999999999999</v>
      </c>
      <c r="JT13" s="166"/>
      <c r="JU13" s="165">
        <v>29.5</v>
      </c>
      <c r="JV13" s="165">
        <v>4.2933000000000003</v>
      </c>
      <c r="JW13" s="165">
        <v>-0.08</v>
      </c>
      <c r="JX13" s="166"/>
      <c r="JY13" s="165">
        <v>-6.3254000000000001</v>
      </c>
      <c r="JZ13" s="165">
        <v>-3.1154999999999999</v>
      </c>
      <c r="KA13" s="165">
        <v>-24.555399999999999</v>
      </c>
      <c r="KB13" s="165">
        <v>-4.7885999999999997</v>
      </c>
      <c r="KC13" s="165">
        <v>-3.6120999999999999</v>
      </c>
      <c r="KD13" s="165">
        <v>-24.653600000000001</v>
      </c>
      <c r="KE13" s="165">
        <v>-3.3016000000000001</v>
      </c>
      <c r="KF13" s="165">
        <v>-32.700000000000003</v>
      </c>
      <c r="KG13" s="165">
        <v>14.3</v>
      </c>
      <c r="KH13" s="165">
        <v>10.7712</v>
      </c>
      <c r="KI13" s="165">
        <v>-59.988799999999998</v>
      </c>
    </row>
    <row r="14" spans="1:295" ht="18" customHeight="1" x14ac:dyDescent="0.35">
      <c r="A14" s="160" t="s">
        <v>50</v>
      </c>
      <c r="B14" s="160" t="s">
        <v>726</v>
      </c>
      <c r="C14" s="164">
        <v>0</v>
      </c>
      <c r="D14" s="165">
        <v>3.8473999999999999</v>
      </c>
      <c r="E14" s="165">
        <v>-9.0571000000000002</v>
      </c>
      <c r="F14" s="165">
        <v>1.6644000000000001</v>
      </c>
      <c r="G14" s="165">
        <v>8.4976000000000003</v>
      </c>
      <c r="H14" s="166"/>
      <c r="I14" s="165">
        <v>8.2705000000000002</v>
      </c>
      <c r="J14" s="166"/>
      <c r="K14" s="165">
        <v>7.4017999999999997</v>
      </c>
      <c r="L14" s="165">
        <v>2.4419</v>
      </c>
      <c r="M14" s="165">
        <v>3.9573999999999998</v>
      </c>
      <c r="N14" s="165">
        <v>-4.4400000000000004</v>
      </c>
      <c r="O14" s="166"/>
      <c r="P14" s="166"/>
      <c r="Q14" s="166"/>
      <c r="R14" s="166"/>
      <c r="S14" s="165">
        <v>-2.8757000000000001</v>
      </c>
      <c r="T14" s="165">
        <v>4.4592000000000001</v>
      </c>
      <c r="U14" s="165">
        <v>2.1345999999999998</v>
      </c>
      <c r="V14" s="165">
        <v>1.976</v>
      </c>
      <c r="W14" s="165">
        <v>3.8582999999999998</v>
      </c>
      <c r="X14" s="165">
        <v>1.5504</v>
      </c>
      <c r="Y14" s="165">
        <v>-1.2645999999999999</v>
      </c>
      <c r="Z14" s="165">
        <v>2.5198999999999998</v>
      </c>
      <c r="AA14" s="166"/>
      <c r="AB14" s="165">
        <v>-1.2436</v>
      </c>
      <c r="AC14" s="165">
        <v>-1.0149999999999999</v>
      </c>
      <c r="AD14" s="165">
        <v>-0.96899999999999997</v>
      </c>
      <c r="AE14" s="165">
        <v>-4.01</v>
      </c>
      <c r="AF14" s="165">
        <v>-15.54</v>
      </c>
      <c r="AG14" s="166"/>
      <c r="AH14" s="165">
        <v>-0.69299999999999995</v>
      </c>
      <c r="AI14" s="165">
        <v>0.35599999999999998</v>
      </c>
      <c r="AJ14" s="165">
        <v>-16.16</v>
      </c>
      <c r="AK14" s="165">
        <v>-16.21</v>
      </c>
      <c r="AL14" s="165">
        <v>-10</v>
      </c>
      <c r="AM14" s="165">
        <v>-11.32</v>
      </c>
      <c r="AN14" s="165">
        <v>-11.31</v>
      </c>
      <c r="AO14" s="165">
        <v>0.90990000000000004</v>
      </c>
      <c r="AP14" s="165">
        <v>3.7988</v>
      </c>
      <c r="AQ14" s="165">
        <v>14.0785</v>
      </c>
      <c r="AR14" s="165">
        <v>16.003599999999999</v>
      </c>
      <c r="AS14" s="165">
        <v>-21.984300000000001</v>
      </c>
      <c r="AT14" s="165">
        <v>-14.6015</v>
      </c>
      <c r="AU14" s="165">
        <v>-14.729699999999999</v>
      </c>
      <c r="AV14" s="165">
        <v>13.6518</v>
      </c>
      <c r="AW14" s="165">
        <v>20.953900000000001</v>
      </c>
      <c r="AX14" s="165">
        <v>-19.156199999999998</v>
      </c>
      <c r="AY14" s="165">
        <v>-16.610900000000001</v>
      </c>
      <c r="AZ14" s="165">
        <v>1.9851000000000001</v>
      </c>
      <c r="BA14" s="165">
        <v>9.7813999999999997</v>
      </c>
      <c r="BB14" s="165">
        <v>50.456499999999998</v>
      </c>
      <c r="BC14" s="165">
        <v>11.9041</v>
      </c>
      <c r="BD14" s="165">
        <v>-4.9000000000000004</v>
      </c>
      <c r="BE14" s="165">
        <v>-5.7</v>
      </c>
      <c r="BF14" s="165">
        <v>-21.597200000000001</v>
      </c>
      <c r="BG14" s="165">
        <v>-20.709299999999999</v>
      </c>
      <c r="BH14" s="165">
        <v>-1.2522</v>
      </c>
      <c r="BI14" s="166"/>
      <c r="BJ14" s="165">
        <v>3.1766000000000001</v>
      </c>
      <c r="BK14" s="165">
        <v>-0.39100000000000001</v>
      </c>
      <c r="BL14" s="166"/>
      <c r="BM14" s="165">
        <v>-0.59830000000000005</v>
      </c>
      <c r="BN14" s="165">
        <v>-113.6814</v>
      </c>
      <c r="BO14" s="165">
        <v>5.8901000000000003</v>
      </c>
      <c r="BP14" s="165">
        <v>5.8901000000000003</v>
      </c>
      <c r="BQ14" s="165">
        <v>120.036</v>
      </c>
      <c r="BR14" s="165">
        <v>-189.24359999999999</v>
      </c>
      <c r="BS14" s="166"/>
      <c r="BT14" s="166"/>
      <c r="BU14" s="166"/>
      <c r="BV14" s="165">
        <v>6.6962999999999999</v>
      </c>
      <c r="BW14" s="165">
        <v>6.91</v>
      </c>
      <c r="BX14" s="165">
        <v>2.2599999999999998</v>
      </c>
      <c r="BY14" s="165">
        <v>-16.45</v>
      </c>
      <c r="BZ14" s="165">
        <v>-7.0000000000000007E-2</v>
      </c>
      <c r="CA14" s="165">
        <v>-24.777899999999999</v>
      </c>
      <c r="CB14" s="165">
        <v>-25.849499999999999</v>
      </c>
      <c r="CC14" s="165">
        <v>24.2499</v>
      </c>
      <c r="CD14" s="165">
        <v>24.582899999999999</v>
      </c>
      <c r="CE14" s="165">
        <v>-5.8590999999999998</v>
      </c>
      <c r="CF14" s="165">
        <v>-11.5481</v>
      </c>
      <c r="CG14" s="165">
        <v>-10.9343</v>
      </c>
      <c r="CH14" s="165">
        <v>3.2452000000000001</v>
      </c>
      <c r="CI14" s="166"/>
      <c r="CJ14" s="166"/>
      <c r="CK14" s="166"/>
      <c r="CL14" s="165">
        <v>8.4</v>
      </c>
      <c r="CM14" s="165">
        <v>6</v>
      </c>
      <c r="CN14" s="165">
        <v>-1.78</v>
      </c>
      <c r="CO14" s="165">
        <v>20.627800000000001</v>
      </c>
      <c r="CP14" s="165">
        <v>20.1175</v>
      </c>
      <c r="CQ14" s="165">
        <v>19.404800000000002</v>
      </c>
      <c r="CR14" s="165">
        <v>70.574700000000007</v>
      </c>
      <c r="CS14" s="165">
        <v>72.006500000000003</v>
      </c>
      <c r="CT14" s="165">
        <v>-26.3111</v>
      </c>
      <c r="CU14" s="165">
        <v>-45.949800000000003</v>
      </c>
      <c r="CV14" s="165">
        <v>-28.837599999999998</v>
      </c>
      <c r="CW14" s="165">
        <v>2.6000999999999999</v>
      </c>
      <c r="CX14" s="165">
        <v>24.18</v>
      </c>
      <c r="CY14" s="165">
        <v>13.2</v>
      </c>
      <c r="CZ14" s="165">
        <v>3.7549000000000001</v>
      </c>
      <c r="DA14" s="165">
        <v>4.1045999999999996</v>
      </c>
      <c r="DB14" s="165">
        <v>-6.57</v>
      </c>
      <c r="DC14" s="166"/>
      <c r="DD14" s="166"/>
      <c r="DE14" s="166"/>
      <c r="DF14" s="165">
        <v>28.720400000000001</v>
      </c>
      <c r="DG14" s="165">
        <v>1.4999999999999999E-2</v>
      </c>
      <c r="DH14" s="165">
        <v>-3.2431000000000001</v>
      </c>
      <c r="DI14" s="166"/>
      <c r="DJ14" s="166"/>
      <c r="DK14" s="165">
        <v>-4.6410999999999998</v>
      </c>
      <c r="DL14" s="165">
        <v>-4.1142000000000003</v>
      </c>
      <c r="DM14" s="165">
        <v>3.1591999999999998</v>
      </c>
      <c r="DN14" s="165">
        <v>1.1191</v>
      </c>
      <c r="DO14" s="165">
        <v>-3.88</v>
      </c>
      <c r="DP14" s="165">
        <v>-1.73</v>
      </c>
      <c r="DQ14" s="165">
        <v>6.7889999999999997</v>
      </c>
      <c r="DR14" s="165">
        <v>-28.364100000000001</v>
      </c>
      <c r="DS14" s="166"/>
      <c r="DT14" s="165">
        <v>-20.93</v>
      </c>
      <c r="DU14" s="165">
        <v>1.23</v>
      </c>
      <c r="DV14" s="165">
        <v>32.72</v>
      </c>
      <c r="DW14" s="165">
        <v>-27.636399999999998</v>
      </c>
      <c r="DX14" s="165">
        <v>-14.4636</v>
      </c>
      <c r="DY14" s="165">
        <v>-38.758200000000002</v>
      </c>
      <c r="DZ14" s="165">
        <v>-37.527299999999997</v>
      </c>
      <c r="EA14" s="166"/>
      <c r="EB14" s="165">
        <v>-24.2898</v>
      </c>
      <c r="EC14" s="165">
        <v>-33.190600000000003</v>
      </c>
      <c r="ED14" s="165">
        <v>-34.113</v>
      </c>
      <c r="EE14" s="165">
        <v>-13.5097</v>
      </c>
      <c r="EF14" s="165">
        <v>-14.456200000000001</v>
      </c>
      <c r="EG14" s="165">
        <v>-10.733000000000001</v>
      </c>
      <c r="EH14" s="165">
        <v>-189.6206</v>
      </c>
      <c r="EI14" s="165">
        <v>12.114800000000001</v>
      </c>
      <c r="EJ14" s="166"/>
      <c r="EK14" s="165">
        <v>-6.8943000000000003</v>
      </c>
      <c r="EL14" s="165">
        <v>-6.5523999999999996</v>
      </c>
      <c r="EM14" s="165">
        <v>19.579499999999999</v>
      </c>
      <c r="EN14" s="165">
        <v>-23.4755</v>
      </c>
      <c r="EO14" s="165">
        <v>-24.472100000000001</v>
      </c>
      <c r="EP14" s="165">
        <v>26.64</v>
      </c>
      <c r="EQ14" s="165">
        <v>-30.725100000000001</v>
      </c>
      <c r="ER14" s="165">
        <v>-29.815799999999999</v>
      </c>
      <c r="ES14" s="165">
        <v>11.6357</v>
      </c>
      <c r="ET14" s="165">
        <v>-3.47</v>
      </c>
      <c r="EU14" s="165">
        <v>-18.37</v>
      </c>
      <c r="EV14" s="165">
        <v>1.7</v>
      </c>
      <c r="EW14" s="165">
        <v>1.2989999999999999</v>
      </c>
      <c r="EX14" s="165">
        <v>-32.759500000000003</v>
      </c>
      <c r="EY14" s="165">
        <v>-11.492599999999999</v>
      </c>
      <c r="EZ14" s="165">
        <v>-11.431100000000001</v>
      </c>
      <c r="FA14" s="165">
        <v>8.3085000000000004</v>
      </c>
      <c r="FB14" s="165">
        <v>10.6919</v>
      </c>
      <c r="FC14" s="165">
        <v>-30.464400000000001</v>
      </c>
      <c r="FD14" s="166"/>
      <c r="FE14" s="165">
        <v>3.9788999999999999</v>
      </c>
      <c r="FF14" s="165">
        <v>4.1106999999999996</v>
      </c>
      <c r="FG14" s="165">
        <v>0</v>
      </c>
      <c r="FH14" s="165">
        <v>0</v>
      </c>
      <c r="FI14" s="165">
        <v>0</v>
      </c>
      <c r="FJ14" s="165">
        <v>13.3965</v>
      </c>
      <c r="FK14" s="165">
        <v>13.731400000000001</v>
      </c>
      <c r="FL14" s="165">
        <v>-26.9605</v>
      </c>
      <c r="FM14" s="165">
        <v>25.675000000000001</v>
      </c>
      <c r="FN14" s="165">
        <v>26.0793</v>
      </c>
      <c r="FO14" s="165">
        <v>-16.310199999999998</v>
      </c>
      <c r="FP14" s="166"/>
      <c r="FQ14" s="165">
        <v>22.999600000000001</v>
      </c>
      <c r="FR14" s="165">
        <v>-20.51</v>
      </c>
      <c r="FS14" s="165">
        <v>-1.0158</v>
      </c>
      <c r="FT14" s="165">
        <v>0.2621</v>
      </c>
      <c r="FU14" s="165">
        <v>0.2</v>
      </c>
      <c r="FV14" s="165">
        <v>2.97</v>
      </c>
      <c r="FW14" s="165">
        <v>-23.105599999999999</v>
      </c>
      <c r="FX14" s="166"/>
      <c r="FY14" s="165">
        <v>1.8140000000000001</v>
      </c>
      <c r="FZ14" s="165">
        <v>0.67900000000000005</v>
      </c>
      <c r="GA14" s="166"/>
      <c r="GB14" s="165">
        <v>9.01</v>
      </c>
      <c r="GC14" s="165">
        <v>0.35389999999999999</v>
      </c>
      <c r="GD14" s="165">
        <v>7.6124999999999998</v>
      </c>
      <c r="GE14" s="166"/>
      <c r="GF14" s="165">
        <v>21.011199999999999</v>
      </c>
      <c r="GG14" s="166"/>
      <c r="GH14" s="165">
        <v>18.155799999999999</v>
      </c>
      <c r="GI14" s="165">
        <v>-2.2816000000000001</v>
      </c>
      <c r="GJ14" s="165">
        <v>-2.4304000000000001</v>
      </c>
      <c r="GK14" s="165">
        <v>1.7881</v>
      </c>
      <c r="GL14" s="166"/>
      <c r="GM14" s="166"/>
      <c r="GN14" s="166"/>
      <c r="GO14" s="165">
        <v>-14.8718</v>
      </c>
      <c r="GP14" s="165">
        <v>0.31219999999999998</v>
      </c>
      <c r="GQ14" s="165">
        <v>-21.7317</v>
      </c>
      <c r="GR14" s="165">
        <v>8.2584999999999997</v>
      </c>
      <c r="GS14" s="165">
        <v>8.6705000000000005</v>
      </c>
      <c r="GT14" s="165">
        <v>95.240399999999994</v>
      </c>
      <c r="GU14" s="165">
        <v>-5.2695999999999996</v>
      </c>
      <c r="GV14" s="165">
        <v>-10.440099999999999</v>
      </c>
      <c r="GW14" s="165">
        <v>11.667400000000001</v>
      </c>
      <c r="GX14" s="165">
        <v>2.2149000000000001</v>
      </c>
      <c r="GY14" s="165">
        <v>5.6993</v>
      </c>
      <c r="GZ14" s="165">
        <v>5.6569000000000003</v>
      </c>
      <c r="HA14" s="165">
        <v>1.5729</v>
      </c>
      <c r="HB14" s="165">
        <v>-9.9445999999999994</v>
      </c>
      <c r="HC14" s="165">
        <v>-8.7647999999999993</v>
      </c>
      <c r="HD14" s="165">
        <v>13.83</v>
      </c>
      <c r="HE14" s="165">
        <v>-21.557700000000001</v>
      </c>
      <c r="HF14" s="165">
        <v>-37.927799999999998</v>
      </c>
      <c r="HG14" s="165">
        <v>68.850899999999996</v>
      </c>
      <c r="HH14" s="165">
        <v>102.3492</v>
      </c>
      <c r="HI14" s="166"/>
      <c r="HJ14" s="166"/>
      <c r="HK14" s="165">
        <v>-7.6473000000000004</v>
      </c>
      <c r="HL14" s="166"/>
      <c r="HM14" s="165">
        <v>0</v>
      </c>
      <c r="HN14" s="165">
        <v>0</v>
      </c>
      <c r="HO14" s="166"/>
      <c r="HP14" s="166"/>
      <c r="HQ14" s="165">
        <v>-5.8159999999999998</v>
      </c>
      <c r="HR14" s="165">
        <v>-5.2226999999999997</v>
      </c>
      <c r="HS14" s="165">
        <v>1.1829000000000001</v>
      </c>
      <c r="HT14" s="165">
        <v>1.9612000000000001</v>
      </c>
      <c r="HU14" s="165">
        <v>12.56</v>
      </c>
      <c r="HV14" s="165">
        <v>12.46</v>
      </c>
      <c r="HW14" s="165">
        <v>-31</v>
      </c>
      <c r="HX14" s="165">
        <v>-31.2</v>
      </c>
      <c r="HY14" s="165">
        <v>0.72240000000000004</v>
      </c>
      <c r="HZ14" s="165">
        <v>-10.48</v>
      </c>
      <c r="IA14" s="165">
        <v>85.155699999999996</v>
      </c>
      <c r="IB14" s="165">
        <v>10.781599999999999</v>
      </c>
      <c r="IC14" s="165">
        <v>10.868</v>
      </c>
      <c r="ID14" s="165">
        <v>-21.2</v>
      </c>
      <c r="IE14" s="165">
        <v>-44.8</v>
      </c>
      <c r="IF14" s="165">
        <v>-8.8000000000000007</v>
      </c>
      <c r="IG14" s="165">
        <v>-9.4</v>
      </c>
      <c r="IH14" s="165">
        <v>-17.667000000000002</v>
      </c>
      <c r="II14" s="166"/>
      <c r="IJ14" s="165">
        <v>-125.79170000000001</v>
      </c>
      <c r="IK14" s="165">
        <v>68.818600000000004</v>
      </c>
      <c r="IL14" s="165">
        <v>-295.65719999999999</v>
      </c>
      <c r="IM14" s="165">
        <v>-30.527799999999999</v>
      </c>
      <c r="IN14" s="165">
        <v>-34.006599999999999</v>
      </c>
      <c r="IO14" s="165">
        <v>136.99539999999999</v>
      </c>
      <c r="IP14" s="165">
        <v>27.309000000000001</v>
      </c>
      <c r="IQ14" s="165">
        <v>159.8408</v>
      </c>
      <c r="IR14" s="165">
        <v>100.1763</v>
      </c>
      <c r="IS14" s="165">
        <v>77.073300000000003</v>
      </c>
      <c r="IT14" s="165">
        <v>37.501199999999997</v>
      </c>
      <c r="IU14" s="165">
        <v>37.372</v>
      </c>
      <c r="IV14" s="165">
        <v>-47.508200000000002</v>
      </c>
      <c r="IW14" s="165">
        <v>260.98500000000001</v>
      </c>
      <c r="IX14" s="165">
        <v>-196.17570000000001</v>
      </c>
      <c r="IY14" s="165">
        <v>69.083100000000002</v>
      </c>
      <c r="IZ14" s="165">
        <v>-58.073</v>
      </c>
      <c r="JA14" s="165">
        <v>-0.79469999999999996</v>
      </c>
      <c r="JB14" s="166"/>
      <c r="JC14" s="165">
        <v>-8.8000000000000007</v>
      </c>
      <c r="JD14" s="165">
        <v>-0.70199999999999996</v>
      </c>
      <c r="JE14" s="165">
        <v>-0.71</v>
      </c>
      <c r="JF14" s="165">
        <v>4.4800000000000004</v>
      </c>
      <c r="JG14" s="165">
        <v>-3.36</v>
      </c>
      <c r="JH14" s="165">
        <v>-2.1269</v>
      </c>
      <c r="JI14" s="165">
        <v>-2.9862000000000002</v>
      </c>
      <c r="JJ14" s="165">
        <v>6.6238999999999999</v>
      </c>
      <c r="JK14" s="165">
        <v>-8.3787000000000003</v>
      </c>
      <c r="JL14" s="165">
        <v>0.1</v>
      </c>
      <c r="JM14" s="165">
        <v>0.76100000000000001</v>
      </c>
      <c r="JN14" s="165">
        <v>0.14699999999999999</v>
      </c>
      <c r="JO14" s="166"/>
      <c r="JP14" s="166"/>
      <c r="JQ14" s="165">
        <v>4.4837999999999996</v>
      </c>
      <c r="JR14" s="165">
        <v>3.7389999999999999</v>
      </c>
      <c r="JS14" s="165">
        <v>3.7391999999999999</v>
      </c>
      <c r="JT14" s="166"/>
      <c r="JU14" s="165">
        <v>30.2</v>
      </c>
      <c r="JV14" s="165">
        <v>4.5095999999999998</v>
      </c>
      <c r="JW14" s="165">
        <v>-0.13</v>
      </c>
      <c r="JX14" s="166"/>
      <c r="JY14" s="165">
        <v>-6.8132999999999999</v>
      </c>
      <c r="JZ14" s="165">
        <v>-3.1233</v>
      </c>
      <c r="KA14" s="165">
        <v>-23.866099999999999</v>
      </c>
      <c r="KB14" s="165">
        <v>-5.7679</v>
      </c>
      <c r="KC14" s="165">
        <v>-4.1924000000000001</v>
      </c>
      <c r="KD14" s="165">
        <v>-23.882999999999999</v>
      </c>
      <c r="KE14" s="165">
        <v>-3.5956999999999999</v>
      </c>
      <c r="KF14" s="165">
        <v>-33.200000000000003</v>
      </c>
      <c r="KG14" s="165">
        <v>15.2</v>
      </c>
      <c r="KH14" s="165">
        <v>9.0961999999999996</v>
      </c>
      <c r="KI14" s="165">
        <v>-59.0749</v>
      </c>
    </row>
    <row r="15" spans="1:295" ht="18" customHeight="1" x14ac:dyDescent="0.35">
      <c r="A15" s="160" t="s">
        <v>50</v>
      </c>
      <c r="B15" s="160" t="s">
        <v>727</v>
      </c>
      <c r="C15" s="164">
        <v>0</v>
      </c>
      <c r="D15" s="165">
        <v>3.8481999999999998</v>
      </c>
      <c r="E15" s="165">
        <v>-9.0657999999999994</v>
      </c>
      <c r="F15" s="165">
        <v>1.0576000000000001</v>
      </c>
      <c r="G15" s="165">
        <v>8.7512000000000008</v>
      </c>
      <c r="H15" s="166"/>
      <c r="I15" s="165">
        <v>8.3706999999999994</v>
      </c>
      <c r="J15" s="166"/>
      <c r="K15" s="165">
        <v>7.7591999999999999</v>
      </c>
      <c r="L15" s="165">
        <v>2.4948999999999999</v>
      </c>
      <c r="M15" s="165">
        <v>4.0015000000000001</v>
      </c>
      <c r="N15" s="165">
        <v>-4.4400000000000004</v>
      </c>
      <c r="O15" s="165">
        <v>-24.2</v>
      </c>
      <c r="P15" s="165">
        <v>0</v>
      </c>
      <c r="Q15" s="166"/>
      <c r="R15" s="165">
        <v>-17.600000000000001</v>
      </c>
      <c r="S15" s="165">
        <v>-2.9176000000000002</v>
      </c>
      <c r="T15" s="165">
        <v>4.5278</v>
      </c>
      <c r="U15" s="165">
        <v>2.2896999999999998</v>
      </c>
      <c r="V15" s="165">
        <v>2.1825999999999999</v>
      </c>
      <c r="W15" s="165">
        <v>4.4398</v>
      </c>
      <c r="X15" s="165">
        <v>2.3504999999999998</v>
      </c>
      <c r="Y15" s="165">
        <v>-1.3111999999999999</v>
      </c>
      <c r="Z15" s="165">
        <v>2.4285999999999999</v>
      </c>
      <c r="AA15" s="166"/>
      <c r="AB15" s="165">
        <v>-1.0397000000000001</v>
      </c>
      <c r="AC15" s="165">
        <v>-1.04</v>
      </c>
      <c r="AD15" s="165">
        <v>-1.0209999999999999</v>
      </c>
      <c r="AE15" s="165">
        <v>-4.1100000000000003</v>
      </c>
      <c r="AF15" s="165">
        <v>-15.54</v>
      </c>
      <c r="AG15" s="165">
        <v>-11</v>
      </c>
      <c r="AH15" s="165">
        <v>-1.0449999999999999</v>
      </c>
      <c r="AI15" s="165">
        <v>0.36399999999999999</v>
      </c>
      <c r="AJ15" s="165">
        <v>-16.21</v>
      </c>
      <c r="AK15" s="165">
        <v>-16.260000000000002</v>
      </c>
      <c r="AL15" s="166"/>
      <c r="AM15" s="165">
        <v>-11.21</v>
      </c>
      <c r="AN15" s="165">
        <v>-11.33</v>
      </c>
      <c r="AO15" s="165">
        <v>1.3923000000000001</v>
      </c>
      <c r="AP15" s="165">
        <v>3.7240000000000002</v>
      </c>
      <c r="AQ15" s="165">
        <v>13.2141</v>
      </c>
      <c r="AR15" s="165">
        <v>14.7081</v>
      </c>
      <c r="AS15" s="165">
        <v>-21.7241</v>
      </c>
      <c r="AT15" s="165">
        <v>-15.8072</v>
      </c>
      <c r="AU15" s="165">
        <v>-14.7012</v>
      </c>
      <c r="AV15" s="165">
        <v>7.6562999999999999</v>
      </c>
      <c r="AW15" s="165">
        <v>13.0799</v>
      </c>
      <c r="AX15" s="165">
        <v>-17.950500000000002</v>
      </c>
      <c r="AY15" s="165">
        <v>-16.075099999999999</v>
      </c>
      <c r="AZ15" s="165">
        <v>2.7742</v>
      </c>
      <c r="BA15" s="165">
        <v>10.281599999999999</v>
      </c>
      <c r="BB15" s="165">
        <v>44.841900000000003</v>
      </c>
      <c r="BC15" s="165">
        <v>9.8614999999999995</v>
      </c>
      <c r="BD15" s="165">
        <v>-5.8</v>
      </c>
      <c r="BE15" s="165">
        <v>-6.8</v>
      </c>
      <c r="BF15" s="165">
        <v>-21.6814</v>
      </c>
      <c r="BG15" s="165">
        <v>-21.531600000000001</v>
      </c>
      <c r="BH15" s="165">
        <v>-1.1987000000000001</v>
      </c>
      <c r="BI15" s="166"/>
      <c r="BJ15" s="165">
        <v>3.4811000000000001</v>
      </c>
      <c r="BK15" s="165">
        <v>-0.24759999999999999</v>
      </c>
      <c r="BL15" s="166"/>
      <c r="BM15" s="165">
        <v>-0.57179999999999997</v>
      </c>
      <c r="BN15" s="165">
        <v>-110.7822</v>
      </c>
      <c r="BO15" s="165">
        <v>6.0731999999999999</v>
      </c>
      <c r="BP15" s="165">
        <v>5.8596000000000004</v>
      </c>
      <c r="BQ15" s="165">
        <v>118.4864</v>
      </c>
      <c r="BR15" s="165">
        <v>-188.36709999999999</v>
      </c>
      <c r="BS15" s="166"/>
      <c r="BT15" s="166"/>
      <c r="BU15" s="166"/>
      <c r="BV15" s="165">
        <v>5.6684000000000001</v>
      </c>
      <c r="BW15" s="165">
        <v>6.71</v>
      </c>
      <c r="BX15" s="165">
        <v>1.77</v>
      </c>
      <c r="BY15" s="165">
        <v>-16.46</v>
      </c>
      <c r="BZ15" s="165">
        <v>-0.37</v>
      </c>
      <c r="CA15" s="165">
        <v>-24.777899999999999</v>
      </c>
      <c r="CB15" s="165">
        <v>-24.376000000000001</v>
      </c>
      <c r="CC15" s="165">
        <v>24.152999999999999</v>
      </c>
      <c r="CD15" s="165">
        <v>24.196200000000001</v>
      </c>
      <c r="CE15" s="165">
        <v>-5.7880000000000003</v>
      </c>
      <c r="CF15" s="165">
        <v>-12.099399999999999</v>
      </c>
      <c r="CG15" s="165">
        <v>-11.883699999999999</v>
      </c>
      <c r="CH15" s="165">
        <v>3.7825000000000002</v>
      </c>
      <c r="CI15" s="166"/>
      <c r="CJ15" s="166"/>
      <c r="CK15" s="166"/>
      <c r="CL15" s="165">
        <v>8.5</v>
      </c>
      <c r="CM15" s="165">
        <v>6.1</v>
      </c>
      <c r="CN15" s="165">
        <v>-1.66</v>
      </c>
      <c r="CO15" s="165">
        <v>19.796800000000001</v>
      </c>
      <c r="CP15" s="165">
        <v>19.652100000000001</v>
      </c>
      <c r="CQ15" s="165">
        <v>18.670200000000001</v>
      </c>
      <c r="CR15" s="165">
        <v>71.088099999999997</v>
      </c>
      <c r="CS15" s="165">
        <v>71.685100000000006</v>
      </c>
      <c r="CT15" s="165">
        <v>-26.689599999999999</v>
      </c>
      <c r="CU15" s="165">
        <v>-45.396000000000001</v>
      </c>
      <c r="CV15" s="165">
        <v>-28.279699999999998</v>
      </c>
      <c r="CW15" s="165">
        <v>2.5163000000000002</v>
      </c>
      <c r="CX15" s="165">
        <v>22.84</v>
      </c>
      <c r="CY15" s="165">
        <v>13.56</v>
      </c>
      <c r="CZ15" s="165">
        <v>3.7549000000000001</v>
      </c>
      <c r="DA15" s="165">
        <v>4.0069999999999997</v>
      </c>
      <c r="DB15" s="165">
        <v>-6.56</v>
      </c>
      <c r="DC15" s="166"/>
      <c r="DD15" s="166"/>
      <c r="DE15" s="166"/>
      <c r="DF15" s="165">
        <v>26.543299999999999</v>
      </c>
      <c r="DG15" s="165">
        <v>1.5299999999999999E-2</v>
      </c>
      <c r="DH15" s="165">
        <v>-3.1848999999999998</v>
      </c>
      <c r="DI15" s="166"/>
      <c r="DJ15" s="166"/>
      <c r="DK15" s="165">
        <v>-4.5629999999999997</v>
      </c>
      <c r="DL15" s="165">
        <v>-4.1142000000000003</v>
      </c>
      <c r="DM15" s="165">
        <v>2.6861000000000002</v>
      </c>
      <c r="DN15" s="165">
        <v>1.1191</v>
      </c>
      <c r="DO15" s="165">
        <v>-3.94</v>
      </c>
      <c r="DP15" s="165">
        <v>-1.73</v>
      </c>
      <c r="DQ15" s="165">
        <v>7.9980000000000002</v>
      </c>
      <c r="DR15" s="165">
        <v>-27.854099999999999</v>
      </c>
      <c r="DS15" s="166"/>
      <c r="DT15" s="165">
        <v>-21.83</v>
      </c>
      <c r="DU15" s="165">
        <v>1.25</v>
      </c>
      <c r="DV15" s="165">
        <v>32.299999999999997</v>
      </c>
      <c r="DW15" s="165">
        <v>-26.945499999999999</v>
      </c>
      <c r="DX15" s="165">
        <v>-13.5364</v>
      </c>
      <c r="DY15" s="165">
        <v>-37.729799999999997</v>
      </c>
      <c r="DZ15" s="165">
        <v>-37.009099999999997</v>
      </c>
      <c r="EA15" s="166"/>
      <c r="EB15" s="165">
        <v>-23.748000000000001</v>
      </c>
      <c r="EC15" s="165">
        <v>-32.863700000000001</v>
      </c>
      <c r="ED15" s="165">
        <v>-33.235999999999997</v>
      </c>
      <c r="EE15" s="165">
        <v>-14.3688</v>
      </c>
      <c r="EF15" s="165">
        <v>-17.620100000000001</v>
      </c>
      <c r="EG15" s="165">
        <v>-11.006</v>
      </c>
      <c r="EH15" s="165">
        <v>-190.52670000000001</v>
      </c>
      <c r="EI15" s="165">
        <v>11.1069</v>
      </c>
      <c r="EJ15" s="166"/>
      <c r="EK15" s="165">
        <v>-7.1597999999999997</v>
      </c>
      <c r="EL15" s="165">
        <v>-6.2736000000000001</v>
      </c>
      <c r="EM15" s="165">
        <v>24.326499999999999</v>
      </c>
      <c r="EN15" s="165">
        <v>-20.6966</v>
      </c>
      <c r="EO15" s="165">
        <v>-19.445399999999999</v>
      </c>
      <c r="EP15" s="165">
        <v>11.792</v>
      </c>
      <c r="EQ15" s="165">
        <v>-28.3752</v>
      </c>
      <c r="ER15" s="165">
        <v>-27.623799999999999</v>
      </c>
      <c r="ES15" s="165">
        <v>13.96</v>
      </c>
      <c r="ET15" s="165">
        <v>6.63</v>
      </c>
      <c r="EU15" s="165">
        <v>-17.52</v>
      </c>
      <c r="EV15" s="165">
        <v>0.7</v>
      </c>
      <c r="EW15" s="165">
        <v>1.4698</v>
      </c>
      <c r="EX15" s="165">
        <v>-27.135200000000001</v>
      </c>
      <c r="EY15" s="165">
        <v>-12.065799999999999</v>
      </c>
      <c r="EZ15" s="165">
        <v>-11.9101</v>
      </c>
      <c r="FA15" s="165">
        <v>8.8558000000000003</v>
      </c>
      <c r="FB15" s="165">
        <v>14.9428</v>
      </c>
      <c r="FC15" s="165">
        <v>-34.601700000000001</v>
      </c>
      <c r="FD15" s="166"/>
      <c r="FE15" s="165">
        <v>4.0297000000000001</v>
      </c>
      <c r="FF15" s="165">
        <v>3.9914999999999998</v>
      </c>
      <c r="FG15" s="165">
        <v>2.6006</v>
      </c>
      <c r="FH15" s="165">
        <v>0</v>
      </c>
      <c r="FI15" s="165">
        <v>0</v>
      </c>
      <c r="FJ15" s="165">
        <v>13.228999999999999</v>
      </c>
      <c r="FK15" s="165">
        <v>12.8941</v>
      </c>
      <c r="FL15" s="165">
        <v>-28.3001</v>
      </c>
      <c r="FM15" s="165">
        <v>24.798500000000001</v>
      </c>
      <c r="FN15" s="165">
        <v>24.492799999999999</v>
      </c>
      <c r="FO15" s="165">
        <v>-15.3771</v>
      </c>
      <c r="FP15" s="166"/>
      <c r="FQ15" s="165">
        <v>24.488900000000001</v>
      </c>
      <c r="FR15" s="165">
        <v>-19.309999999999999</v>
      </c>
      <c r="FS15" s="165">
        <v>9.5699999999999993E-2</v>
      </c>
      <c r="FT15" s="165">
        <v>0.25380000000000003</v>
      </c>
      <c r="FU15" s="165">
        <v>0</v>
      </c>
      <c r="FV15" s="165">
        <v>2.71</v>
      </c>
      <c r="FW15" s="165">
        <v>-24.928100000000001</v>
      </c>
      <c r="FX15" s="166"/>
      <c r="FY15" s="165">
        <v>1.833</v>
      </c>
      <c r="FZ15" s="165">
        <v>0.53600000000000003</v>
      </c>
      <c r="GA15" s="166"/>
      <c r="GB15" s="165">
        <v>9.06</v>
      </c>
      <c r="GC15" s="165">
        <v>0.30590000000000001</v>
      </c>
      <c r="GD15" s="165">
        <v>8.1813000000000002</v>
      </c>
      <c r="GE15" s="165">
        <v>-2.54</v>
      </c>
      <c r="GF15" s="165">
        <v>21.160399999999999</v>
      </c>
      <c r="GG15" s="166"/>
      <c r="GH15" s="165">
        <v>18.738700000000001</v>
      </c>
      <c r="GI15" s="165">
        <v>-2.3119999999999998</v>
      </c>
      <c r="GJ15" s="165">
        <v>-2.4830000000000001</v>
      </c>
      <c r="GK15" s="165">
        <v>1.7958000000000001</v>
      </c>
      <c r="GL15" s="166"/>
      <c r="GM15" s="166"/>
      <c r="GN15" s="165">
        <v>-10.611800000000001</v>
      </c>
      <c r="GO15" s="165">
        <v>-14.801399999999999</v>
      </c>
      <c r="GP15" s="165">
        <v>0.25290000000000001</v>
      </c>
      <c r="GQ15" s="165">
        <v>-21.899100000000001</v>
      </c>
      <c r="GR15" s="165">
        <v>8.6776999999999997</v>
      </c>
      <c r="GS15" s="165">
        <v>7.8640999999999996</v>
      </c>
      <c r="GT15" s="165">
        <v>94.373400000000004</v>
      </c>
      <c r="GU15" s="165">
        <v>-5.3498000000000001</v>
      </c>
      <c r="GV15" s="165">
        <v>-10.4673</v>
      </c>
      <c r="GW15" s="165">
        <v>11.507</v>
      </c>
      <c r="GX15" s="165">
        <v>2.8656999999999999</v>
      </c>
      <c r="GY15" s="165">
        <v>5.7432999999999996</v>
      </c>
      <c r="GZ15" s="165">
        <v>5.6410999999999998</v>
      </c>
      <c r="HA15" s="165">
        <v>2</v>
      </c>
      <c r="HB15" s="165">
        <v>-12.4422</v>
      </c>
      <c r="HC15" s="165">
        <v>-11.1652</v>
      </c>
      <c r="HD15" s="165">
        <v>12.99</v>
      </c>
      <c r="HE15" s="165">
        <v>-20.301400000000001</v>
      </c>
      <c r="HF15" s="165">
        <v>-38.922800000000002</v>
      </c>
      <c r="HG15" s="165">
        <v>65.709299999999999</v>
      </c>
      <c r="HH15" s="165">
        <v>102.4619</v>
      </c>
      <c r="HI15" s="166"/>
      <c r="HJ15" s="166"/>
      <c r="HK15" s="165">
        <v>-6.0060000000000002</v>
      </c>
      <c r="HL15" s="166"/>
      <c r="HM15" s="165">
        <v>-11.130699999999999</v>
      </c>
      <c r="HN15" s="165">
        <v>-12.7691</v>
      </c>
      <c r="HO15" s="166"/>
      <c r="HP15" s="166"/>
      <c r="HQ15" s="165">
        <v>-7.4584999999999999</v>
      </c>
      <c r="HR15" s="165">
        <v>-6.8651999999999997</v>
      </c>
      <c r="HS15" s="165">
        <v>0.89639999999999997</v>
      </c>
      <c r="HT15" s="165">
        <v>1.0951</v>
      </c>
      <c r="HU15" s="165">
        <v>12.7</v>
      </c>
      <c r="HV15" s="165">
        <v>12.75</v>
      </c>
      <c r="HW15" s="165">
        <v>-32.4</v>
      </c>
      <c r="HX15" s="165">
        <v>-32.299999999999997</v>
      </c>
      <c r="HY15" s="165">
        <v>0.82669999999999999</v>
      </c>
      <c r="HZ15" s="165">
        <v>-10.64</v>
      </c>
      <c r="IA15" s="165">
        <v>92.960400000000007</v>
      </c>
      <c r="IB15" s="165">
        <v>6.1189999999999998</v>
      </c>
      <c r="IC15" s="165">
        <v>6.0952999999999999</v>
      </c>
      <c r="ID15" s="165">
        <v>-20.9</v>
      </c>
      <c r="IE15" s="165">
        <v>-44.8</v>
      </c>
      <c r="IF15" s="165">
        <v>-8</v>
      </c>
      <c r="IG15" s="165">
        <v>-8.5</v>
      </c>
      <c r="IH15" s="165">
        <v>-17.868400000000001</v>
      </c>
      <c r="II15" s="166"/>
      <c r="IJ15" s="165">
        <v>-126.9289</v>
      </c>
      <c r="IK15" s="165">
        <v>69.534000000000006</v>
      </c>
      <c r="IL15" s="165">
        <v>-297.3408</v>
      </c>
      <c r="IM15" s="165">
        <v>-31.759499999999999</v>
      </c>
      <c r="IN15" s="165">
        <v>-34.065899999999999</v>
      </c>
      <c r="IO15" s="165">
        <v>137.5658</v>
      </c>
      <c r="IP15" s="165">
        <v>29.016400000000001</v>
      </c>
      <c r="IQ15" s="165">
        <v>167.20590000000001</v>
      </c>
      <c r="IR15" s="165">
        <v>101.3595</v>
      </c>
      <c r="IS15" s="165">
        <v>80.024699999999996</v>
      </c>
      <c r="IT15" s="165">
        <v>36.518099999999997</v>
      </c>
      <c r="IU15" s="165">
        <v>37.904400000000003</v>
      </c>
      <c r="IV15" s="165">
        <v>-55.917499999999997</v>
      </c>
      <c r="IW15" s="165">
        <v>261.75330000000002</v>
      </c>
      <c r="IX15" s="165">
        <v>-198.13310000000001</v>
      </c>
      <c r="IY15" s="165">
        <v>65.368600000000001</v>
      </c>
      <c r="IZ15" s="165">
        <v>-53.981699999999996</v>
      </c>
      <c r="JA15" s="165">
        <v>-2.3199999999999998E-2</v>
      </c>
      <c r="JB15" s="166"/>
      <c r="JC15" s="165">
        <v>-9.2799999999999994</v>
      </c>
      <c r="JD15" s="165">
        <v>-0.69099999999999995</v>
      </c>
      <c r="JE15" s="165">
        <v>-0.69799999999999995</v>
      </c>
      <c r="JF15" s="165">
        <v>4.72</v>
      </c>
      <c r="JG15" s="165">
        <v>-3.36</v>
      </c>
      <c r="JH15" s="165">
        <v>-2.4148999999999998</v>
      </c>
      <c r="JI15" s="165">
        <v>-2.4582000000000002</v>
      </c>
      <c r="JJ15" s="165">
        <v>6.9169</v>
      </c>
      <c r="JK15" s="165">
        <v>-8.1743000000000006</v>
      </c>
      <c r="JL15" s="165">
        <v>-0.3</v>
      </c>
      <c r="JM15" s="165">
        <v>0.10100000000000001</v>
      </c>
      <c r="JN15" s="165">
        <v>0.3</v>
      </c>
      <c r="JO15" s="166"/>
      <c r="JP15" s="166"/>
      <c r="JQ15" s="165">
        <v>3.1808000000000001</v>
      </c>
      <c r="JR15" s="165">
        <v>3.2439</v>
      </c>
      <c r="JS15" s="165">
        <v>3.1236999999999999</v>
      </c>
      <c r="JT15" s="166"/>
      <c r="JU15" s="165">
        <v>30</v>
      </c>
      <c r="JV15" s="165">
        <v>4.2206999999999999</v>
      </c>
      <c r="JW15" s="165">
        <v>-0.08</v>
      </c>
      <c r="JX15" s="166"/>
      <c r="JY15" s="165">
        <v>-5.7587999999999999</v>
      </c>
      <c r="JZ15" s="165">
        <v>-3.4</v>
      </c>
      <c r="KA15" s="165">
        <v>-24.988700000000001</v>
      </c>
      <c r="KB15" s="165">
        <v>-4.5913000000000004</v>
      </c>
      <c r="KC15" s="165">
        <v>-3.3067000000000002</v>
      </c>
      <c r="KD15" s="165">
        <v>-25.540299999999998</v>
      </c>
      <c r="KE15" s="165">
        <v>-3.2698</v>
      </c>
      <c r="KF15" s="165">
        <v>-32.6</v>
      </c>
      <c r="KG15" s="165">
        <v>15.3</v>
      </c>
      <c r="KH15" s="165">
        <v>7.4287999999999998</v>
      </c>
      <c r="KI15" s="165">
        <v>-61.134599999999999</v>
      </c>
    </row>
    <row r="16" spans="1:295" ht="18" customHeight="1" x14ac:dyDescent="0.35">
      <c r="A16" s="160" t="s">
        <v>50</v>
      </c>
      <c r="B16" s="160" t="s">
        <v>728</v>
      </c>
      <c r="C16" s="167">
        <v>0</v>
      </c>
      <c r="D16" s="169">
        <v>3.9167999999999998</v>
      </c>
      <c r="E16" s="168"/>
      <c r="F16" s="169">
        <v>1.6172</v>
      </c>
      <c r="G16" s="169">
        <v>8.7696000000000005</v>
      </c>
      <c r="H16" s="168"/>
      <c r="I16" s="169">
        <v>8.1820000000000004</v>
      </c>
      <c r="J16" s="168"/>
      <c r="K16" s="169">
        <v>7.6548999999999996</v>
      </c>
      <c r="L16" s="169">
        <v>2.5718999999999999</v>
      </c>
      <c r="M16" s="169">
        <v>3.8149999999999999</v>
      </c>
      <c r="N16" s="169">
        <v>-6.66</v>
      </c>
      <c r="O16" s="168"/>
      <c r="P16" s="168"/>
      <c r="Q16" s="168"/>
      <c r="R16" s="169">
        <v>-17.600000000000001</v>
      </c>
      <c r="S16" s="169">
        <v>-2.9462999999999999</v>
      </c>
      <c r="T16" s="169">
        <v>3.7313999999999998</v>
      </c>
      <c r="U16" s="169">
        <v>2.5363000000000002</v>
      </c>
      <c r="V16" s="169">
        <v>2.1760999999999999</v>
      </c>
      <c r="W16" s="169">
        <v>4.5313999999999997</v>
      </c>
      <c r="X16" s="169">
        <v>2.1991000000000001</v>
      </c>
      <c r="Y16" s="169">
        <v>-0.75009999999999999</v>
      </c>
      <c r="Z16" s="169">
        <v>2.4592000000000001</v>
      </c>
      <c r="AA16" s="168"/>
      <c r="AB16" s="169">
        <v>-1.0221</v>
      </c>
      <c r="AC16" s="169">
        <v>-0.94799999999999995</v>
      </c>
      <c r="AD16" s="169">
        <v>-0.94199999999999995</v>
      </c>
      <c r="AE16" s="169">
        <v>-4.2210000000000001</v>
      </c>
      <c r="AF16" s="169">
        <v>-15.54</v>
      </c>
      <c r="AG16" s="168"/>
      <c r="AH16" s="169">
        <v>-1.042</v>
      </c>
      <c r="AI16" s="169">
        <v>0.35899999999999999</v>
      </c>
      <c r="AJ16" s="169">
        <v>-15.91</v>
      </c>
      <c r="AK16" s="169">
        <v>-16.04</v>
      </c>
      <c r="AL16" s="168"/>
      <c r="AM16" s="169">
        <v>-11.32</v>
      </c>
      <c r="AN16" s="169">
        <v>-11.54</v>
      </c>
      <c r="AO16" s="169">
        <v>0.66410000000000002</v>
      </c>
      <c r="AP16" s="169">
        <v>3.3942999999999999</v>
      </c>
      <c r="AQ16" s="169">
        <v>13.461499999999999</v>
      </c>
      <c r="AR16" s="169">
        <v>15.1694</v>
      </c>
      <c r="AS16" s="169">
        <v>-22.058700000000002</v>
      </c>
      <c r="AT16" s="169">
        <v>-15.4053</v>
      </c>
      <c r="AU16" s="169">
        <v>-14.298500000000001</v>
      </c>
      <c r="AV16" s="169">
        <v>17.1083</v>
      </c>
      <c r="AW16" s="169">
        <v>15.6386</v>
      </c>
      <c r="AX16" s="169">
        <v>-19.290099999999999</v>
      </c>
      <c r="AY16" s="169">
        <v>-18.084499999999998</v>
      </c>
      <c r="AZ16" s="169">
        <v>1.9851000000000001</v>
      </c>
      <c r="BA16" s="169">
        <v>13.5947</v>
      </c>
      <c r="BB16" s="169">
        <v>55.528799999999997</v>
      </c>
      <c r="BC16" s="169">
        <v>9.6358999999999995</v>
      </c>
      <c r="BD16" s="169">
        <v>-5.2</v>
      </c>
      <c r="BE16" s="169">
        <v>-6.1</v>
      </c>
      <c r="BF16" s="169">
        <v>-22.982299999999999</v>
      </c>
      <c r="BG16" s="169">
        <v>-21.940799999999999</v>
      </c>
      <c r="BH16" s="169">
        <v>-1.2364999999999999</v>
      </c>
      <c r="BI16" s="168"/>
      <c r="BJ16" s="169">
        <v>5.1456</v>
      </c>
      <c r="BK16" s="169">
        <v>-0.22670000000000001</v>
      </c>
      <c r="BL16" s="168"/>
      <c r="BM16" s="169">
        <v>-0.64910000000000001</v>
      </c>
      <c r="BN16" s="169">
        <v>-111.301</v>
      </c>
      <c r="BO16" s="169">
        <v>4.6692999999999998</v>
      </c>
      <c r="BP16" s="169">
        <v>4.6692999999999998</v>
      </c>
      <c r="BQ16" s="169">
        <v>116.9499</v>
      </c>
      <c r="BR16" s="169">
        <v>-189.66659999999999</v>
      </c>
      <c r="BS16" s="168"/>
      <c r="BT16" s="168"/>
      <c r="BU16" s="168"/>
      <c r="BV16" s="169">
        <v>5.5486000000000004</v>
      </c>
      <c r="BW16" s="169">
        <v>6.65</v>
      </c>
      <c r="BX16" s="169">
        <v>1.89</v>
      </c>
      <c r="BY16" s="169">
        <v>-16.170000000000002</v>
      </c>
      <c r="BZ16" s="169">
        <v>-0.44</v>
      </c>
      <c r="CA16" s="169">
        <v>-25.581600000000002</v>
      </c>
      <c r="CB16" s="169">
        <v>-25.849499999999999</v>
      </c>
      <c r="CC16" s="169">
        <v>24.158799999999999</v>
      </c>
      <c r="CD16" s="169">
        <v>23.850200000000001</v>
      </c>
      <c r="CE16" s="169">
        <v>-5.7420999999999998</v>
      </c>
      <c r="CF16" s="169">
        <v>-8.7738999999999994</v>
      </c>
      <c r="CG16" s="169">
        <v>-9.3872999999999998</v>
      </c>
      <c r="CH16" s="169">
        <v>4.8951000000000002</v>
      </c>
      <c r="CI16" s="168"/>
      <c r="CJ16" s="168"/>
      <c r="CK16" s="168"/>
      <c r="CL16" s="169">
        <v>9</v>
      </c>
      <c r="CM16" s="169">
        <v>6.8</v>
      </c>
      <c r="CN16" s="169">
        <v>-1.65</v>
      </c>
      <c r="CO16" s="169">
        <v>22.128299999999999</v>
      </c>
      <c r="CP16" s="169">
        <v>22.448499999999999</v>
      </c>
      <c r="CQ16" s="169">
        <v>21.241099999999999</v>
      </c>
      <c r="CR16" s="169">
        <v>69.999700000000004</v>
      </c>
      <c r="CS16" s="169">
        <v>70.208500000000001</v>
      </c>
      <c r="CT16" s="169">
        <v>-26.024699999999999</v>
      </c>
      <c r="CU16" s="169">
        <v>-45.023499999999999</v>
      </c>
      <c r="CV16" s="169">
        <v>-27.565100000000001</v>
      </c>
      <c r="CW16" s="169">
        <v>2.3148</v>
      </c>
      <c r="CX16" s="169">
        <v>25.32</v>
      </c>
      <c r="CY16" s="169">
        <v>12.51</v>
      </c>
      <c r="CZ16" s="169">
        <v>3.7549000000000001</v>
      </c>
      <c r="DA16" s="169">
        <v>4.0069999999999997</v>
      </c>
      <c r="DB16" s="169">
        <v>-6.62</v>
      </c>
      <c r="DC16" s="168"/>
      <c r="DD16" s="168"/>
      <c r="DE16" s="168"/>
      <c r="DF16" s="169">
        <v>25.814699999999998</v>
      </c>
      <c r="DG16" s="169">
        <v>1.5100000000000001E-2</v>
      </c>
      <c r="DH16" s="169">
        <v>-3.2381000000000002</v>
      </c>
      <c r="DI16" s="168"/>
      <c r="DJ16" s="168"/>
      <c r="DK16" s="169">
        <v>-4.7766000000000002</v>
      </c>
      <c r="DL16" s="169">
        <v>-4.1142000000000003</v>
      </c>
      <c r="DM16" s="169">
        <v>3.0015000000000001</v>
      </c>
      <c r="DN16" s="169">
        <v>0.9335</v>
      </c>
      <c r="DO16" s="169">
        <v>-3.9</v>
      </c>
      <c r="DP16" s="169">
        <v>-1.58</v>
      </c>
      <c r="DQ16" s="169">
        <v>6.2154999999999996</v>
      </c>
      <c r="DR16" s="169">
        <v>-26.986499999999999</v>
      </c>
      <c r="DS16" s="168"/>
      <c r="DT16" s="169">
        <v>-19.25</v>
      </c>
      <c r="DU16" s="169">
        <v>1.45</v>
      </c>
      <c r="DV16" s="169">
        <v>30.18</v>
      </c>
      <c r="DW16" s="169">
        <v>-25.4909</v>
      </c>
      <c r="DX16" s="169">
        <v>-13.1</v>
      </c>
      <c r="DY16" s="169">
        <v>-38.948500000000003</v>
      </c>
      <c r="DZ16" s="169">
        <v>-37.4</v>
      </c>
      <c r="EA16" s="168"/>
      <c r="EB16" s="169">
        <v>-25.065799999999999</v>
      </c>
      <c r="EC16" s="169">
        <v>-33.798099999999998</v>
      </c>
      <c r="ED16" s="169">
        <v>-32.693899999999999</v>
      </c>
      <c r="EE16" s="169">
        <v>-12.199199999999999</v>
      </c>
      <c r="EF16" s="169">
        <v>-16.521799999999999</v>
      </c>
      <c r="EG16" s="169">
        <v>-11.367000000000001</v>
      </c>
      <c r="EH16" s="169">
        <v>-185.42080000000001</v>
      </c>
      <c r="EI16" s="169">
        <v>21.910499999999999</v>
      </c>
      <c r="EJ16" s="168"/>
      <c r="EK16" s="169">
        <v>-6.8727</v>
      </c>
      <c r="EL16" s="169">
        <v>-6.2169999999999996</v>
      </c>
      <c r="EM16" s="169">
        <v>18.953700000000001</v>
      </c>
      <c r="EN16" s="169">
        <v>-22.247</v>
      </c>
      <c r="EO16" s="169">
        <v>-21.857900000000001</v>
      </c>
      <c r="EP16" s="169">
        <v>0.52800000000000002</v>
      </c>
      <c r="EQ16" s="169">
        <v>-30.085599999999999</v>
      </c>
      <c r="ER16" s="169">
        <v>-29.415700000000001</v>
      </c>
      <c r="ES16" s="169">
        <v>15.4956</v>
      </c>
      <c r="ET16" s="169">
        <v>0</v>
      </c>
      <c r="EU16" s="169">
        <v>-14.07</v>
      </c>
      <c r="EV16" s="169">
        <v>-1.9</v>
      </c>
      <c r="EW16" s="169">
        <v>1.5109999999999999</v>
      </c>
      <c r="EX16" s="169">
        <v>-31.481100000000001</v>
      </c>
      <c r="EY16" s="169">
        <v>-12.2118</v>
      </c>
      <c r="EZ16" s="169">
        <v>-12.251899999999999</v>
      </c>
      <c r="FA16" s="169">
        <v>9.0385000000000009</v>
      </c>
      <c r="FB16" s="169">
        <v>15.860200000000001</v>
      </c>
      <c r="FC16" s="169">
        <v>-31.644200000000001</v>
      </c>
      <c r="FD16" s="168"/>
      <c r="FE16" s="169">
        <v>3.637</v>
      </c>
      <c r="FF16" s="169">
        <v>4.0384000000000002</v>
      </c>
      <c r="FG16" s="169">
        <v>0</v>
      </c>
      <c r="FH16" s="169">
        <v>0</v>
      </c>
      <c r="FI16" s="169">
        <v>0</v>
      </c>
      <c r="FJ16" s="169">
        <v>14.7362</v>
      </c>
      <c r="FK16" s="169">
        <v>14.903600000000001</v>
      </c>
      <c r="FL16" s="169">
        <v>-29.639800000000001</v>
      </c>
      <c r="FM16" s="169">
        <v>26.463899999999999</v>
      </c>
      <c r="FN16" s="169">
        <v>26.780200000000001</v>
      </c>
      <c r="FO16" s="169">
        <v>-15.4598</v>
      </c>
      <c r="FP16" s="168"/>
      <c r="FQ16" s="169">
        <v>25.514299999999999</v>
      </c>
      <c r="FR16" s="169">
        <v>-19.32</v>
      </c>
      <c r="FS16" s="169">
        <v>9.9299999999999999E-2</v>
      </c>
      <c r="FT16" s="169">
        <v>0.2621</v>
      </c>
      <c r="FU16" s="169">
        <v>-0.38</v>
      </c>
      <c r="FV16" s="169">
        <v>2.27</v>
      </c>
      <c r="FW16" s="169">
        <v>-24.867899999999999</v>
      </c>
      <c r="FX16" s="168"/>
      <c r="FY16" s="169">
        <v>1.839</v>
      </c>
      <c r="FZ16" s="169">
        <v>0.55200000000000005</v>
      </c>
      <c r="GA16" s="168"/>
      <c r="GB16" s="169">
        <v>8.89</v>
      </c>
      <c r="GC16" s="169">
        <v>0.85019999999999996</v>
      </c>
      <c r="GD16" s="169">
        <v>8.8065999999999995</v>
      </c>
      <c r="GE16" s="169">
        <v>-2.46</v>
      </c>
      <c r="GF16" s="169">
        <v>21.170100000000001</v>
      </c>
      <c r="GG16" s="168"/>
      <c r="GH16" s="169">
        <v>18.664100000000001</v>
      </c>
      <c r="GI16" s="169">
        <v>-2.3475999999999999</v>
      </c>
      <c r="GJ16" s="169">
        <v>-2.4011</v>
      </c>
      <c r="GK16" s="169">
        <v>1.7729999999999999</v>
      </c>
      <c r="GL16" s="168"/>
      <c r="GM16" s="168"/>
      <c r="GN16" s="169">
        <v>-11.3583</v>
      </c>
      <c r="GO16" s="169">
        <v>-14.2332</v>
      </c>
      <c r="GP16" s="169">
        <v>-0.17519999999999999</v>
      </c>
      <c r="GQ16" s="169">
        <v>-21.922999999999998</v>
      </c>
      <c r="GR16" s="169">
        <v>8.9573999999999998</v>
      </c>
      <c r="GS16" s="169">
        <v>9.0858000000000008</v>
      </c>
      <c r="GT16" s="169">
        <v>96.876900000000006</v>
      </c>
      <c r="GU16" s="169">
        <v>-5.1355000000000004</v>
      </c>
      <c r="GV16" s="169">
        <v>-10.322100000000001</v>
      </c>
      <c r="GW16" s="169">
        <v>11.4262</v>
      </c>
      <c r="GX16" s="169">
        <v>3.7423999999999999</v>
      </c>
      <c r="GY16" s="169">
        <v>5.6334</v>
      </c>
      <c r="GZ16" s="169">
        <v>5.6410999999999998</v>
      </c>
      <c r="HA16" s="169">
        <v>2.9731999999999998</v>
      </c>
      <c r="HB16" s="169">
        <v>-7.8749000000000002</v>
      </c>
      <c r="HC16" s="169">
        <v>-6.7695999999999996</v>
      </c>
      <c r="HD16" s="169">
        <v>15.51</v>
      </c>
      <c r="HE16" s="169">
        <v>-23.2866</v>
      </c>
      <c r="HF16" s="169">
        <v>-46.672699999999999</v>
      </c>
      <c r="HG16" s="169">
        <v>75.807199999999995</v>
      </c>
      <c r="HH16" s="169">
        <v>106.7235</v>
      </c>
      <c r="HI16" s="168"/>
      <c r="HJ16" s="168"/>
      <c r="HK16" s="169">
        <v>-7.476</v>
      </c>
      <c r="HL16" s="168"/>
      <c r="HM16" s="169">
        <v>0</v>
      </c>
      <c r="HN16" s="169">
        <v>0</v>
      </c>
      <c r="HO16" s="168"/>
      <c r="HP16" s="168"/>
      <c r="HQ16" s="169">
        <v>-5.8159999999999998</v>
      </c>
      <c r="HR16" s="169">
        <v>-5.5907999999999998</v>
      </c>
      <c r="HS16" s="169">
        <v>1.4923999999999999</v>
      </c>
      <c r="HT16" s="169">
        <v>1.4101999999999999</v>
      </c>
      <c r="HU16" s="169">
        <v>15.16</v>
      </c>
      <c r="HV16" s="169">
        <v>15.12</v>
      </c>
      <c r="HW16" s="169">
        <v>-31.4</v>
      </c>
      <c r="HX16" s="169">
        <v>-31</v>
      </c>
      <c r="HY16" s="169">
        <v>0.81030000000000002</v>
      </c>
      <c r="HZ16" s="169">
        <v>-10.16</v>
      </c>
      <c r="IA16" s="169">
        <v>90.403199999999998</v>
      </c>
      <c r="IB16" s="169">
        <v>10.0968</v>
      </c>
      <c r="IC16" s="169">
        <v>9.6922999999999995</v>
      </c>
      <c r="ID16" s="169">
        <v>-20.8</v>
      </c>
      <c r="IE16" s="169">
        <v>-44</v>
      </c>
      <c r="IF16" s="169">
        <v>-10.1</v>
      </c>
      <c r="IG16" s="169">
        <v>-10.7</v>
      </c>
      <c r="IH16" s="168"/>
      <c r="II16" s="168"/>
      <c r="IJ16" s="169">
        <v>-119.96550000000001</v>
      </c>
      <c r="IK16" s="169">
        <v>77.407700000000006</v>
      </c>
      <c r="IL16" s="169">
        <v>-295.69510000000002</v>
      </c>
      <c r="IM16" s="169">
        <v>-33.885800000000003</v>
      </c>
      <c r="IN16" s="169">
        <v>-31.081800000000001</v>
      </c>
      <c r="IO16" s="169">
        <v>141.13579999999999</v>
      </c>
      <c r="IP16" s="169">
        <v>18.823599999999999</v>
      </c>
      <c r="IQ16" s="169">
        <v>153.89400000000001</v>
      </c>
      <c r="IR16" s="169">
        <v>106.95529999999999</v>
      </c>
      <c r="IS16" s="169">
        <v>86.288300000000007</v>
      </c>
      <c r="IT16" s="169">
        <v>39.276299999999999</v>
      </c>
      <c r="IU16" s="169">
        <v>41.514600000000002</v>
      </c>
      <c r="IV16" s="169">
        <v>-45.881500000000003</v>
      </c>
      <c r="IW16" s="169">
        <v>271.92439999999999</v>
      </c>
      <c r="IX16" s="169">
        <v>-198.8031</v>
      </c>
      <c r="IY16" s="169">
        <v>74.816000000000003</v>
      </c>
      <c r="IZ16" s="169">
        <v>-62.139600000000002</v>
      </c>
      <c r="JA16" s="169">
        <v>-0.9607</v>
      </c>
      <c r="JB16" s="168"/>
      <c r="JC16" s="169">
        <v>-8.9600000000000009</v>
      </c>
      <c r="JD16" s="169">
        <v>-0.25700000000000001</v>
      </c>
      <c r="JE16" s="169">
        <v>-0.26200000000000001</v>
      </c>
      <c r="JF16" s="169">
        <v>4.6399999999999997</v>
      </c>
      <c r="JG16" s="169">
        <v>-3.12</v>
      </c>
      <c r="JH16" s="169">
        <v>-2.6141999999999999</v>
      </c>
      <c r="JI16" s="169">
        <v>-3.0747</v>
      </c>
      <c r="JJ16" s="169">
        <v>6.5049000000000001</v>
      </c>
      <c r="JK16" s="169">
        <v>-8.2597000000000005</v>
      </c>
      <c r="JL16" s="169">
        <v>0.2</v>
      </c>
      <c r="JM16" s="169">
        <v>0.70499999999999996</v>
      </c>
      <c r="JN16" s="169">
        <v>1.1819999999999999</v>
      </c>
      <c r="JO16" s="169">
        <v>2.5019999999999998</v>
      </c>
      <c r="JP16" s="169">
        <v>2.8641000000000001</v>
      </c>
      <c r="JQ16" s="169">
        <v>4.5603999999999996</v>
      </c>
      <c r="JR16" s="169">
        <v>3.4698000000000002</v>
      </c>
      <c r="JS16" s="169">
        <v>4.3041</v>
      </c>
      <c r="JT16" s="168"/>
      <c r="JU16" s="169">
        <v>30.2</v>
      </c>
      <c r="JV16" s="169">
        <v>4.7474999999999996</v>
      </c>
      <c r="JW16" s="169">
        <v>-0.1</v>
      </c>
      <c r="JX16" s="168"/>
      <c r="JY16" s="169">
        <v>-7.5998000000000001</v>
      </c>
      <c r="JZ16" s="169">
        <v>-2.0680999999999998</v>
      </c>
      <c r="KA16" s="169">
        <v>-23.238199999999999</v>
      </c>
      <c r="KB16" s="169">
        <v>-6.7308000000000003</v>
      </c>
      <c r="KC16" s="169">
        <v>-4.1638999999999999</v>
      </c>
      <c r="KD16" s="169">
        <v>-23.054600000000001</v>
      </c>
      <c r="KE16" s="169">
        <v>-3.8866000000000001</v>
      </c>
      <c r="KF16" s="169">
        <v>-33.299999999999997</v>
      </c>
      <c r="KG16" s="169">
        <v>15.5</v>
      </c>
      <c r="KH16" s="169">
        <v>10.047000000000001</v>
      </c>
      <c r="KI16" s="169">
        <v>-61.994799999999998</v>
      </c>
    </row>
    <row r="17" spans="1:295" ht="18" customHeight="1" x14ac:dyDescent="0.35">
      <c r="A17" s="160" t="s">
        <v>50</v>
      </c>
      <c r="B17" s="160" t="s">
        <v>729</v>
      </c>
      <c r="C17" s="161">
        <v>0</v>
      </c>
      <c r="D17" s="162">
        <v>4.0206</v>
      </c>
      <c r="E17" s="162">
        <v>-9.2405000000000008</v>
      </c>
      <c r="F17" s="162">
        <v>1.5804</v>
      </c>
      <c r="G17" s="162">
        <v>8.9853000000000005</v>
      </c>
      <c r="H17" s="163"/>
      <c r="I17" s="162">
        <v>8.4756999999999998</v>
      </c>
      <c r="J17" s="163"/>
      <c r="K17" s="162">
        <v>7.8952999999999998</v>
      </c>
      <c r="L17" s="162">
        <v>2.6149</v>
      </c>
      <c r="M17" s="162">
        <v>4.0785999999999998</v>
      </c>
      <c r="N17" s="162">
        <v>-6.66</v>
      </c>
      <c r="O17" s="163"/>
      <c r="P17" s="163"/>
      <c r="Q17" s="162">
        <v>2.484</v>
      </c>
      <c r="R17" s="162">
        <v>-17.600000000000001</v>
      </c>
      <c r="S17" s="162">
        <v>-2.9468000000000001</v>
      </c>
      <c r="T17" s="162">
        <v>3.6932999999999998</v>
      </c>
      <c r="U17" s="162">
        <v>3.0204</v>
      </c>
      <c r="V17" s="162">
        <v>2.9180000000000001</v>
      </c>
      <c r="W17" s="162">
        <v>5.3789999999999996</v>
      </c>
      <c r="X17" s="162">
        <v>2.1135999999999999</v>
      </c>
      <c r="Y17" s="162">
        <v>-8.7499999999999994E-2</v>
      </c>
      <c r="Z17" s="162">
        <v>2.5484</v>
      </c>
      <c r="AA17" s="163"/>
      <c r="AB17" s="162">
        <v>-0.80189999999999995</v>
      </c>
      <c r="AC17" s="162">
        <v>-0.999</v>
      </c>
      <c r="AD17" s="162">
        <v>-0.98499999999999999</v>
      </c>
      <c r="AE17" s="162">
        <v>-4.2770000000000001</v>
      </c>
      <c r="AF17" s="162">
        <v>-15.54</v>
      </c>
      <c r="AG17" s="163"/>
      <c r="AH17" s="162">
        <v>-1.0429999999999999</v>
      </c>
      <c r="AI17" s="162">
        <v>0.36299999999999999</v>
      </c>
      <c r="AJ17" s="162">
        <v>-15.8</v>
      </c>
      <c r="AK17" s="162">
        <v>-15.85</v>
      </c>
      <c r="AL17" s="163"/>
      <c r="AM17" s="162">
        <v>-11.17</v>
      </c>
      <c r="AN17" s="162">
        <v>-11.3</v>
      </c>
      <c r="AO17" s="162">
        <v>0.66049999999999998</v>
      </c>
      <c r="AP17" s="162">
        <v>3.6362000000000001</v>
      </c>
      <c r="AQ17" s="162">
        <v>13.261200000000001</v>
      </c>
      <c r="AR17" s="162">
        <v>14.5641</v>
      </c>
      <c r="AS17" s="162">
        <v>-21.479500000000002</v>
      </c>
      <c r="AT17" s="162">
        <v>-14.8695</v>
      </c>
      <c r="AU17" s="162">
        <v>-14.333399999999999</v>
      </c>
      <c r="AV17" s="162">
        <v>14.638999999999999</v>
      </c>
      <c r="AW17" s="162">
        <v>13.8483</v>
      </c>
      <c r="AX17" s="162">
        <v>-18.6203</v>
      </c>
      <c r="AY17" s="162">
        <v>-17.682600000000001</v>
      </c>
      <c r="AZ17" s="162">
        <v>2.3795999999999999</v>
      </c>
      <c r="BA17" s="162">
        <v>11.458600000000001</v>
      </c>
      <c r="BB17" s="162">
        <v>55.284700000000001</v>
      </c>
      <c r="BC17" s="162">
        <v>11.1812</v>
      </c>
      <c r="BD17" s="162">
        <v>-5.5</v>
      </c>
      <c r="BE17" s="162">
        <v>-6</v>
      </c>
      <c r="BF17" s="162">
        <v>-22.9284</v>
      </c>
      <c r="BG17" s="162">
        <v>-20.9008</v>
      </c>
      <c r="BH17" s="162">
        <v>-1.2303999999999999</v>
      </c>
      <c r="BI17" s="163"/>
      <c r="BJ17" s="162">
        <v>3.7816000000000001</v>
      </c>
      <c r="BK17" s="162">
        <v>-0.16350000000000001</v>
      </c>
      <c r="BL17" s="163"/>
      <c r="BM17" s="162">
        <v>-0.50149999999999995</v>
      </c>
      <c r="BN17" s="162">
        <v>-111.6367</v>
      </c>
      <c r="BO17" s="162">
        <v>5.7374999999999998</v>
      </c>
      <c r="BP17" s="162">
        <v>5.5849000000000002</v>
      </c>
      <c r="BQ17" s="162">
        <v>120.6443</v>
      </c>
      <c r="BR17" s="162">
        <v>-190.11019999999999</v>
      </c>
      <c r="BS17" s="163"/>
      <c r="BT17" s="163"/>
      <c r="BU17" s="163"/>
      <c r="BV17" s="162">
        <v>6.6264000000000003</v>
      </c>
      <c r="BW17" s="162">
        <v>6.9</v>
      </c>
      <c r="BX17" s="162">
        <v>2.08</v>
      </c>
      <c r="BY17" s="162">
        <v>-16.28</v>
      </c>
      <c r="BZ17" s="162">
        <v>-0.31</v>
      </c>
      <c r="CA17" s="162">
        <v>-25.1797</v>
      </c>
      <c r="CB17" s="162">
        <v>-24.777899999999999</v>
      </c>
      <c r="CC17" s="162">
        <v>23.776700000000002</v>
      </c>
      <c r="CD17" s="162">
        <v>23.8308</v>
      </c>
      <c r="CE17" s="162">
        <v>-6.3860999999999999</v>
      </c>
      <c r="CF17" s="162">
        <v>-13.0128</v>
      </c>
      <c r="CG17" s="162">
        <v>-12.644600000000001</v>
      </c>
      <c r="CH17" s="162">
        <v>3.6029</v>
      </c>
      <c r="CI17" s="163"/>
      <c r="CJ17" s="163"/>
      <c r="CK17" s="163"/>
      <c r="CL17" s="162">
        <v>9.3000000000000007</v>
      </c>
      <c r="CM17" s="162">
        <v>6.9</v>
      </c>
      <c r="CN17" s="162">
        <v>-1.62</v>
      </c>
      <c r="CO17" s="162">
        <v>20.099299999999999</v>
      </c>
      <c r="CP17" s="162">
        <v>20.0077</v>
      </c>
      <c r="CQ17" s="162">
        <v>18.906199999999998</v>
      </c>
      <c r="CR17" s="162">
        <v>68.432299999999998</v>
      </c>
      <c r="CS17" s="162">
        <v>68.983199999999997</v>
      </c>
      <c r="CT17" s="162">
        <v>-26.171600000000002</v>
      </c>
      <c r="CU17" s="162">
        <v>-43.972200000000001</v>
      </c>
      <c r="CV17" s="162">
        <v>-28.643899999999999</v>
      </c>
      <c r="CW17" s="162">
        <v>2.4323999999999999</v>
      </c>
      <c r="CX17" s="162">
        <v>24.76</v>
      </c>
      <c r="CY17" s="162">
        <v>13.47</v>
      </c>
      <c r="CZ17" s="162">
        <v>3.7549000000000001</v>
      </c>
      <c r="DA17" s="162">
        <v>4.0069999999999997</v>
      </c>
      <c r="DB17" s="162">
        <v>-6.52</v>
      </c>
      <c r="DC17" s="163"/>
      <c r="DD17" s="163"/>
      <c r="DE17" s="163"/>
      <c r="DF17" s="162">
        <v>26.954000000000001</v>
      </c>
      <c r="DG17" s="162">
        <v>1.5299999999999999E-2</v>
      </c>
      <c r="DH17" s="162">
        <v>-3.3633999999999999</v>
      </c>
      <c r="DI17" s="163"/>
      <c r="DJ17" s="163"/>
      <c r="DK17" s="162">
        <v>-4.9329000000000001</v>
      </c>
      <c r="DL17" s="162">
        <v>-4.1142000000000003</v>
      </c>
      <c r="DM17" s="162">
        <v>3.1591999999999998</v>
      </c>
      <c r="DN17" s="162">
        <v>0.748</v>
      </c>
      <c r="DO17" s="162">
        <v>-4.01</v>
      </c>
      <c r="DP17" s="162">
        <v>-1.79</v>
      </c>
      <c r="DQ17" s="162">
        <v>6.3239999999999998</v>
      </c>
      <c r="DR17" s="162">
        <v>-27.351600000000001</v>
      </c>
      <c r="DS17" s="163"/>
      <c r="DT17" s="162">
        <v>-20.87</v>
      </c>
      <c r="DU17" s="162">
        <v>1.57</v>
      </c>
      <c r="DV17" s="162">
        <v>32.04</v>
      </c>
      <c r="DW17" s="162">
        <v>-26.090900000000001</v>
      </c>
      <c r="DX17" s="162">
        <v>-12.6364</v>
      </c>
      <c r="DY17" s="162">
        <v>-37.9208</v>
      </c>
      <c r="DZ17" s="162">
        <v>-37.372700000000002</v>
      </c>
      <c r="EA17" s="163"/>
      <c r="EB17" s="162">
        <v>-22.034199999999998</v>
      </c>
      <c r="EC17" s="162">
        <v>-31.530100000000001</v>
      </c>
      <c r="ED17" s="162">
        <v>-31.735399999999998</v>
      </c>
      <c r="EE17" s="162">
        <v>-21.000900000000001</v>
      </c>
      <c r="EF17" s="162">
        <v>-24.061199999999999</v>
      </c>
      <c r="EG17" s="162">
        <v>-10.679</v>
      </c>
      <c r="EH17" s="162">
        <v>-190.46109999999999</v>
      </c>
      <c r="EI17" s="162">
        <v>18.223099999999999</v>
      </c>
      <c r="EJ17" s="163"/>
      <c r="EK17" s="162">
        <v>-7.4794999999999998</v>
      </c>
      <c r="EL17" s="162">
        <v>-7.0711000000000004</v>
      </c>
      <c r="EM17" s="162">
        <v>21.266200000000001</v>
      </c>
      <c r="EN17" s="162">
        <v>-17.171399999999998</v>
      </c>
      <c r="EO17" s="162">
        <v>-16.707899999999999</v>
      </c>
      <c r="EP17" s="162">
        <v>-2.052</v>
      </c>
      <c r="EQ17" s="162">
        <v>-27.431699999999999</v>
      </c>
      <c r="ER17" s="162">
        <v>-27.1432</v>
      </c>
      <c r="ES17" s="162">
        <v>14.3238</v>
      </c>
      <c r="ET17" s="162">
        <v>12.63</v>
      </c>
      <c r="EU17" s="162">
        <v>-20.09</v>
      </c>
      <c r="EV17" s="162">
        <v>0.1</v>
      </c>
      <c r="EW17" s="162">
        <v>1.6648000000000001</v>
      </c>
      <c r="EX17" s="162">
        <v>-23.948799999999999</v>
      </c>
      <c r="EY17" s="162">
        <v>-12.147</v>
      </c>
      <c r="EZ17" s="162">
        <v>-11.9642</v>
      </c>
      <c r="FA17" s="162">
        <v>9.3635999999999999</v>
      </c>
      <c r="FB17" s="162">
        <v>15.231</v>
      </c>
      <c r="FC17" s="162">
        <v>-32.764000000000003</v>
      </c>
      <c r="FD17" s="163"/>
      <c r="FE17" s="162">
        <v>3.8611</v>
      </c>
      <c r="FF17" s="162">
        <v>3.8662999999999998</v>
      </c>
      <c r="FG17" s="162">
        <v>0</v>
      </c>
      <c r="FH17" s="162">
        <v>0</v>
      </c>
      <c r="FI17" s="162">
        <v>0</v>
      </c>
      <c r="FJ17" s="162">
        <v>13.0616</v>
      </c>
      <c r="FK17" s="162">
        <v>13.228999999999999</v>
      </c>
      <c r="FL17" s="162">
        <v>-26.290600000000001</v>
      </c>
      <c r="FM17" s="162">
        <v>24.968299999999999</v>
      </c>
      <c r="FN17" s="162">
        <v>25.0503</v>
      </c>
      <c r="FO17" s="162">
        <v>-13.968299999999999</v>
      </c>
      <c r="FP17" s="163"/>
      <c r="FQ17" s="162">
        <v>25.421500000000002</v>
      </c>
      <c r="FR17" s="162">
        <v>-18.89</v>
      </c>
      <c r="FS17" s="162">
        <v>-0.45179999999999998</v>
      </c>
      <c r="FT17" s="162">
        <v>0.2621</v>
      </c>
      <c r="FU17" s="162">
        <v>0</v>
      </c>
      <c r="FV17" s="162">
        <v>1.75</v>
      </c>
      <c r="FW17" s="162">
        <v>-25.357299999999999</v>
      </c>
      <c r="FX17" s="163"/>
      <c r="FY17" s="162">
        <v>1.867</v>
      </c>
      <c r="FZ17" s="162">
        <v>0.54</v>
      </c>
      <c r="GA17" s="163"/>
      <c r="GB17" s="162">
        <v>9.31</v>
      </c>
      <c r="GC17" s="162">
        <v>-0.43190000000000001</v>
      </c>
      <c r="GD17" s="162">
        <v>7.4364999999999997</v>
      </c>
      <c r="GE17" s="162">
        <v>-2.4300000000000002</v>
      </c>
      <c r="GF17" s="162">
        <v>21.227399999999999</v>
      </c>
      <c r="GG17" s="163"/>
      <c r="GH17" s="162">
        <v>18.4695</v>
      </c>
      <c r="GI17" s="162">
        <v>-2.4483999999999999</v>
      </c>
      <c r="GJ17" s="162">
        <v>-2.6379000000000001</v>
      </c>
      <c r="GK17" s="162">
        <v>1.8542000000000001</v>
      </c>
      <c r="GL17" s="163"/>
      <c r="GM17" s="163"/>
      <c r="GN17" s="162">
        <v>-11.4366</v>
      </c>
      <c r="GO17" s="162">
        <v>-14.366</v>
      </c>
      <c r="GP17" s="162">
        <v>-3.8199999999999998E-2</v>
      </c>
      <c r="GQ17" s="162">
        <v>-21.995799999999999</v>
      </c>
      <c r="GR17" s="162">
        <v>7.7252999999999998</v>
      </c>
      <c r="GS17" s="162">
        <v>8.6988000000000003</v>
      </c>
      <c r="GT17" s="162">
        <v>94.856099999999998</v>
      </c>
      <c r="GU17" s="162">
        <v>-5.1755000000000004</v>
      </c>
      <c r="GV17" s="162">
        <v>-10.1617</v>
      </c>
      <c r="GW17" s="162">
        <v>11.5047</v>
      </c>
      <c r="GX17" s="162">
        <v>4.0603999999999996</v>
      </c>
      <c r="GY17" s="162">
        <v>5.6261000000000001</v>
      </c>
      <c r="GZ17" s="162">
        <v>5.6806999999999999</v>
      </c>
      <c r="HA17" s="163"/>
      <c r="HB17" s="162">
        <v>-6.8494000000000002</v>
      </c>
      <c r="HC17" s="162">
        <v>-4.8330000000000002</v>
      </c>
      <c r="HD17" s="162">
        <v>13.41</v>
      </c>
      <c r="HE17" s="162">
        <v>-20.397300000000001</v>
      </c>
      <c r="HF17" s="162">
        <v>-35.841500000000003</v>
      </c>
      <c r="HG17" s="162">
        <v>72.090299999999999</v>
      </c>
      <c r="HH17" s="162">
        <v>105.2812</v>
      </c>
      <c r="HI17" s="163"/>
      <c r="HJ17" s="163"/>
      <c r="HK17" s="162">
        <v>-8.7702000000000009</v>
      </c>
      <c r="HL17" s="163"/>
      <c r="HM17" s="162">
        <v>-10.314</v>
      </c>
      <c r="HN17" s="162">
        <v>-11.219900000000001</v>
      </c>
      <c r="HO17" s="162">
        <v>16.6965</v>
      </c>
      <c r="HP17" s="162">
        <v>17.038699999999999</v>
      </c>
      <c r="HQ17" s="162">
        <v>-5.6786000000000003</v>
      </c>
      <c r="HR17" s="162">
        <v>-4.7393000000000001</v>
      </c>
      <c r="HS17" s="162">
        <v>1.6362000000000001</v>
      </c>
      <c r="HT17" s="162">
        <v>1.7978000000000001</v>
      </c>
      <c r="HU17" s="162">
        <v>16.72</v>
      </c>
      <c r="HV17" s="162">
        <v>16.690000000000001</v>
      </c>
      <c r="HW17" s="162">
        <v>-29.4</v>
      </c>
      <c r="HX17" s="162">
        <v>-29.2</v>
      </c>
      <c r="HY17" s="162">
        <v>0.84499999999999997</v>
      </c>
      <c r="HZ17" s="162">
        <v>-9.6</v>
      </c>
      <c r="IA17" s="162">
        <v>87.123199999999997</v>
      </c>
      <c r="IB17" s="162">
        <v>10.0785</v>
      </c>
      <c r="IC17" s="162">
        <v>10.0443</v>
      </c>
      <c r="ID17" s="162">
        <v>-20.399999999999999</v>
      </c>
      <c r="IE17" s="162">
        <v>-40.5</v>
      </c>
      <c r="IF17" s="162">
        <v>-10.1</v>
      </c>
      <c r="IG17" s="162">
        <v>-10.6</v>
      </c>
      <c r="IH17" s="162">
        <v>-17.685600000000001</v>
      </c>
      <c r="II17" s="163"/>
      <c r="IJ17" s="162">
        <v>-118.3777</v>
      </c>
      <c r="IK17" s="162">
        <v>67.065399999999997</v>
      </c>
      <c r="IL17" s="162">
        <v>-294.05939999999998</v>
      </c>
      <c r="IM17" s="162">
        <v>-34.109299999999998</v>
      </c>
      <c r="IN17" s="162">
        <v>-31.452000000000002</v>
      </c>
      <c r="IO17" s="162">
        <v>138.66380000000001</v>
      </c>
      <c r="IP17" s="162">
        <v>22.260200000000001</v>
      </c>
      <c r="IQ17" s="162">
        <v>153.1163</v>
      </c>
      <c r="IR17" s="162">
        <v>101.08069999999999</v>
      </c>
      <c r="IS17" s="162">
        <v>74.392799999999994</v>
      </c>
      <c r="IT17" s="162">
        <v>33.165500000000002</v>
      </c>
      <c r="IU17" s="162">
        <v>35.517800000000001</v>
      </c>
      <c r="IV17" s="162">
        <v>-42.267299999999999</v>
      </c>
      <c r="IW17" s="162">
        <v>267.03320000000002</v>
      </c>
      <c r="IX17" s="162">
        <v>-196.69669999999999</v>
      </c>
      <c r="IY17" s="162">
        <v>70.294600000000003</v>
      </c>
      <c r="IZ17" s="162">
        <v>-59.450499999999998</v>
      </c>
      <c r="JA17" s="162">
        <v>-0.37480000000000002</v>
      </c>
      <c r="JB17" s="163"/>
      <c r="JC17" s="162">
        <v>-8.7200000000000006</v>
      </c>
      <c r="JD17" s="162">
        <v>-0.23400000000000001</v>
      </c>
      <c r="JE17" s="162">
        <v>-0.24</v>
      </c>
      <c r="JF17" s="162">
        <v>4.4000000000000004</v>
      </c>
      <c r="JG17" s="162">
        <v>-1.28</v>
      </c>
      <c r="JH17" s="162">
        <v>-3.0186000000000002</v>
      </c>
      <c r="JI17" s="162">
        <v>-4.3625999999999996</v>
      </c>
      <c r="JJ17" s="162">
        <v>5.452</v>
      </c>
      <c r="JK17" s="162">
        <v>-6.7674000000000003</v>
      </c>
      <c r="JL17" s="162">
        <v>1.8</v>
      </c>
      <c r="JM17" s="162">
        <v>1.968</v>
      </c>
      <c r="JN17" s="162">
        <v>1.45</v>
      </c>
      <c r="JO17" s="162">
        <v>2.4963000000000002</v>
      </c>
      <c r="JP17" s="162">
        <v>2.8660000000000001</v>
      </c>
      <c r="JQ17" s="162">
        <v>4.1138000000000003</v>
      </c>
      <c r="JR17" s="162">
        <v>3.7965</v>
      </c>
      <c r="JS17" s="162">
        <v>3.5099</v>
      </c>
      <c r="JT17" s="163"/>
      <c r="JU17" s="162">
        <v>26.4</v>
      </c>
      <c r="JV17" s="162">
        <v>3.2858000000000001</v>
      </c>
      <c r="JW17" s="162">
        <v>-7.0000000000000007E-2</v>
      </c>
      <c r="JX17" s="163"/>
      <c r="JY17" s="162">
        <v>-7.9020999999999999</v>
      </c>
      <c r="JZ17" s="162">
        <v>-2.3058999999999998</v>
      </c>
      <c r="KA17" s="162">
        <v>-23.2941</v>
      </c>
      <c r="KB17" s="162">
        <v>-6.0804999999999998</v>
      </c>
      <c r="KC17" s="162">
        <v>-4.9869000000000003</v>
      </c>
      <c r="KD17" s="162">
        <v>-22.504200000000001</v>
      </c>
      <c r="KE17" s="162">
        <v>-3.8807</v>
      </c>
      <c r="KF17" s="162">
        <v>-29.5</v>
      </c>
      <c r="KG17" s="162">
        <v>12.3</v>
      </c>
      <c r="KH17" s="162">
        <v>12.780799999999999</v>
      </c>
      <c r="KI17" s="162">
        <v>-63.134900000000002</v>
      </c>
    </row>
    <row r="18" spans="1:295" ht="18" customHeight="1" x14ac:dyDescent="0.35">
      <c r="A18" s="160" t="s">
        <v>50</v>
      </c>
      <c r="B18" s="160" t="s">
        <v>730</v>
      </c>
      <c r="C18" s="164">
        <v>0</v>
      </c>
      <c r="D18" s="165">
        <v>4.1540999999999997</v>
      </c>
      <c r="E18" s="165">
        <v>-9.3123000000000005</v>
      </c>
      <c r="F18" s="165">
        <v>1.3709</v>
      </c>
      <c r="G18" s="165">
        <v>9.0539000000000005</v>
      </c>
      <c r="H18" s="166"/>
      <c r="I18" s="165">
        <v>8.8292000000000002</v>
      </c>
      <c r="J18" s="166"/>
      <c r="K18" s="165">
        <v>7.9561000000000002</v>
      </c>
      <c r="L18" s="165">
        <v>2.7928999999999999</v>
      </c>
      <c r="M18" s="165">
        <v>4.3742000000000001</v>
      </c>
      <c r="N18" s="166"/>
      <c r="O18" s="166"/>
      <c r="P18" s="166"/>
      <c r="Q18" s="165">
        <v>3.3119999999999998</v>
      </c>
      <c r="R18" s="166"/>
      <c r="S18" s="165">
        <v>-2.9337</v>
      </c>
      <c r="T18" s="165">
        <v>2.8780000000000001</v>
      </c>
      <c r="U18" s="165">
        <v>3.1722000000000001</v>
      </c>
      <c r="V18" s="165">
        <v>3.1128</v>
      </c>
      <c r="W18" s="165">
        <v>5.6989000000000001</v>
      </c>
      <c r="X18" s="165">
        <v>2.0228000000000002</v>
      </c>
      <c r="Y18" s="165">
        <v>-5.2600000000000001E-2</v>
      </c>
      <c r="Z18" s="165">
        <v>2.4980000000000002</v>
      </c>
      <c r="AA18" s="166"/>
      <c r="AB18" s="165">
        <v>-0.82830000000000004</v>
      </c>
      <c r="AC18" s="165">
        <v>-0.93700000000000006</v>
      </c>
      <c r="AD18" s="165">
        <v>-0.92300000000000004</v>
      </c>
      <c r="AE18" s="165">
        <v>-4.3689999999999998</v>
      </c>
      <c r="AF18" s="165">
        <v>-13.32</v>
      </c>
      <c r="AG18" s="165">
        <v>-11</v>
      </c>
      <c r="AH18" s="165">
        <v>-0.97799999999999998</v>
      </c>
      <c r="AI18" s="165">
        <v>0.36199999999999999</v>
      </c>
      <c r="AJ18" s="165">
        <v>-15.77</v>
      </c>
      <c r="AK18" s="165">
        <v>-15.78</v>
      </c>
      <c r="AL18" s="166"/>
      <c r="AM18" s="165">
        <v>-11.15</v>
      </c>
      <c r="AN18" s="165">
        <v>-11.2</v>
      </c>
      <c r="AO18" s="165">
        <v>0.76770000000000005</v>
      </c>
      <c r="AP18" s="165">
        <v>3.5851999999999999</v>
      </c>
      <c r="AQ18" s="165">
        <v>11.5007</v>
      </c>
      <c r="AR18" s="165">
        <v>12.9961</v>
      </c>
      <c r="AS18" s="165">
        <v>-20.258600000000001</v>
      </c>
      <c r="AT18" s="165">
        <v>-14.6015</v>
      </c>
      <c r="AU18" s="165">
        <v>-13.2685</v>
      </c>
      <c r="AV18" s="165">
        <v>10.1592</v>
      </c>
      <c r="AW18" s="165">
        <v>20.685500000000001</v>
      </c>
      <c r="AX18" s="165">
        <v>-19.692</v>
      </c>
      <c r="AY18" s="165">
        <v>-18.218399999999999</v>
      </c>
      <c r="AZ18" s="165">
        <v>1.5905</v>
      </c>
      <c r="BA18" s="165">
        <v>10.5352</v>
      </c>
      <c r="BB18" s="165">
        <v>54.180599999999998</v>
      </c>
      <c r="BC18" s="165">
        <v>10.263299999999999</v>
      </c>
      <c r="BD18" s="165">
        <v>-5</v>
      </c>
      <c r="BE18" s="165">
        <v>-5.7</v>
      </c>
      <c r="BF18" s="165">
        <v>-22.7544</v>
      </c>
      <c r="BG18" s="165">
        <v>-21.326499999999999</v>
      </c>
      <c r="BH18" s="165">
        <v>-1.3775999999999999</v>
      </c>
      <c r="BI18" s="166"/>
      <c r="BJ18" s="165">
        <v>4.7422000000000004</v>
      </c>
      <c r="BK18" s="165">
        <v>7.8100000000000003E-2</v>
      </c>
      <c r="BL18" s="166"/>
      <c r="BM18" s="165">
        <v>-0.47770000000000001</v>
      </c>
      <c r="BN18" s="165">
        <v>-110.11069999999999</v>
      </c>
      <c r="BO18" s="165">
        <v>5.8901000000000003</v>
      </c>
      <c r="BP18" s="165">
        <v>5.8289999999999997</v>
      </c>
      <c r="BQ18" s="165">
        <v>111.75839999999999</v>
      </c>
      <c r="BR18" s="165">
        <v>-183.25710000000001</v>
      </c>
      <c r="BS18" s="166"/>
      <c r="BT18" s="166"/>
      <c r="BU18" s="166"/>
      <c r="BV18" s="165">
        <v>7.6243999999999996</v>
      </c>
      <c r="BW18" s="165">
        <v>7.06</v>
      </c>
      <c r="BX18" s="165">
        <v>2.04</v>
      </c>
      <c r="BY18" s="165">
        <v>-15.79</v>
      </c>
      <c r="BZ18" s="165">
        <v>0.42</v>
      </c>
      <c r="CA18" s="165">
        <v>-25.849499999999999</v>
      </c>
      <c r="CB18" s="165">
        <v>-26.2514</v>
      </c>
      <c r="CC18" s="165">
        <v>25.074999999999999</v>
      </c>
      <c r="CD18" s="165">
        <v>25.207999999999998</v>
      </c>
      <c r="CE18" s="165">
        <v>-6.3433000000000002</v>
      </c>
      <c r="CF18" s="165">
        <v>-10.4346</v>
      </c>
      <c r="CG18" s="165">
        <v>-10.568199999999999</v>
      </c>
      <c r="CH18" s="165">
        <v>4.7161999999999997</v>
      </c>
      <c r="CI18" s="166"/>
      <c r="CJ18" s="166"/>
      <c r="CK18" s="166"/>
      <c r="CL18" s="165">
        <v>9.1999999999999993</v>
      </c>
      <c r="CM18" s="165">
        <v>6.7</v>
      </c>
      <c r="CN18" s="165">
        <v>-1.62</v>
      </c>
      <c r="CO18" s="165">
        <v>21.275099999999998</v>
      </c>
      <c r="CP18" s="165">
        <v>21.670100000000001</v>
      </c>
      <c r="CQ18" s="165">
        <v>20.339700000000001</v>
      </c>
      <c r="CR18" s="165">
        <v>68.078400000000002</v>
      </c>
      <c r="CS18" s="165">
        <v>68.266099999999994</v>
      </c>
      <c r="CT18" s="165">
        <v>-26.706600000000002</v>
      </c>
      <c r="CU18" s="165">
        <v>-43.791400000000003</v>
      </c>
      <c r="CV18" s="165">
        <v>-27.805299999999999</v>
      </c>
      <c r="CW18" s="165">
        <v>2.286</v>
      </c>
      <c r="CX18" s="165">
        <v>24.52</v>
      </c>
      <c r="CY18" s="165">
        <v>13.75</v>
      </c>
      <c r="CZ18" s="165">
        <v>3.5985999999999998</v>
      </c>
      <c r="DA18" s="165">
        <v>4.0069999999999997</v>
      </c>
      <c r="DB18" s="165">
        <v>-6.49</v>
      </c>
      <c r="DC18" s="166"/>
      <c r="DD18" s="166"/>
      <c r="DE18" s="166"/>
      <c r="DF18" s="165">
        <v>24.083100000000002</v>
      </c>
      <c r="DG18" s="165">
        <v>1.52E-2</v>
      </c>
      <c r="DH18" s="165">
        <v>-3.1886999999999999</v>
      </c>
      <c r="DI18" s="166"/>
      <c r="DJ18" s="166"/>
      <c r="DK18" s="165">
        <v>-4.8803999999999998</v>
      </c>
      <c r="DL18" s="165">
        <v>-3.9272</v>
      </c>
      <c r="DM18" s="165">
        <v>4.2632000000000003</v>
      </c>
      <c r="DN18" s="165">
        <v>1.4902</v>
      </c>
      <c r="DO18" s="165">
        <v>-3.73</v>
      </c>
      <c r="DP18" s="165">
        <v>-2.14</v>
      </c>
      <c r="DQ18" s="165">
        <v>5.58</v>
      </c>
      <c r="DR18" s="165">
        <v>-24.706399999999999</v>
      </c>
      <c r="DS18" s="166"/>
      <c r="DT18" s="165">
        <v>-21.28</v>
      </c>
      <c r="DU18" s="165">
        <v>2.0099999999999998</v>
      </c>
      <c r="DV18" s="165">
        <v>32.08</v>
      </c>
      <c r="DW18" s="165">
        <v>-23.9636</v>
      </c>
      <c r="DX18" s="165">
        <v>-12.2636</v>
      </c>
      <c r="DY18" s="165">
        <v>-38.735500000000002</v>
      </c>
      <c r="DZ18" s="165">
        <v>-38.2455</v>
      </c>
      <c r="EA18" s="166"/>
      <c r="EB18" s="165">
        <v>-22.638500000000001</v>
      </c>
      <c r="EC18" s="165">
        <v>-31.023299999999999</v>
      </c>
      <c r="ED18" s="165">
        <v>-31.389299999999999</v>
      </c>
      <c r="EE18" s="165">
        <v>-15.8317</v>
      </c>
      <c r="EF18" s="165">
        <v>-18.847200000000001</v>
      </c>
      <c r="EG18" s="165">
        <v>-10.583</v>
      </c>
      <c r="EH18" s="165">
        <v>-184.97810000000001</v>
      </c>
      <c r="EI18" s="165">
        <v>21.392099999999999</v>
      </c>
      <c r="EJ18" s="166"/>
      <c r="EK18" s="165">
        <v>-7.1116000000000001</v>
      </c>
      <c r="EL18" s="165">
        <v>-6.4942000000000002</v>
      </c>
      <c r="EM18" s="165">
        <v>23.764299999999999</v>
      </c>
      <c r="EN18" s="165">
        <v>-21.456600000000002</v>
      </c>
      <c r="EO18" s="165">
        <v>-20.663399999999999</v>
      </c>
      <c r="EP18" s="165">
        <v>0</v>
      </c>
      <c r="EQ18" s="165">
        <v>-27.971299999999999</v>
      </c>
      <c r="ER18" s="165">
        <v>-27.8552</v>
      </c>
      <c r="ES18" s="165">
        <v>15.9201</v>
      </c>
      <c r="ET18" s="165">
        <v>6.31</v>
      </c>
      <c r="EU18" s="165">
        <v>-11.89</v>
      </c>
      <c r="EV18" s="165">
        <v>-0.1</v>
      </c>
      <c r="EW18" s="165">
        <v>1.6727000000000001</v>
      </c>
      <c r="EX18" s="165">
        <v>-31.4224</v>
      </c>
      <c r="EY18" s="165">
        <v>-14.7311</v>
      </c>
      <c r="EZ18" s="165">
        <v>-14.48</v>
      </c>
      <c r="FA18" s="165">
        <v>9.5212000000000003</v>
      </c>
      <c r="FB18" s="165">
        <v>16.2028</v>
      </c>
      <c r="FC18" s="165">
        <v>-33.183900000000001</v>
      </c>
      <c r="FD18" s="166"/>
      <c r="FE18" s="165">
        <v>6.7114000000000003</v>
      </c>
      <c r="FF18" s="165">
        <v>6.8813000000000004</v>
      </c>
      <c r="FG18" s="165">
        <v>0</v>
      </c>
      <c r="FH18" s="165">
        <v>0</v>
      </c>
      <c r="FI18" s="166"/>
      <c r="FJ18" s="165">
        <v>14.903600000000001</v>
      </c>
      <c r="FK18" s="165">
        <v>14.401199999999999</v>
      </c>
      <c r="FL18" s="165">
        <v>-31.6492</v>
      </c>
      <c r="FM18" s="165">
        <v>25.691099999999999</v>
      </c>
      <c r="FN18" s="165">
        <v>25.539400000000001</v>
      </c>
      <c r="FO18" s="165">
        <v>-14.6922</v>
      </c>
      <c r="FP18" s="166"/>
      <c r="FQ18" s="165">
        <v>27.027999999999999</v>
      </c>
      <c r="FR18" s="165">
        <v>-19.899999999999999</v>
      </c>
      <c r="FS18" s="165">
        <v>-0.3987</v>
      </c>
      <c r="FT18" s="165">
        <v>0.27950000000000003</v>
      </c>
      <c r="FU18" s="165">
        <v>-0.46</v>
      </c>
      <c r="FV18" s="165">
        <v>1.55</v>
      </c>
      <c r="FW18" s="165">
        <v>-26.501200000000001</v>
      </c>
      <c r="FX18" s="166"/>
      <c r="FY18" s="165">
        <v>1.8859999999999999</v>
      </c>
      <c r="FZ18" s="165">
        <v>0.496</v>
      </c>
      <c r="GA18" s="166"/>
      <c r="GB18" s="165">
        <v>9.44</v>
      </c>
      <c r="GC18" s="165">
        <v>0.10349999999999999</v>
      </c>
      <c r="GD18" s="165">
        <v>9.1934000000000005</v>
      </c>
      <c r="GE18" s="166"/>
      <c r="GF18" s="165">
        <v>20.9435</v>
      </c>
      <c r="GG18" s="166"/>
      <c r="GH18" s="165">
        <v>18.563600000000001</v>
      </c>
      <c r="GI18" s="165">
        <v>-2.6539999999999999</v>
      </c>
      <c r="GJ18" s="165">
        <v>-2.7128000000000001</v>
      </c>
      <c r="GK18" s="165">
        <v>1.8244</v>
      </c>
      <c r="GL18" s="166"/>
      <c r="GM18" s="166"/>
      <c r="GN18" s="165">
        <v>-11.741400000000001</v>
      </c>
      <c r="GO18" s="165">
        <v>-14.8926</v>
      </c>
      <c r="GP18" s="165">
        <v>-0.64319999999999999</v>
      </c>
      <c r="GQ18" s="165">
        <v>-21.452100000000002</v>
      </c>
      <c r="GR18" s="165">
        <v>9.4911999999999992</v>
      </c>
      <c r="GS18" s="165">
        <v>10.033899999999999</v>
      </c>
      <c r="GT18" s="165">
        <v>99.022099999999995</v>
      </c>
      <c r="GU18" s="165">
        <v>-4.9116</v>
      </c>
      <c r="GV18" s="165">
        <v>-9.8423999999999996</v>
      </c>
      <c r="GW18" s="165">
        <v>11.0177</v>
      </c>
      <c r="GX18" s="165">
        <v>3.4281000000000001</v>
      </c>
      <c r="GY18" s="165">
        <v>5.7652999999999999</v>
      </c>
      <c r="GZ18" s="165">
        <v>5.8151000000000002</v>
      </c>
      <c r="HA18" s="165">
        <v>2.7372000000000001</v>
      </c>
      <c r="HB18" s="165">
        <v>-6.2766000000000002</v>
      </c>
      <c r="HC18" s="165">
        <v>-5.3097000000000003</v>
      </c>
      <c r="HD18" s="165">
        <v>14.25</v>
      </c>
      <c r="HE18" s="165">
        <v>-21.898299999999999</v>
      </c>
      <c r="HF18" s="165">
        <v>-39.829599999999999</v>
      </c>
      <c r="HG18" s="165">
        <v>77.706900000000005</v>
      </c>
      <c r="HH18" s="165">
        <v>106.62220000000001</v>
      </c>
      <c r="HI18" s="166"/>
      <c r="HJ18" s="166"/>
      <c r="HK18" s="165">
        <v>-7.9897999999999998</v>
      </c>
      <c r="HL18" s="166"/>
      <c r="HM18" s="165">
        <v>-11.1477</v>
      </c>
      <c r="HN18" s="165">
        <v>0</v>
      </c>
      <c r="HO18" s="166"/>
      <c r="HP18" s="166"/>
      <c r="HQ18" s="165">
        <v>-4.4207000000000001</v>
      </c>
      <c r="HR18" s="165">
        <v>-3.8877999999999999</v>
      </c>
      <c r="HS18" s="165">
        <v>0.67030000000000001</v>
      </c>
      <c r="HT18" s="165">
        <v>0.71599999999999997</v>
      </c>
      <c r="HU18" s="165">
        <v>17.440000000000001</v>
      </c>
      <c r="HV18" s="165">
        <v>17.420000000000002</v>
      </c>
      <c r="HW18" s="165">
        <v>-27.1</v>
      </c>
      <c r="HX18" s="165">
        <v>-28.1</v>
      </c>
      <c r="HY18" s="165">
        <v>0.75719999999999998</v>
      </c>
      <c r="HZ18" s="165">
        <v>-9.0399999999999991</v>
      </c>
      <c r="IA18" s="165">
        <v>83.293000000000006</v>
      </c>
      <c r="IB18" s="165">
        <v>10.1251</v>
      </c>
      <c r="IC18" s="165">
        <v>10.0922</v>
      </c>
      <c r="ID18" s="165">
        <v>-20.399999999999999</v>
      </c>
      <c r="IE18" s="165">
        <v>-40.1</v>
      </c>
      <c r="IF18" s="165">
        <v>-11.4</v>
      </c>
      <c r="IG18" s="165">
        <v>-11.9</v>
      </c>
      <c r="IH18" s="165">
        <v>-17.690000000000001</v>
      </c>
      <c r="II18" s="165">
        <v>-17.500699999999998</v>
      </c>
      <c r="IJ18" s="165">
        <v>-114.7394</v>
      </c>
      <c r="IK18" s="165">
        <v>71.332400000000007</v>
      </c>
      <c r="IL18" s="165">
        <v>-293.20229999999998</v>
      </c>
      <c r="IM18" s="165">
        <v>-33.065199999999997</v>
      </c>
      <c r="IN18" s="165">
        <v>-31.564599999999999</v>
      </c>
      <c r="IO18" s="165">
        <v>145.7681</v>
      </c>
      <c r="IP18" s="165">
        <v>17.921800000000001</v>
      </c>
      <c r="IQ18" s="165">
        <v>148.70769999999999</v>
      </c>
      <c r="IR18" s="165">
        <v>103.38379999999999</v>
      </c>
      <c r="IS18" s="165">
        <v>88.7517</v>
      </c>
      <c r="IT18" s="165">
        <v>35.336199999999998</v>
      </c>
      <c r="IU18" s="165">
        <v>35.021799999999999</v>
      </c>
      <c r="IV18" s="165">
        <v>-41.533799999999999</v>
      </c>
      <c r="IW18" s="165">
        <v>266.72480000000002</v>
      </c>
      <c r="IX18" s="165">
        <v>-201.4991</v>
      </c>
      <c r="IY18" s="165">
        <v>77.290499999999994</v>
      </c>
      <c r="IZ18" s="165">
        <v>-65.982500000000002</v>
      </c>
      <c r="JA18" s="165">
        <v>-0.98270000000000002</v>
      </c>
      <c r="JB18" s="166"/>
      <c r="JC18" s="165">
        <v>-8.64</v>
      </c>
      <c r="JD18" s="165">
        <v>-0.19500000000000001</v>
      </c>
      <c r="JE18" s="165">
        <v>-0.19800000000000001</v>
      </c>
      <c r="JF18" s="165">
        <v>4</v>
      </c>
      <c r="JG18" s="165">
        <v>-1.2</v>
      </c>
      <c r="JH18" s="165">
        <v>-3.41</v>
      </c>
      <c r="JI18" s="165">
        <v>-4.7744999999999997</v>
      </c>
      <c r="JJ18" s="165">
        <v>5.5374999999999996</v>
      </c>
      <c r="JK18" s="165">
        <v>-6.7948000000000004</v>
      </c>
      <c r="JL18" s="165">
        <v>2.1</v>
      </c>
      <c r="JM18" s="165">
        <v>1.65</v>
      </c>
      <c r="JN18" s="165">
        <v>1.9079999999999999</v>
      </c>
      <c r="JO18" s="166"/>
      <c r="JP18" s="166"/>
      <c r="JQ18" s="165">
        <v>4.2545999999999999</v>
      </c>
      <c r="JR18" s="165">
        <v>4.7628000000000004</v>
      </c>
      <c r="JS18" s="165">
        <v>3.1225000000000001</v>
      </c>
      <c r="JT18" s="166"/>
      <c r="JU18" s="165">
        <v>26</v>
      </c>
      <c r="JV18" s="165">
        <v>3.3782000000000001</v>
      </c>
      <c r="JW18" s="165">
        <v>-0.09</v>
      </c>
      <c r="JX18" s="166"/>
      <c r="JY18" s="165">
        <v>-8.4929000000000006</v>
      </c>
      <c r="JZ18" s="165">
        <v>-2.2092999999999998</v>
      </c>
      <c r="KA18" s="165">
        <v>-23.1919</v>
      </c>
      <c r="KB18" s="165">
        <v>-6.8453999999999997</v>
      </c>
      <c r="KC18" s="165">
        <v>-4.9278000000000004</v>
      </c>
      <c r="KD18" s="165">
        <v>-23.457100000000001</v>
      </c>
      <c r="KE18" s="165">
        <v>-3.3788</v>
      </c>
      <c r="KF18" s="165">
        <v>-28.9</v>
      </c>
      <c r="KG18" s="165">
        <v>12</v>
      </c>
      <c r="KH18" s="165">
        <v>10.9086</v>
      </c>
      <c r="KI18" s="165">
        <v>-62.6312</v>
      </c>
    </row>
    <row r="19" spans="1:295" ht="18" customHeight="1" x14ac:dyDescent="0.35">
      <c r="A19" s="160" t="s">
        <v>50</v>
      </c>
      <c r="B19" s="160" t="s">
        <v>731</v>
      </c>
      <c r="C19" s="164">
        <v>0</v>
      </c>
      <c r="D19" s="165">
        <v>4.2611999999999997</v>
      </c>
      <c r="E19" s="165">
        <v>-9.5020000000000007</v>
      </c>
      <c r="F19" s="165">
        <v>1.4701</v>
      </c>
      <c r="G19" s="165">
        <v>8.8344000000000005</v>
      </c>
      <c r="H19" s="166"/>
      <c r="I19" s="165">
        <v>9.6125000000000007</v>
      </c>
      <c r="J19" s="166"/>
      <c r="K19" s="165">
        <v>8.4369999999999994</v>
      </c>
      <c r="L19" s="165">
        <v>3.0108999999999999</v>
      </c>
      <c r="M19" s="165">
        <v>4.4607999999999999</v>
      </c>
      <c r="N19" s="166"/>
      <c r="O19" s="165">
        <v>-24.2</v>
      </c>
      <c r="P19" s="165">
        <v>0</v>
      </c>
      <c r="Q19" s="165">
        <v>3.3119999999999998</v>
      </c>
      <c r="R19" s="166"/>
      <c r="S19" s="165">
        <v>-2.9159999999999999</v>
      </c>
      <c r="T19" s="165">
        <v>3.1164999999999998</v>
      </c>
      <c r="U19" s="165">
        <v>3.4207999999999998</v>
      </c>
      <c r="V19" s="165">
        <v>3.3454000000000002</v>
      </c>
      <c r="W19" s="165">
        <v>5.8910999999999998</v>
      </c>
      <c r="X19" s="165">
        <v>2.1383000000000001</v>
      </c>
      <c r="Y19" s="165">
        <v>0.192</v>
      </c>
      <c r="Z19" s="165">
        <v>2.4609000000000001</v>
      </c>
      <c r="AA19" s="166"/>
      <c r="AB19" s="165">
        <v>-1.0828</v>
      </c>
      <c r="AC19" s="165">
        <v>-0.97599999999999998</v>
      </c>
      <c r="AD19" s="165">
        <v>-0.96099999999999997</v>
      </c>
      <c r="AE19" s="165">
        <v>-3.9630000000000001</v>
      </c>
      <c r="AF19" s="165">
        <v>-13.32</v>
      </c>
      <c r="AG19" s="165">
        <v>-8.8000000000000007</v>
      </c>
      <c r="AH19" s="165">
        <v>-1.006</v>
      </c>
      <c r="AI19" s="165">
        <v>0.379</v>
      </c>
      <c r="AJ19" s="165">
        <v>-15.41</v>
      </c>
      <c r="AK19" s="165">
        <v>-15.34</v>
      </c>
      <c r="AL19" s="166"/>
      <c r="AM19" s="165">
        <v>-11.56</v>
      </c>
      <c r="AN19" s="165">
        <v>-11.59</v>
      </c>
      <c r="AO19" s="165">
        <v>0.60450000000000004</v>
      </c>
      <c r="AP19" s="165">
        <v>3.8298999999999999</v>
      </c>
      <c r="AQ19" s="165">
        <v>14.509499999999999</v>
      </c>
      <c r="AR19" s="165">
        <v>15.103999999999999</v>
      </c>
      <c r="AS19" s="165">
        <v>-19.9054</v>
      </c>
      <c r="AT19" s="165">
        <v>-14.6015</v>
      </c>
      <c r="AU19" s="165">
        <v>-13.732900000000001</v>
      </c>
      <c r="AV19" s="165">
        <v>0.93920000000000003</v>
      </c>
      <c r="AW19" s="165">
        <v>0.74619999999999997</v>
      </c>
      <c r="AX19" s="165">
        <v>-17.2807</v>
      </c>
      <c r="AY19" s="165">
        <v>-14.6015</v>
      </c>
      <c r="AZ19" s="165">
        <v>0</v>
      </c>
      <c r="BA19" s="165">
        <v>0.63780000000000003</v>
      </c>
      <c r="BB19" s="165">
        <v>60.3264</v>
      </c>
      <c r="BC19" s="165">
        <v>11.088200000000001</v>
      </c>
      <c r="BD19" s="165">
        <v>-5.6</v>
      </c>
      <c r="BE19" s="165">
        <v>-6.3</v>
      </c>
      <c r="BF19" s="165">
        <v>-23.561699999999998</v>
      </c>
      <c r="BG19" s="165">
        <v>-22.795999999999999</v>
      </c>
      <c r="BH19" s="165">
        <v>-1.5785</v>
      </c>
      <c r="BI19" s="166"/>
      <c r="BJ19" s="165">
        <v>4.6231</v>
      </c>
      <c r="BK19" s="165">
        <v>0.5081</v>
      </c>
      <c r="BL19" s="166"/>
      <c r="BM19" s="165">
        <v>-0.37030000000000002</v>
      </c>
      <c r="BN19" s="165">
        <v>-118.5033</v>
      </c>
      <c r="BO19" s="165">
        <v>8.7283000000000008</v>
      </c>
      <c r="BP19" s="165">
        <v>8.6672999999999991</v>
      </c>
      <c r="BQ19" s="165">
        <v>112.7722</v>
      </c>
      <c r="BR19" s="165">
        <v>-184.28749999999999</v>
      </c>
      <c r="BS19" s="166"/>
      <c r="BT19" s="166"/>
      <c r="BU19" s="166"/>
      <c r="BV19" s="165">
        <v>8.6323000000000008</v>
      </c>
      <c r="BW19" s="165">
        <v>7.27</v>
      </c>
      <c r="BX19" s="165">
        <v>2.2599999999999998</v>
      </c>
      <c r="BY19" s="165">
        <v>-15.44</v>
      </c>
      <c r="BZ19" s="165">
        <v>0.64</v>
      </c>
      <c r="CA19" s="165">
        <v>-25.581600000000002</v>
      </c>
      <c r="CB19" s="165">
        <v>-25.313700000000001</v>
      </c>
      <c r="CC19" s="165">
        <v>24.8249</v>
      </c>
      <c r="CD19" s="165">
        <v>24.1267</v>
      </c>
      <c r="CE19" s="165">
        <v>-7.0975000000000001</v>
      </c>
      <c r="CF19" s="165">
        <v>-14.5105</v>
      </c>
      <c r="CG19" s="165">
        <v>-13.8874</v>
      </c>
      <c r="CH19" s="165">
        <v>4.3502000000000001</v>
      </c>
      <c r="CI19" s="166"/>
      <c r="CJ19" s="166"/>
      <c r="CK19" s="166"/>
      <c r="CL19" s="165">
        <v>9.8000000000000007</v>
      </c>
      <c r="CM19" s="165">
        <v>7.2</v>
      </c>
      <c r="CN19" s="165">
        <v>-1.63</v>
      </c>
      <c r="CO19" s="165">
        <v>20.490500000000001</v>
      </c>
      <c r="CP19" s="165">
        <v>20.648900000000001</v>
      </c>
      <c r="CQ19" s="165">
        <v>19.3127</v>
      </c>
      <c r="CR19" s="165">
        <v>65.522800000000004</v>
      </c>
      <c r="CS19" s="165">
        <v>66.019599999999997</v>
      </c>
      <c r="CT19" s="165">
        <v>-28.193999999999999</v>
      </c>
      <c r="CU19" s="165">
        <v>-40.101999999999997</v>
      </c>
      <c r="CV19" s="165">
        <v>-29.402000000000001</v>
      </c>
      <c r="CW19" s="165">
        <v>2.4247999999999998</v>
      </c>
      <c r="CX19" s="165">
        <v>25.71</v>
      </c>
      <c r="CY19" s="165">
        <v>14.62</v>
      </c>
      <c r="CZ19" s="165">
        <v>4.0674000000000001</v>
      </c>
      <c r="DA19" s="165">
        <v>4.4951999999999996</v>
      </c>
      <c r="DB19" s="165">
        <v>-6.75</v>
      </c>
      <c r="DC19" s="166"/>
      <c r="DD19" s="166"/>
      <c r="DE19" s="166"/>
      <c r="DF19" s="165">
        <v>26.026199999999999</v>
      </c>
      <c r="DG19" s="165">
        <v>1.4999999999999999E-2</v>
      </c>
      <c r="DH19" s="165">
        <v>-3.3054999999999999</v>
      </c>
      <c r="DI19" s="166"/>
      <c r="DJ19" s="166"/>
      <c r="DK19" s="165">
        <v>-5.3406000000000002</v>
      </c>
      <c r="DL19" s="165">
        <v>-3.3660999999999999</v>
      </c>
      <c r="DM19" s="165">
        <v>5.5248999999999997</v>
      </c>
      <c r="DN19" s="165">
        <v>2.2324000000000002</v>
      </c>
      <c r="DO19" s="165">
        <v>-3.15</v>
      </c>
      <c r="DP19" s="165">
        <v>-2.31</v>
      </c>
      <c r="DQ19" s="165">
        <v>5.9675000000000002</v>
      </c>
      <c r="DR19" s="165">
        <v>-25.133900000000001</v>
      </c>
      <c r="DS19" s="166"/>
      <c r="DT19" s="165">
        <v>-19.38</v>
      </c>
      <c r="DU19" s="165">
        <v>3.23</v>
      </c>
      <c r="DV19" s="165">
        <v>31.3</v>
      </c>
      <c r="DW19" s="165">
        <v>-24.8</v>
      </c>
      <c r="DX19" s="165">
        <v>-12.209099999999999</v>
      </c>
      <c r="DY19" s="165">
        <v>-38.4758</v>
      </c>
      <c r="DZ19" s="165">
        <v>-37.654499999999999</v>
      </c>
      <c r="EA19" s="166"/>
      <c r="EB19" s="165">
        <v>-21.706600000000002</v>
      </c>
      <c r="EC19" s="165">
        <v>-29.777999999999999</v>
      </c>
      <c r="ED19" s="165">
        <v>-30.567799999999998</v>
      </c>
      <c r="EE19" s="165">
        <v>-13.799799999999999</v>
      </c>
      <c r="EF19" s="165">
        <v>-17.945</v>
      </c>
      <c r="EG19" s="165">
        <v>-10.186999999999999</v>
      </c>
      <c r="EH19" s="165">
        <v>-181.42</v>
      </c>
      <c r="EI19" s="165">
        <v>10.6739</v>
      </c>
      <c r="EJ19" s="166"/>
      <c r="EK19" s="165">
        <v>-7.4139999999999997</v>
      </c>
      <c r="EL19" s="165">
        <v>-7.0237999999999996</v>
      </c>
      <c r="EM19" s="165">
        <v>22.017199999999999</v>
      </c>
      <c r="EN19" s="165">
        <v>-22.524100000000001</v>
      </c>
      <c r="EO19" s="165">
        <v>-20.771699999999999</v>
      </c>
      <c r="EP19" s="165">
        <v>5.6479999999999997</v>
      </c>
      <c r="EQ19" s="165">
        <v>-26.423999999999999</v>
      </c>
      <c r="ER19" s="165">
        <v>-26.840299999999999</v>
      </c>
      <c r="ES19" s="165">
        <v>10.3713</v>
      </c>
      <c r="ET19" s="165">
        <v>0</v>
      </c>
      <c r="EU19" s="165">
        <v>-15.25</v>
      </c>
      <c r="EV19" s="165">
        <v>-5.2</v>
      </c>
      <c r="EW19" s="165">
        <v>1.8246</v>
      </c>
      <c r="EX19" s="165">
        <v>-31.5961</v>
      </c>
      <c r="EY19" s="165">
        <v>-14.6455</v>
      </c>
      <c r="EZ19" s="165">
        <v>-14.5031</v>
      </c>
      <c r="FA19" s="165">
        <v>8.9926999999999992</v>
      </c>
      <c r="FB19" s="165">
        <v>12.880699999999999</v>
      </c>
      <c r="FC19" s="165">
        <v>-30.192399999999999</v>
      </c>
      <c r="FD19" s="166"/>
      <c r="FE19" s="165">
        <v>7.2988</v>
      </c>
      <c r="FF19" s="165">
        <v>7.2103000000000002</v>
      </c>
      <c r="FG19" s="165">
        <v>2.6267</v>
      </c>
      <c r="FH19" s="165">
        <v>0</v>
      </c>
      <c r="FI19" s="166"/>
      <c r="FJ19" s="165">
        <v>12.3918</v>
      </c>
      <c r="FK19" s="165">
        <v>12.3918</v>
      </c>
      <c r="FL19" s="165">
        <v>-30.142099999999999</v>
      </c>
      <c r="FM19" s="165">
        <v>23.815100000000001</v>
      </c>
      <c r="FN19" s="165">
        <v>23.8506</v>
      </c>
      <c r="FO19" s="165">
        <v>-14.517200000000001</v>
      </c>
      <c r="FP19" s="166"/>
      <c r="FQ19" s="165">
        <v>26.398099999999999</v>
      </c>
      <c r="FR19" s="165">
        <v>-19.91</v>
      </c>
      <c r="FS19" s="165">
        <v>0.2</v>
      </c>
      <c r="FT19" s="165">
        <v>0.26019999999999999</v>
      </c>
      <c r="FU19" s="165">
        <v>-0.47</v>
      </c>
      <c r="FV19" s="165">
        <v>2.61</v>
      </c>
      <c r="FW19" s="165">
        <v>-27.4374</v>
      </c>
      <c r="FX19" s="166"/>
      <c r="FY19" s="165">
        <v>1.8859999999999999</v>
      </c>
      <c r="FZ19" s="165">
        <v>0.52800000000000002</v>
      </c>
      <c r="GA19" s="166"/>
      <c r="GB19" s="165">
        <v>8.7100000000000009</v>
      </c>
      <c r="GC19" s="165">
        <v>-4.1475</v>
      </c>
      <c r="GD19" s="165">
        <v>3.9971999999999999</v>
      </c>
      <c r="GE19" s="165">
        <v>-2.59</v>
      </c>
      <c r="GF19" s="165">
        <v>20.2803</v>
      </c>
      <c r="GG19" s="166"/>
      <c r="GH19" s="165">
        <v>18.756499999999999</v>
      </c>
      <c r="GI19" s="165">
        <v>-2.8837000000000002</v>
      </c>
      <c r="GJ19" s="165">
        <v>-3.0951</v>
      </c>
      <c r="GK19" s="165">
        <v>1.9258</v>
      </c>
      <c r="GL19" s="166"/>
      <c r="GM19" s="166"/>
      <c r="GN19" s="165">
        <v>-11.5444</v>
      </c>
      <c r="GO19" s="165">
        <v>-14.758900000000001</v>
      </c>
      <c r="GP19" s="165">
        <v>-0.4345</v>
      </c>
      <c r="GQ19" s="165">
        <v>-21.101500000000001</v>
      </c>
      <c r="GR19" s="165">
        <v>8.7475000000000005</v>
      </c>
      <c r="GS19" s="165">
        <v>8.8946000000000005</v>
      </c>
      <c r="GT19" s="165">
        <v>105.7633</v>
      </c>
      <c r="GU19" s="165">
        <v>-4.6412000000000004</v>
      </c>
      <c r="GV19" s="165">
        <v>-9.3981999999999992</v>
      </c>
      <c r="GW19" s="165">
        <v>10.9034</v>
      </c>
      <c r="GX19" s="165">
        <v>3.5716000000000001</v>
      </c>
      <c r="GY19" s="165">
        <v>5.8750999999999998</v>
      </c>
      <c r="GZ19" s="165">
        <v>5.9892000000000003</v>
      </c>
      <c r="HA19" s="165">
        <v>3</v>
      </c>
      <c r="HB19" s="165">
        <v>-8.0271000000000008</v>
      </c>
      <c r="HC19" s="165">
        <v>-6.1904000000000003</v>
      </c>
      <c r="HD19" s="165">
        <v>11.31</v>
      </c>
      <c r="HE19" s="165">
        <v>-15.632099999999999</v>
      </c>
      <c r="HF19" s="165">
        <v>-22.1281</v>
      </c>
      <c r="HG19" s="165">
        <v>72.500600000000006</v>
      </c>
      <c r="HH19" s="165">
        <v>96.902799999999999</v>
      </c>
      <c r="HI19" s="166"/>
      <c r="HJ19" s="166"/>
      <c r="HK19" s="165">
        <v>-7.7854999999999999</v>
      </c>
      <c r="HL19" s="166"/>
      <c r="HM19" s="165">
        <v>-11.3704</v>
      </c>
      <c r="HN19" s="165">
        <v>-12.885999999999999</v>
      </c>
      <c r="HO19" s="166"/>
      <c r="HP19" s="166"/>
      <c r="HQ19" s="165">
        <v>-4.8986000000000001</v>
      </c>
      <c r="HR19" s="165">
        <v>-4.2998000000000003</v>
      </c>
      <c r="HS19" s="165">
        <v>-0.51329999999999998</v>
      </c>
      <c r="HT19" s="165">
        <v>-0.5222</v>
      </c>
      <c r="HU19" s="165">
        <v>17.45</v>
      </c>
      <c r="HV19" s="165">
        <v>17.54</v>
      </c>
      <c r="HW19" s="165">
        <v>-26.3</v>
      </c>
      <c r="HX19" s="165">
        <v>-26.9</v>
      </c>
      <c r="HY19" s="165">
        <v>0.91459999999999997</v>
      </c>
      <c r="HZ19" s="165">
        <v>-9.52</v>
      </c>
      <c r="IA19" s="165">
        <v>79.4084</v>
      </c>
      <c r="IB19" s="165">
        <v>10.3848</v>
      </c>
      <c r="IC19" s="165">
        <v>10.3436</v>
      </c>
      <c r="ID19" s="165">
        <v>-20.399999999999999</v>
      </c>
      <c r="IE19" s="165">
        <v>-36.299999999999997</v>
      </c>
      <c r="IF19" s="165">
        <v>-10.5</v>
      </c>
      <c r="IG19" s="165">
        <v>-11.1</v>
      </c>
      <c r="IH19" s="166"/>
      <c r="II19" s="165">
        <v>-17.701899999999998</v>
      </c>
      <c r="IJ19" s="165">
        <v>-104.6949</v>
      </c>
      <c r="IK19" s="165">
        <v>59.813699999999997</v>
      </c>
      <c r="IL19" s="165">
        <v>-293.62729999999999</v>
      </c>
      <c r="IM19" s="165">
        <v>-30.418700000000001</v>
      </c>
      <c r="IN19" s="165">
        <v>-31.537500000000001</v>
      </c>
      <c r="IO19" s="165">
        <v>140.04929999999999</v>
      </c>
      <c r="IP19" s="165">
        <v>24.345500000000001</v>
      </c>
      <c r="IQ19" s="165">
        <v>147.06270000000001</v>
      </c>
      <c r="IR19" s="165">
        <v>100.1917</v>
      </c>
      <c r="IS19" s="165">
        <v>79.279300000000006</v>
      </c>
      <c r="IT19" s="165">
        <v>35.470399999999998</v>
      </c>
      <c r="IU19" s="165">
        <v>33.036000000000001</v>
      </c>
      <c r="IV19" s="165">
        <v>-38.581699999999998</v>
      </c>
      <c r="IW19" s="165">
        <v>264.41579999999999</v>
      </c>
      <c r="IX19" s="165">
        <v>-195.5789</v>
      </c>
      <c r="IY19" s="165">
        <v>69.621499999999997</v>
      </c>
      <c r="IZ19" s="165">
        <v>-59.7699</v>
      </c>
      <c r="JA19" s="165">
        <v>-1.0779000000000001</v>
      </c>
      <c r="JB19" s="166"/>
      <c r="JC19" s="165">
        <v>-7.2</v>
      </c>
      <c r="JD19" s="165">
        <v>-6.5000000000000002E-2</v>
      </c>
      <c r="JE19" s="165">
        <v>-7.0000000000000007E-2</v>
      </c>
      <c r="JF19" s="165">
        <v>2.56</v>
      </c>
      <c r="JG19" s="165">
        <v>0.24</v>
      </c>
      <c r="JH19" s="165">
        <v>-3.9367000000000001</v>
      </c>
      <c r="JI19" s="165">
        <v>-6.5324</v>
      </c>
      <c r="JJ19" s="165">
        <v>3.4592000000000001</v>
      </c>
      <c r="JK19" s="165">
        <v>-1.6677999999999999</v>
      </c>
      <c r="JL19" s="165">
        <v>0.8</v>
      </c>
      <c r="JM19" s="165">
        <v>0.35599999999999998</v>
      </c>
      <c r="JN19" s="165">
        <v>0.54800000000000004</v>
      </c>
      <c r="JO19" s="166"/>
      <c r="JP19" s="166"/>
      <c r="JQ19" s="165">
        <v>3.4159000000000002</v>
      </c>
      <c r="JR19" s="165">
        <v>3.6736</v>
      </c>
      <c r="JS19" s="165">
        <v>3.8466</v>
      </c>
      <c r="JT19" s="166"/>
      <c r="JU19" s="165">
        <v>22.1</v>
      </c>
      <c r="JV19" s="165">
        <v>-1.3651</v>
      </c>
      <c r="JW19" s="165">
        <v>-0.04</v>
      </c>
      <c r="JX19" s="166"/>
      <c r="JY19" s="165">
        <v>-7.3752000000000004</v>
      </c>
      <c r="JZ19" s="165">
        <v>-2.613</v>
      </c>
      <c r="KA19" s="165">
        <v>-24.259499999999999</v>
      </c>
      <c r="KB19" s="165">
        <v>-6.1414999999999997</v>
      </c>
      <c r="KC19" s="165">
        <v>-4.3928000000000003</v>
      </c>
      <c r="KD19" s="165">
        <v>-23.7593</v>
      </c>
      <c r="KE19" s="165">
        <v>-3.7633999999999999</v>
      </c>
      <c r="KF19" s="165">
        <v>-24.6</v>
      </c>
      <c r="KG19" s="165">
        <v>7.2</v>
      </c>
      <c r="KH19" s="165">
        <v>19.098500000000001</v>
      </c>
      <c r="KI19" s="165">
        <v>-65.735799999999998</v>
      </c>
    </row>
    <row r="20" spans="1:295" ht="18" customHeight="1" x14ac:dyDescent="0.35">
      <c r="A20" s="160" t="s">
        <v>50</v>
      </c>
      <c r="B20" s="160" t="s">
        <v>732</v>
      </c>
      <c r="C20" s="164">
        <v>0</v>
      </c>
      <c r="D20" s="165">
        <v>5.2736000000000001</v>
      </c>
      <c r="E20" s="165">
        <v>-10.641</v>
      </c>
      <c r="F20" s="165">
        <v>-0.60440000000000005</v>
      </c>
      <c r="G20" s="165">
        <v>8.6607000000000003</v>
      </c>
      <c r="H20" s="166"/>
      <c r="I20" s="165">
        <v>10.0482</v>
      </c>
      <c r="J20" s="166"/>
      <c r="K20" s="165">
        <v>9.2986000000000004</v>
      </c>
      <c r="L20" s="165">
        <v>3.5108999999999999</v>
      </c>
      <c r="M20" s="165">
        <v>4.9619999999999997</v>
      </c>
      <c r="N20" s="165">
        <v>-8.8800000000000008</v>
      </c>
      <c r="O20" s="165">
        <v>-24.2</v>
      </c>
      <c r="P20" s="165">
        <v>2.2000000000000002</v>
      </c>
      <c r="Q20" s="165">
        <v>2.484</v>
      </c>
      <c r="R20" s="166"/>
      <c r="S20" s="165">
        <v>-2.9011</v>
      </c>
      <c r="T20" s="165">
        <v>2.6307999999999998</v>
      </c>
      <c r="U20" s="165">
        <v>3.6815000000000002</v>
      </c>
      <c r="V20" s="165">
        <v>3.7385000000000002</v>
      </c>
      <c r="W20" s="165">
        <v>6.6280999999999999</v>
      </c>
      <c r="X20" s="165">
        <v>2.1371000000000002</v>
      </c>
      <c r="Y20" s="165">
        <v>0</v>
      </c>
      <c r="Z20" s="165">
        <v>2.5265</v>
      </c>
      <c r="AA20" s="166"/>
      <c r="AB20" s="165">
        <v>-0.86360000000000003</v>
      </c>
      <c r="AC20" s="165">
        <v>-0.93</v>
      </c>
      <c r="AD20" s="165">
        <v>-0.90400000000000003</v>
      </c>
      <c r="AE20" s="165">
        <v>-3.798</v>
      </c>
      <c r="AF20" s="165">
        <v>-13.32</v>
      </c>
      <c r="AG20" s="165">
        <v>-8.8000000000000007</v>
      </c>
      <c r="AH20" s="165">
        <v>-0.89400000000000002</v>
      </c>
      <c r="AI20" s="165">
        <v>0.38500000000000001</v>
      </c>
      <c r="AJ20" s="165">
        <v>-14.74</v>
      </c>
      <c r="AK20" s="165">
        <v>-14.76</v>
      </c>
      <c r="AL20" s="166"/>
      <c r="AM20" s="165">
        <v>-11.7</v>
      </c>
      <c r="AN20" s="165">
        <v>-11.7</v>
      </c>
      <c r="AO20" s="165">
        <v>0.15229999999999999</v>
      </c>
      <c r="AP20" s="165">
        <v>3.8412999999999999</v>
      </c>
      <c r="AQ20" s="165">
        <v>13.0108</v>
      </c>
      <c r="AR20" s="165">
        <v>14.4747</v>
      </c>
      <c r="AS20" s="165">
        <v>-19.233599999999999</v>
      </c>
      <c r="AT20" s="165">
        <v>-14.8695</v>
      </c>
      <c r="AU20" s="165">
        <v>-14.1769</v>
      </c>
      <c r="AV20" s="165">
        <v>1.3822000000000001</v>
      </c>
      <c r="AW20" s="165">
        <v>1.9971000000000001</v>
      </c>
      <c r="AX20" s="165">
        <v>-17.012799999999999</v>
      </c>
      <c r="AY20" s="165">
        <v>-14.467599999999999</v>
      </c>
      <c r="AZ20" s="165">
        <v>0</v>
      </c>
      <c r="BA20" s="165">
        <v>0.45300000000000001</v>
      </c>
      <c r="BB20" s="165">
        <v>65.272199999999998</v>
      </c>
      <c r="BC20" s="165">
        <v>9.5671999999999997</v>
      </c>
      <c r="BD20" s="165">
        <v>-5.7</v>
      </c>
      <c r="BE20" s="165">
        <v>-6.4</v>
      </c>
      <c r="BF20" s="165">
        <v>-22.509799999999998</v>
      </c>
      <c r="BG20" s="165">
        <v>-22.191099999999999</v>
      </c>
      <c r="BH20" s="165">
        <v>-1.4930000000000001</v>
      </c>
      <c r="BI20" s="166"/>
      <c r="BJ20" s="165">
        <v>4.3815</v>
      </c>
      <c r="BK20" s="165">
        <v>0.69530000000000003</v>
      </c>
      <c r="BL20" s="166"/>
      <c r="BM20" s="165">
        <v>-0.34089999999999998</v>
      </c>
      <c r="BN20" s="165">
        <v>-109.8056</v>
      </c>
      <c r="BO20" s="165">
        <v>8.3315999999999999</v>
      </c>
      <c r="BP20" s="165">
        <v>8.1790000000000003</v>
      </c>
      <c r="BQ20" s="165">
        <v>109.4734</v>
      </c>
      <c r="BR20" s="165">
        <v>-176.57579999999999</v>
      </c>
      <c r="BS20" s="166"/>
      <c r="BT20" s="166"/>
      <c r="BU20" s="166"/>
      <c r="BV20" s="165">
        <v>8.6523000000000003</v>
      </c>
      <c r="BW20" s="165">
        <v>7.44</v>
      </c>
      <c r="BX20" s="165">
        <v>2.77</v>
      </c>
      <c r="BY20" s="165">
        <v>-15.03</v>
      </c>
      <c r="BZ20" s="165">
        <v>1.1499999999999999</v>
      </c>
      <c r="CA20" s="165">
        <v>-25.581600000000002</v>
      </c>
      <c r="CB20" s="165">
        <v>-25.715599999999998</v>
      </c>
      <c r="CC20" s="165">
        <v>26.159099999999999</v>
      </c>
      <c r="CD20" s="165">
        <v>25.609000000000002</v>
      </c>
      <c r="CE20" s="165">
        <v>-8.9814000000000007</v>
      </c>
      <c r="CF20" s="165">
        <v>-11.9962</v>
      </c>
      <c r="CG20" s="165">
        <v>-12.220800000000001</v>
      </c>
      <c r="CH20" s="165">
        <v>4.6891999999999996</v>
      </c>
      <c r="CI20" s="166"/>
      <c r="CJ20" s="166"/>
      <c r="CK20" s="166"/>
      <c r="CL20" s="165">
        <v>9</v>
      </c>
      <c r="CM20" s="165">
        <v>6.5</v>
      </c>
      <c r="CN20" s="165">
        <v>-1.87</v>
      </c>
      <c r="CO20" s="165">
        <v>22.079699999999999</v>
      </c>
      <c r="CP20" s="165">
        <v>21.969899999999999</v>
      </c>
      <c r="CQ20" s="165">
        <v>20.7012</v>
      </c>
      <c r="CR20" s="165">
        <v>64.092699999999994</v>
      </c>
      <c r="CS20" s="165">
        <v>64.207899999999995</v>
      </c>
      <c r="CT20" s="165">
        <v>-29.165500000000002</v>
      </c>
      <c r="CU20" s="165">
        <v>-36.917000000000002</v>
      </c>
      <c r="CV20" s="165">
        <v>-31.104600000000001</v>
      </c>
      <c r="CW20" s="165">
        <v>2.2139000000000002</v>
      </c>
      <c r="CX20" s="165">
        <v>28.77</v>
      </c>
      <c r="CY20" s="165">
        <v>14.86</v>
      </c>
      <c r="CZ20" s="165">
        <v>4.5361000000000002</v>
      </c>
      <c r="DA20" s="165">
        <v>4.8859000000000004</v>
      </c>
      <c r="DB20" s="165">
        <v>-6.99</v>
      </c>
      <c r="DC20" s="166"/>
      <c r="DD20" s="166"/>
      <c r="DE20" s="166"/>
      <c r="DF20" s="165">
        <v>24.642399999999999</v>
      </c>
      <c r="DG20" s="165">
        <v>1.5100000000000001E-2</v>
      </c>
      <c r="DH20" s="165">
        <v>-3.3984999999999999</v>
      </c>
      <c r="DI20" s="165">
        <v>16.5</v>
      </c>
      <c r="DJ20" s="165">
        <v>16.7</v>
      </c>
      <c r="DK20" s="165">
        <v>-5.4736000000000002</v>
      </c>
      <c r="DL20" s="165">
        <v>-2.4310999999999998</v>
      </c>
      <c r="DM20" s="165">
        <v>7.2598000000000003</v>
      </c>
      <c r="DN20" s="165">
        <v>3.7166999999999999</v>
      </c>
      <c r="DO20" s="165">
        <v>-2.06</v>
      </c>
      <c r="DP20" s="165">
        <v>-2.91</v>
      </c>
      <c r="DQ20" s="165">
        <v>5.7969999999999997</v>
      </c>
      <c r="DR20" s="165">
        <v>-25.6615</v>
      </c>
      <c r="DS20" s="166"/>
      <c r="DT20" s="165">
        <v>-20.97</v>
      </c>
      <c r="DU20" s="165">
        <v>3.43</v>
      </c>
      <c r="DV20" s="165">
        <v>33.32</v>
      </c>
      <c r="DW20" s="165">
        <v>-22.7818</v>
      </c>
      <c r="DX20" s="165">
        <v>-11.581799999999999</v>
      </c>
      <c r="DY20" s="165">
        <v>-39.406100000000002</v>
      </c>
      <c r="DZ20" s="165">
        <v>-39.663600000000002</v>
      </c>
      <c r="EA20" s="166"/>
      <c r="EB20" s="165">
        <v>-17.556000000000001</v>
      </c>
      <c r="EC20" s="165">
        <v>-27.3934</v>
      </c>
      <c r="ED20" s="165">
        <v>-26.447199999999999</v>
      </c>
      <c r="EE20" s="165">
        <v>-17.285399999999999</v>
      </c>
      <c r="EF20" s="165">
        <v>-20.305900000000001</v>
      </c>
      <c r="EG20" s="165">
        <v>-9.4730000000000008</v>
      </c>
      <c r="EH20" s="165">
        <v>-173.3768</v>
      </c>
      <c r="EI20" s="165">
        <v>2.5931000000000002</v>
      </c>
      <c r="EJ20" s="166"/>
      <c r="EK20" s="165">
        <v>-7.2393999999999998</v>
      </c>
      <c r="EL20" s="165">
        <v>-7.117</v>
      </c>
      <c r="EM20" s="165">
        <v>17.472100000000001</v>
      </c>
      <c r="EN20" s="165">
        <v>-21.499099999999999</v>
      </c>
      <c r="EO20" s="165">
        <v>-19.779499999999999</v>
      </c>
      <c r="EP20" s="165">
        <v>12.304</v>
      </c>
      <c r="EQ20" s="165">
        <v>-26.607500000000002</v>
      </c>
      <c r="ER20" s="165">
        <v>-26.443200000000001</v>
      </c>
      <c r="ES20" s="165">
        <v>11.353</v>
      </c>
      <c r="ET20" s="165">
        <v>0</v>
      </c>
      <c r="EU20" s="165">
        <v>-18.899999999999999</v>
      </c>
      <c r="EV20" s="165">
        <v>0.9</v>
      </c>
      <c r="EW20" s="165">
        <v>1.9275</v>
      </c>
      <c r="EX20" s="165">
        <v>-31.979199999999999</v>
      </c>
      <c r="EY20" s="165">
        <v>-14.837300000000001</v>
      </c>
      <c r="EZ20" s="165">
        <v>-14.546200000000001</v>
      </c>
      <c r="FA20" s="165">
        <v>8.7881999999999998</v>
      </c>
      <c r="FB20" s="165">
        <v>12.7638</v>
      </c>
      <c r="FC20" s="165">
        <v>-27.989899999999999</v>
      </c>
      <c r="FD20" s="166"/>
      <c r="FE20" s="165">
        <v>7.8647</v>
      </c>
      <c r="FF20" s="165">
        <v>8.0973000000000006</v>
      </c>
      <c r="FG20" s="165">
        <v>0</v>
      </c>
      <c r="FH20" s="165">
        <v>0</v>
      </c>
      <c r="FI20" s="166"/>
      <c r="FJ20" s="165">
        <v>12.726699999999999</v>
      </c>
      <c r="FK20" s="165">
        <v>12.559200000000001</v>
      </c>
      <c r="FL20" s="165">
        <v>-30.979399999999998</v>
      </c>
      <c r="FM20" s="165">
        <v>24.613700000000001</v>
      </c>
      <c r="FN20" s="165">
        <v>24.4481</v>
      </c>
      <c r="FO20" s="165">
        <v>-15.095599999999999</v>
      </c>
      <c r="FP20" s="166"/>
      <c r="FQ20" s="165">
        <v>27.604199999999999</v>
      </c>
      <c r="FR20" s="165">
        <v>-19.89</v>
      </c>
      <c r="FS20" s="165">
        <v>-0.31080000000000002</v>
      </c>
      <c r="FT20" s="165">
        <v>0.25290000000000001</v>
      </c>
      <c r="FU20" s="165">
        <v>-0.56999999999999995</v>
      </c>
      <c r="FV20" s="165">
        <v>2.39</v>
      </c>
      <c r="FW20" s="165">
        <v>-27.43</v>
      </c>
      <c r="FX20" s="166"/>
      <c r="FY20" s="165">
        <v>1.9470000000000001</v>
      </c>
      <c r="FZ20" s="165">
        <v>0.315</v>
      </c>
      <c r="GA20" s="166"/>
      <c r="GB20" s="165">
        <v>8.5</v>
      </c>
      <c r="GC20" s="165">
        <v>-3.4597000000000002</v>
      </c>
      <c r="GD20" s="165">
        <v>5.0566000000000004</v>
      </c>
      <c r="GE20" s="166"/>
      <c r="GF20" s="165">
        <v>20.496600000000001</v>
      </c>
      <c r="GG20" s="166"/>
      <c r="GH20" s="165">
        <v>19.189800000000002</v>
      </c>
      <c r="GI20" s="165">
        <v>-3.0253000000000001</v>
      </c>
      <c r="GJ20" s="165">
        <v>-3.3149999999999999</v>
      </c>
      <c r="GK20" s="165">
        <v>2.0087000000000002</v>
      </c>
      <c r="GL20" s="166"/>
      <c r="GM20" s="166"/>
      <c r="GN20" s="166"/>
      <c r="GO20" s="165">
        <v>-14.5642</v>
      </c>
      <c r="GP20" s="165">
        <v>-0.49830000000000002</v>
      </c>
      <c r="GQ20" s="165">
        <v>-20.969200000000001</v>
      </c>
      <c r="GR20" s="165">
        <v>8.6890999999999998</v>
      </c>
      <c r="GS20" s="165">
        <v>9.6301000000000005</v>
      </c>
      <c r="GT20" s="165">
        <v>111.9832</v>
      </c>
      <c r="GU20" s="165">
        <v>-4.1722000000000001</v>
      </c>
      <c r="GV20" s="165">
        <v>-9.5565999999999995</v>
      </c>
      <c r="GW20" s="165">
        <v>10.978400000000001</v>
      </c>
      <c r="GX20" s="165">
        <v>4.6154000000000002</v>
      </c>
      <c r="GY20" s="165">
        <v>6.0801999999999996</v>
      </c>
      <c r="GZ20" s="165">
        <v>6.1553000000000004</v>
      </c>
      <c r="HA20" s="165">
        <v>4.0994000000000002</v>
      </c>
      <c r="HB20" s="165">
        <v>-8.0149000000000008</v>
      </c>
      <c r="HC20" s="165">
        <v>-7.3047000000000004</v>
      </c>
      <c r="HD20" s="165">
        <v>10.9</v>
      </c>
      <c r="HE20" s="165">
        <v>-14.3942</v>
      </c>
      <c r="HF20" s="165">
        <v>-22.7715</v>
      </c>
      <c r="HG20" s="165">
        <v>72.683499999999995</v>
      </c>
      <c r="HH20" s="165">
        <v>97.552700000000002</v>
      </c>
      <c r="HI20" s="166"/>
      <c r="HJ20" s="166"/>
      <c r="HK20" s="165">
        <v>-5.8581000000000003</v>
      </c>
      <c r="HL20" s="166"/>
      <c r="HM20" s="165">
        <v>0</v>
      </c>
      <c r="HN20" s="165">
        <v>0</v>
      </c>
      <c r="HO20" s="166"/>
      <c r="HP20" s="166"/>
      <c r="HQ20" s="165">
        <v>-5.3436000000000003</v>
      </c>
      <c r="HR20" s="165">
        <v>-4.7447999999999997</v>
      </c>
      <c r="HS20" s="165">
        <v>-0.57069999999999999</v>
      </c>
      <c r="HT20" s="165">
        <v>-0.68630000000000002</v>
      </c>
      <c r="HU20" s="165">
        <v>17.899999999999999</v>
      </c>
      <c r="HV20" s="165">
        <v>17.88</v>
      </c>
      <c r="HW20" s="165">
        <v>-24.8</v>
      </c>
      <c r="HX20" s="165">
        <v>-24.8</v>
      </c>
      <c r="HY20" s="165">
        <v>0.81030000000000002</v>
      </c>
      <c r="HZ20" s="165">
        <v>-9.6</v>
      </c>
      <c r="IA20" s="165">
        <v>80.0291</v>
      </c>
      <c r="IB20" s="165">
        <v>9.8077000000000005</v>
      </c>
      <c r="IC20" s="165">
        <v>9.7703000000000007</v>
      </c>
      <c r="ID20" s="165">
        <v>-19.899999999999999</v>
      </c>
      <c r="IE20" s="165">
        <v>-35.799999999999997</v>
      </c>
      <c r="IF20" s="165">
        <v>-10.199999999999999</v>
      </c>
      <c r="IG20" s="165">
        <v>-10.7</v>
      </c>
      <c r="IH20" s="166"/>
      <c r="II20" s="165">
        <v>-17.495000000000001</v>
      </c>
      <c r="IJ20" s="165">
        <v>-108.49039999999999</v>
      </c>
      <c r="IK20" s="165">
        <v>58.6614</v>
      </c>
      <c r="IL20" s="165">
        <v>-296.50689999999997</v>
      </c>
      <c r="IM20" s="165">
        <v>-31.839600000000001</v>
      </c>
      <c r="IN20" s="165">
        <v>-31.750299999999999</v>
      </c>
      <c r="IO20" s="165">
        <v>142.78360000000001</v>
      </c>
      <c r="IP20" s="165">
        <v>20.151599999999998</v>
      </c>
      <c r="IQ20" s="165">
        <v>151.5806</v>
      </c>
      <c r="IR20" s="165">
        <v>99.346999999999994</v>
      </c>
      <c r="IS20" s="165">
        <v>83.856499999999997</v>
      </c>
      <c r="IT20" s="165">
        <v>40.875999999999998</v>
      </c>
      <c r="IU20" s="165">
        <v>38.374699999999997</v>
      </c>
      <c r="IV20" s="165">
        <v>-36.0535</v>
      </c>
      <c r="IW20" s="165">
        <v>263.40589999999997</v>
      </c>
      <c r="IX20" s="165">
        <v>-196.95189999999999</v>
      </c>
      <c r="IY20" s="165">
        <v>67.611000000000004</v>
      </c>
      <c r="IZ20" s="165">
        <v>-58.633699999999997</v>
      </c>
      <c r="JA20" s="165">
        <v>-1.0290999999999999</v>
      </c>
      <c r="JB20" s="166"/>
      <c r="JC20" s="165">
        <v>-7.2</v>
      </c>
      <c r="JD20" s="165">
        <v>7.9000000000000001E-2</v>
      </c>
      <c r="JE20" s="165">
        <v>7.8E-2</v>
      </c>
      <c r="JF20" s="165">
        <v>2.16</v>
      </c>
      <c r="JG20" s="165">
        <v>0.48</v>
      </c>
      <c r="JH20" s="165">
        <v>-3.6315</v>
      </c>
      <c r="JI20" s="165">
        <v>-7.3532999999999999</v>
      </c>
      <c r="JJ20" s="165">
        <v>3.4011999999999998</v>
      </c>
      <c r="JK20" s="165">
        <v>-1.4328000000000001</v>
      </c>
      <c r="JL20" s="165">
        <v>1</v>
      </c>
      <c r="JM20" s="165">
        <v>1.9490000000000001</v>
      </c>
      <c r="JN20" s="165">
        <v>1.776</v>
      </c>
      <c r="JO20" s="166"/>
      <c r="JP20" s="166"/>
      <c r="JQ20" s="165">
        <v>4.3898000000000001</v>
      </c>
      <c r="JR20" s="165">
        <v>4.0585000000000004</v>
      </c>
      <c r="JS20" s="165">
        <v>3.7391000000000001</v>
      </c>
      <c r="JT20" s="166"/>
      <c r="JU20" s="165">
        <v>21.1</v>
      </c>
      <c r="JV20" s="165">
        <v>-0.91500000000000004</v>
      </c>
      <c r="JW20" s="165">
        <v>0.04</v>
      </c>
      <c r="JX20" s="166"/>
      <c r="JY20" s="165">
        <v>-7.3929999999999998</v>
      </c>
      <c r="JZ20" s="165">
        <v>-2.3309000000000002</v>
      </c>
      <c r="KA20" s="165">
        <v>-24.808900000000001</v>
      </c>
      <c r="KB20" s="165">
        <v>-6.7530999999999999</v>
      </c>
      <c r="KC20" s="165">
        <v>-3.8165</v>
      </c>
      <c r="KD20" s="165">
        <v>-23.736799999999999</v>
      </c>
      <c r="KE20" s="165">
        <v>-3.0573000000000001</v>
      </c>
      <c r="KF20" s="165">
        <v>-23.2</v>
      </c>
      <c r="KG20" s="165">
        <v>6.4</v>
      </c>
      <c r="KH20" s="165">
        <v>14.3055</v>
      </c>
      <c r="KI20" s="165">
        <v>-60.5291</v>
      </c>
    </row>
    <row r="21" spans="1:295" ht="18" customHeight="1" x14ac:dyDescent="0.35">
      <c r="A21" s="160" t="s">
        <v>50</v>
      </c>
      <c r="B21" s="160" t="s">
        <v>733</v>
      </c>
      <c r="C21" s="164">
        <v>0</v>
      </c>
      <c r="D21" s="165">
        <v>5.6909000000000001</v>
      </c>
      <c r="E21" s="165">
        <v>-11.239800000000001</v>
      </c>
      <c r="F21" s="165">
        <v>-1.0242</v>
      </c>
      <c r="G21" s="165">
        <v>8.2993000000000006</v>
      </c>
      <c r="H21" s="166"/>
      <c r="I21" s="165">
        <v>11.448399999999999</v>
      </c>
      <c r="J21" s="166"/>
      <c r="K21" s="165">
        <v>11.685499999999999</v>
      </c>
      <c r="L21" s="165">
        <v>4.6548999999999996</v>
      </c>
      <c r="M21" s="165">
        <v>6.0852000000000004</v>
      </c>
      <c r="N21" s="165">
        <v>-13.32</v>
      </c>
      <c r="O21" s="165">
        <v>-26.4</v>
      </c>
      <c r="P21" s="165">
        <v>2.2000000000000002</v>
      </c>
      <c r="Q21" s="165">
        <v>3.3119999999999998</v>
      </c>
      <c r="R21" s="166"/>
      <c r="S21" s="165">
        <v>-2.9260999999999999</v>
      </c>
      <c r="T21" s="165">
        <v>1.214</v>
      </c>
      <c r="U21" s="165">
        <v>4.6006999999999998</v>
      </c>
      <c r="V21" s="165">
        <v>4.3810000000000002</v>
      </c>
      <c r="W21" s="165">
        <v>7.8564999999999996</v>
      </c>
      <c r="X21" s="165">
        <v>2.2115999999999998</v>
      </c>
      <c r="Y21" s="165">
        <v>7.3499999999999996E-2</v>
      </c>
      <c r="Z21" s="165">
        <v>2.6366000000000001</v>
      </c>
      <c r="AA21" s="166"/>
      <c r="AB21" s="165">
        <v>-0.89370000000000005</v>
      </c>
      <c r="AC21" s="165">
        <v>-0.89100000000000001</v>
      </c>
      <c r="AD21" s="165">
        <v>-0.877</v>
      </c>
      <c r="AE21" s="165">
        <v>-3.6280000000000001</v>
      </c>
      <c r="AF21" s="165">
        <v>-6.66</v>
      </c>
      <c r="AG21" s="165">
        <v>-8.8000000000000007</v>
      </c>
      <c r="AH21" s="165">
        <v>-0.70899999999999996</v>
      </c>
      <c r="AI21" s="165">
        <v>0.39900000000000002</v>
      </c>
      <c r="AJ21" s="165">
        <v>-14.9</v>
      </c>
      <c r="AK21" s="165">
        <v>-14.98</v>
      </c>
      <c r="AL21" s="166"/>
      <c r="AM21" s="165">
        <v>-10.82</v>
      </c>
      <c r="AN21" s="165">
        <v>-10.87</v>
      </c>
      <c r="AO21" s="165">
        <v>-2.01E-2</v>
      </c>
      <c r="AP21" s="165">
        <v>3.9897999999999998</v>
      </c>
      <c r="AQ21" s="165">
        <v>12.993</v>
      </c>
      <c r="AR21" s="165">
        <v>14.2103</v>
      </c>
      <c r="AS21" s="165">
        <v>-17.6587</v>
      </c>
      <c r="AT21" s="165">
        <v>-13.931699999999999</v>
      </c>
      <c r="AU21" s="165">
        <v>-13.292400000000001</v>
      </c>
      <c r="AV21" s="165">
        <v>1.0694999999999999</v>
      </c>
      <c r="AW21" s="165">
        <v>0.88480000000000003</v>
      </c>
      <c r="AX21" s="165">
        <v>-16.343</v>
      </c>
      <c r="AY21" s="165">
        <v>-13.931699999999999</v>
      </c>
      <c r="AZ21" s="165">
        <v>-0.39450000000000002</v>
      </c>
      <c r="BA21" s="165">
        <v>-0.57979999999999998</v>
      </c>
      <c r="BB21" s="165">
        <v>64.722399999999993</v>
      </c>
      <c r="BC21" s="165">
        <v>9.3946000000000005</v>
      </c>
      <c r="BD21" s="165">
        <v>-5.2</v>
      </c>
      <c r="BE21" s="165">
        <v>-5.8</v>
      </c>
      <c r="BF21" s="165">
        <v>-21.871600000000001</v>
      </c>
      <c r="BG21" s="165">
        <v>-21.944299999999998</v>
      </c>
      <c r="BH21" s="165">
        <v>-1.2914000000000001</v>
      </c>
      <c r="BI21" s="166"/>
      <c r="BJ21" s="165">
        <v>5.8571</v>
      </c>
      <c r="BK21" s="165">
        <v>0.4854</v>
      </c>
      <c r="BL21" s="165">
        <v>0.4945</v>
      </c>
      <c r="BM21" s="165">
        <v>0.43049999999999999</v>
      </c>
      <c r="BN21" s="165">
        <v>-95.309299999999993</v>
      </c>
      <c r="BO21" s="165">
        <v>8.4230999999999998</v>
      </c>
      <c r="BP21" s="165">
        <v>8.5146999999999995</v>
      </c>
      <c r="BQ21" s="165">
        <v>102.48390000000001</v>
      </c>
      <c r="BR21" s="165">
        <v>-163.02789999999999</v>
      </c>
      <c r="BS21" s="166"/>
      <c r="BT21" s="166"/>
      <c r="BU21" s="166"/>
      <c r="BV21" s="165">
        <v>7.6143999999999998</v>
      </c>
      <c r="BW21" s="165">
        <v>6.94</v>
      </c>
      <c r="BX21" s="165">
        <v>2.31</v>
      </c>
      <c r="BY21" s="165">
        <v>-15.38</v>
      </c>
      <c r="BZ21" s="165">
        <v>-0.09</v>
      </c>
      <c r="CA21" s="165">
        <v>-24.911799999999999</v>
      </c>
      <c r="CB21" s="165">
        <v>-25.715599999999998</v>
      </c>
      <c r="CC21" s="165">
        <v>28.9148</v>
      </c>
      <c r="CD21" s="165">
        <v>28.124700000000001</v>
      </c>
      <c r="CE21" s="165">
        <v>-8.0510000000000002</v>
      </c>
      <c r="CF21" s="165">
        <v>-13.982699999999999</v>
      </c>
      <c r="CG21" s="165">
        <v>-12.946899999999999</v>
      </c>
      <c r="CH21" s="165">
        <v>5.8063000000000002</v>
      </c>
      <c r="CI21" s="166"/>
      <c r="CJ21" s="166"/>
      <c r="CK21" s="166"/>
      <c r="CL21" s="165">
        <v>9.1999999999999993</v>
      </c>
      <c r="CM21" s="165">
        <v>6.6</v>
      </c>
      <c r="CN21" s="165">
        <v>-1.92</v>
      </c>
      <c r="CO21" s="165">
        <v>21.030799999999999</v>
      </c>
      <c r="CP21" s="165">
        <v>21.095099999999999</v>
      </c>
      <c r="CQ21" s="165">
        <v>19.6995</v>
      </c>
      <c r="CR21" s="165">
        <v>59.798099999999998</v>
      </c>
      <c r="CS21" s="165">
        <v>60.633499999999998</v>
      </c>
      <c r="CT21" s="165">
        <v>-27.269500000000001</v>
      </c>
      <c r="CU21" s="165">
        <v>-35.054400000000001</v>
      </c>
      <c r="CV21" s="165">
        <v>-28.922499999999999</v>
      </c>
      <c r="CW21" s="165">
        <v>2.4003000000000001</v>
      </c>
      <c r="CX21" s="165">
        <v>27.58</v>
      </c>
      <c r="CY21" s="165">
        <v>15.42</v>
      </c>
      <c r="CZ21" s="165">
        <v>6.2549000000000001</v>
      </c>
      <c r="DA21" s="165">
        <v>6.4484000000000004</v>
      </c>
      <c r="DB21" s="165">
        <v>-8.2200000000000006</v>
      </c>
      <c r="DC21" s="166"/>
      <c r="DD21" s="166"/>
      <c r="DE21" s="166"/>
      <c r="DF21" s="165">
        <v>27.270900000000001</v>
      </c>
      <c r="DG21" s="165">
        <v>1.4999999999999999E-2</v>
      </c>
      <c r="DH21" s="165">
        <v>-4.1009000000000002</v>
      </c>
      <c r="DI21" s="165">
        <v>13.6</v>
      </c>
      <c r="DJ21" s="165">
        <v>13.9</v>
      </c>
      <c r="DK21" s="165">
        <v>-4.7473000000000001</v>
      </c>
      <c r="DL21" s="165">
        <v>-0.56100000000000005</v>
      </c>
      <c r="DM21" s="165">
        <v>8.2060999999999993</v>
      </c>
      <c r="DN21" s="165">
        <v>6.1288</v>
      </c>
      <c r="DO21" s="165">
        <v>-0.2</v>
      </c>
      <c r="DP21" s="165">
        <v>-2.4</v>
      </c>
      <c r="DQ21" s="165">
        <v>5.9675000000000002</v>
      </c>
      <c r="DR21" s="165">
        <v>-27.476600000000001</v>
      </c>
      <c r="DS21" s="166"/>
      <c r="DT21" s="165">
        <v>-22.47</v>
      </c>
      <c r="DU21" s="165">
        <v>4.4400000000000004</v>
      </c>
      <c r="DV21" s="165">
        <v>36.090000000000003</v>
      </c>
      <c r="DW21" s="165">
        <v>-26.181799999999999</v>
      </c>
      <c r="DX21" s="165">
        <v>-13.3818</v>
      </c>
      <c r="DY21" s="165">
        <v>-41.2699</v>
      </c>
      <c r="DZ21" s="165">
        <v>-41.490900000000003</v>
      </c>
      <c r="EA21" s="166"/>
      <c r="EB21" s="165">
        <v>-14.584300000000001</v>
      </c>
      <c r="EC21" s="165">
        <v>-24.709700000000002</v>
      </c>
      <c r="ED21" s="165">
        <v>-24.0044</v>
      </c>
      <c r="EE21" s="165">
        <v>-18.201799999999999</v>
      </c>
      <c r="EF21" s="165">
        <v>-20.539000000000001</v>
      </c>
      <c r="EG21" s="165">
        <v>-9.3520000000000003</v>
      </c>
      <c r="EH21" s="165">
        <v>-167.32239999999999</v>
      </c>
      <c r="EI21" s="165">
        <v>-19.559699999999999</v>
      </c>
      <c r="EJ21" s="166"/>
      <c r="EK21" s="165">
        <v>-8.9755000000000003</v>
      </c>
      <c r="EL21" s="165">
        <v>-8.2111000000000001</v>
      </c>
      <c r="EM21" s="165">
        <v>20.350000000000001</v>
      </c>
      <c r="EN21" s="165">
        <v>-19.680199999999999</v>
      </c>
      <c r="EO21" s="165">
        <v>-19.71</v>
      </c>
      <c r="EP21" s="165">
        <v>1.04</v>
      </c>
      <c r="EQ21" s="165">
        <v>-26.168500000000002</v>
      </c>
      <c r="ER21" s="165">
        <v>-25.928000000000001</v>
      </c>
      <c r="ES21" s="165">
        <v>12.3507</v>
      </c>
      <c r="ET21" s="165">
        <v>12.71</v>
      </c>
      <c r="EU21" s="165">
        <v>-20.66</v>
      </c>
      <c r="EV21" s="165">
        <v>0.3</v>
      </c>
      <c r="EW21" s="165">
        <v>2.5005000000000002</v>
      </c>
      <c r="EX21" s="165">
        <v>-28.8565</v>
      </c>
      <c r="EY21" s="165">
        <v>-13.7079</v>
      </c>
      <c r="EZ21" s="165">
        <v>-13.632999999999999</v>
      </c>
      <c r="FA21" s="165">
        <v>8.4598999999999993</v>
      </c>
      <c r="FB21" s="165">
        <v>13.857200000000001</v>
      </c>
      <c r="FC21" s="165">
        <v>-27.1526</v>
      </c>
      <c r="FD21" s="166"/>
      <c r="FE21" s="165">
        <v>7.6795999999999998</v>
      </c>
      <c r="FF21" s="165">
        <v>7.6142000000000003</v>
      </c>
      <c r="FG21" s="165">
        <v>0</v>
      </c>
      <c r="FH21" s="165">
        <v>0</v>
      </c>
      <c r="FI21" s="165">
        <v>0</v>
      </c>
      <c r="FJ21" s="165">
        <v>11.8894</v>
      </c>
      <c r="FK21" s="165">
        <v>12.056900000000001</v>
      </c>
      <c r="FL21" s="165">
        <v>-32.486499999999999</v>
      </c>
      <c r="FM21" s="165">
        <v>25.8171</v>
      </c>
      <c r="FN21" s="165">
        <v>25.330100000000002</v>
      </c>
      <c r="FO21" s="165">
        <v>-16.135200000000001</v>
      </c>
      <c r="FP21" s="166"/>
      <c r="FQ21" s="165">
        <v>27.096399999999999</v>
      </c>
      <c r="FR21" s="165">
        <v>-20.73</v>
      </c>
      <c r="FS21" s="165">
        <v>6.0000000000000001E-3</v>
      </c>
      <c r="FT21" s="165">
        <v>0.25750000000000001</v>
      </c>
      <c r="FU21" s="165">
        <v>0</v>
      </c>
      <c r="FV21" s="165">
        <v>2.79</v>
      </c>
      <c r="FW21" s="165">
        <v>-25.85</v>
      </c>
      <c r="FX21" s="166"/>
      <c r="FY21" s="165">
        <v>1.903</v>
      </c>
      <c r="FZ21" s="165">
        <v>0.67700000000000005</v>
      </c>
      <c r="GA21" s="166"/>
      <c r="GB21" s="165">
        <v>7.21</v>
      </c>
      <c r="GC21" s="165">
        <v>-2.3210000000000002</v>
      </c>
      <c r="GD21" s="165">
        <v>6.3426</v>
      </c>
      <c r="GE21" s="165">
        <v>-3.04</v>
      </c>
      <c r="GF21" s="165">
        <v>18.565799999999999</v>
      </c>
      <c r="GG21" s="166"/>
      <c r="GH21" s="165">
        <v>18.528600000000001</v>
      </c>
      <c r="GI21" s="165">
        <v>-2.7726000000000002</v>
      </c>
      <c r="GJ21" s="165">
        <v>-2.9491999999999998</v>
      </c>
      <c r="GK21" s="165">
        <v>2.0217999999999998</v>
      </c>
      <c r="GL21" s="166"/>
      <c r="GM21" s="166"/>
      <c r="GN21" s="165">
        <v>-11.723100000000001</v>
      </c>
      <c r="GO21" s="165">
        <v>-16.865300000000001</v>
      </c>
      <c r="GP21" s="165">
        <v>-1.1223000000000001</v>
      </c>
      <c r="GQ21" s="165">
        <v>-20.3643</v>
      </c>
      <c r="GR21" s="165">
        <v>6.8787000000000003</v>
      </c>
      <c r="GS21" s="165">
        <v>6.1382000000000003</v>
      </c>
      <c r="GT21" s="165">
        <v>108.4597</v>
      </c>
      <c r="GU21" s="165">
        <v>-4.3531000000000004</v>
      </c>
      <c r="GV21" s="165">
        <v>-9.5032999999999994</v>
      </c>
      <c r="GW21" s="165">
        <v>10.9826</v>
      </c>
      <c r="GX21" s="165">
        <v>3.7284000000000002</v>
      </c>
      <c r="GY21" s="165">
        <v>6.2487000000000004</v>
      </c>
      <c r="GZ21" s="165">
        <v>6.2502000000000004</v>
      </c>
      <c r="HA21" s="165">
        <v>3.1391</v>
      </c>
      <c r="HB21" s="165">
        <v>-12.3834</v>
      </c>
      <c r="HC21" s="165">
        <v>-11.0947</v>
      </c>
      <c r="HD21" s="165">
        <v>7.96</v>
      </c>
      <c r="HE21" s="165">
        <v>-12.305400000000001</v>
      </c>
      <c r="HF21" s="165">
        <v>-15.5481</v>
      </c>
      <c r="HG21" s="165">
        <v>62.7331</v>
      </c>
      <c r="HH21" s="165">
        <v>87.932000000000002</v>
      </c>
      <c r="HI21" s="166"/>
      <c r="HJ21" s="166"/>
      <c r="HK21" s="165">
        <v>-6.5023999999999997</v>
      </c>
      <c r="HL21" s="166"/>
      <c r="HM21" s="165">
        <v>-10.724299999999999</v>
      </c>
      <c r="HN21" s="165">
        <v>-11.8203</v>
      </c>
      <c r="HO21" s="166"/>
      <c r="HP21" s="166"/>
      <c r="HQ21" s="165">
        <v>-5.7500999999999998</v>
      </c>
      <c r="HR21" s="165">
        <v>-5.1567999999999996</v>
      </c>
      <c r="HS21" s="165">
        <v>-1.7037</v>
      </c>
      <c r="HT21" s="165">
        <v>-1.6073</v>
      </c>
      <c r="HU21" s="165">
        <v>18.64</v>
      </c>
      <c r="HV21" s="165">
        <v>18.62</v>
      </c>
      <c r="HW21" s="165">
        <v>-26.1</v>
      </c>
      <c r="HX21" s="165">
        <v>-26.2</v>
      </c>
      <c r="HY21" s="165">
        <v>0.86150000000000004</v>
      </c>
      <c r="HZ21" s="165">
        <v>-9.36</v>
      </c>
      <c r="IA21" s="165">
        <v>74.203000000000003</v>
      </c>
      <c r="IB21" s="165">
        <v>10.680899999999999</v>
      </c>
      <c r="IC21" s="165">
        <v>10.836499999999999</v>
      </c>
      <c r="ID21" s="165">
        <v>-19.899999999999999</v>
      </c>
      <c r="IE21" s="165">
        <v>-35.799999999999997</v>
      </c>
      <c r="IF21" s="165">
        <v>-9.1999999999999993</v>
      </c>
      <c r="IG21" s="165">
        <v>-9.6999999999999993</v>
      </c>
      <c r="IH21" s="166"/>
      <c r="II21" s="165">
        <v>-17.721399999999999</v>
      </c>
      <c r="IJ21" s="165">
        <v>-118.73180000000001</v>
      </c>
      <c r="IK21" s="165">
        <v>51.492100000000001</v>
      </c>
      <c r="IL21" s="165">
        <v>-293.85210000000001</v>
      </c>
      <c r="IM21" s="165">
        <v>-31.537099999999999</v>
      </c>
      <c r="IN21" s="165">
        <v>-36.6432</v>
      </c>
      <c r="IO21" s="165">
        <v>128.87819999999999</v>
      </c>
      <c r="IP21" s="165">
        <v>34.491</v>
      </c>
      <c r="IQ21" s="165">
        <v>155.19669999999999</v>
      </c>
      <c r="IR21" s="165">
        <v>93.918899999999994</v>
      </c>
      <c r="IS21" s="165">
        <v>66.534899999999993</v>
      </c>
      <c r="IT21" s="165">
        <v>36.267099999999999</v>
      </c>
      <c r="IU21" s="165">
        <v>35.389000000000003</v>
      </c>
      <c r="IV21" s="165">
        <v>-52.761699999999998</v>
      </c>
      <c r="IW21" s="165">
        <v>248.7379</v>
      </c>
      <c r="IX21" s="165">
        <v>-195.54849999999999</v>
      </c>
      <c r="IY21" s="165">
        <v>55.392699999999998</v>
      </c>
      <c r="IZ21" s="165">
        <v>-47.080199999999998</v>
      </c>
      <c r="JA21" s="165">
        <v>-0.49199999999999999</v>
      </c>
      <c r="JB21" s="166"/>
      <c r="JC21" s="165">
        <v>-7.28</v>
      </c>
      <c r="JD21" s="165">
        <v>-6.5000000000000002E-2</v>
      </c>
      <c r="JE21" s="165">
        <v>-6.7000000000000004E-2</v>
      </c>
      <c r="JF21" s="165">
        <v>2.96</v>
      </c>
      <c r="JG21" s="165">
        <v>-0.24</v>
      </c>
      <c r="JH21" s="165">
        <v>-3.6511</v>
      </c>
      <c r="JI21" s="165">
        <v>-5.7694000000000001</v>
      </c>
      <c r="JJ21" s="165">
        <v>2.6383000000000001</v>
      </c>
      <c r="JK21" s="165">
        <v>-1.0544</v>
      </c>
      <c r="JL21" s="165">
        <v>0.4</v>
      </c>
      <c r="JM21" s="165">
        <v>0.628</v>
      </c>
      <c r="JN21" s="165">
        <v>0.30399999999999999</v>
      </c>
      <c r="JO21" s="166"/>
      <c r="JP21" s="166"/>
      <c r="JQ21" s="165">
        <v>4.2049000000000003</v>
      </c>
      <c r="JR21" s="165">
        <v>3.6846000000000001</v>
      </c>
      <c r="JS21" s="165">
        <v>2.9539</v>
      </c>
      <c r="JT21" s="166"/>
      <c r="JU21" s="165">
        <v>20.7</v>
      </c>
      <c r="JV21" s="165">
        <v>-1.4071</v>
      </c>
      <c r="JW21" s="165">
        <v>0.26</v>
      </c>
      <c r="JX21" s="166"/>
      <c r="JY21" s="165">
        <v>-5.0542999999999996</v>
      </c>
      <c r="JZ21" s="165">
        <v>-3.3814000000000002</v>
      </c>
      <c r="KA21" s="165">
        <v>-25.273700000000002</v>
      </c>
      <c r="KB21" s="165">
        <v>-3.9184000000000001</v>
      </c>
      <c r="KC21" s="165">
        <v>-3.8111999999999999</v>
      </c>
      <c r="KD21" s="165">
        <v>-25.468499999999999</v>
      </c>
      <c r="KE21" s="165">
        <v>-2.4188000000000001</v>
      </c>
      <c r="KF21" s="165">
        <v>-23</v>
      </c>
      <c r="KG21" s="165">
        <v>5.9</v>
      </c>
      <c r="KH21" s="165">
        <v>6.7073</v>
      </c>
      <c r="KI21" s="165">
        <v>-54.1188</v>
      </c>
    </row>
    <row r="22" spans="1:295" ht="18" customHeight="1" x14ac:dyDescent="0.35">
      <c r="A22" s="160" t="s">
        <v>50</v>
      </c>
      <c r="B22" s="160" t="s">
        <v>734</v>
      </c>
      <c r="C22" s="164">
        <v>0</v>
      </c>
      <c r="D22" s="165">
        <v>5.7770000000000001</v>
      </c>
      <c r="E22" s="165">
        <v>-11.163</v>
      </c>
      <c r="F22" s="165">
        <v>-3.7600000000000001E-2</v>
      </c>
      <c r="G22" s="165">
        <v>8.2475000000000005</v>
      </c>
      <c r="H22" s="166"/>
      <c r="I22" s="165">
        <v>11.323499999999999</v>
      </c>
      <c r="J22" s="166"/>
      <c r="K22" s="165">
        <v>12.5868</v>
      </c>
      <c r="L22" s="165">
        <v>5.1177999999999999</v>
      </c>
      <c r="M22" s="165">
        <v>6.6130000000000004</v>
      </c>
      <c r="N22" s="165">
        <v>-15.54</v>
      </c>
      <c r="O22" s="165">
        <v>-22</v>
      </c>
      <c r="P22" s="165">
        <v>-2.2000000000000002</v>
      </c>
      <c r="Q22" s="165">
        <v>3.3119999999999998</v>
      </c>
      <c r="R22" s="165">
        <v>-15.4</v>
      </c>
      <c r="S22" s="165">
        <v>-2.9379</v>
      </c>
      <c r="T22" s="165">
        <v>0.32240000000000002</v>
      </c>
      <c r="U22" s="165">
        <v>4.4134000000000002</v>
      </c>
      <c r="V22" s="165">
        <v>4.5754999999999999</v>
      </c>
      <c r="W22" s="165">
        <v>7.9682000000000004</v>
      </c>
      <c r="X22" s="165">
        <v>1.8707</v>
      </c>
      <c r="Y22" s="165">
        <v>0.1177</v>
      </c>
      <c r="Z22" s="165">
        <v>2.6928999999999998</v>
      </c>
      <c r="AA22" s="166"/>
      <c r="AB22" s="165">
        <v>-0.82499999999999996</v>
      </c>
      <c r="AC22" s="165">
        <v>-0.83299999999999996</v>
      </c>
      <c r="AD22" s="165">
        <v>-0.79700000000000004</v>
      </c>
      <c r="AE22" s="165">
        <v>-3.641</v>
      </c>
      <c r="AF22" s="165">
        <v>-4.4400000000000004</v>
      </c>
      <c r="AG22" s="165">
        <v>-11</v>
      </c>
      <c r="AH22" s="165">
        <v>-0.24099999999999999</v>
      </c>
      <c r="AI22" s="165">
        <v>0.40100000000000002</v>
      </c>
      <c r="AJ22" s="165">
        <v>-14.25</v>
      </c>
      <c r="AK22" s="165">
        <v>-14.37</v>
      </c>
      <c r="AL22" s="166"/>
      <c r="AM22" s="165">
        <v>-11</v>
      </c>
      <c r="AN22" s="165">
        <v>-11.13</v>
      </c>
      <c r="AO22" s="165">
        <v>-0.74019999999999997</v>
      </c>
      <c r="AP22" s="165">
        <v>4.0831</v>
      </c>
      <c r="AQ22" s="165">
        <v>12.3766</v>
      </c>
      <c r="AR22" s="165">
        <v>13.296900000000001</v>
      </c>
      <c r="AS22" s="165">
        <v>-17.732500000000002</v>
      </c>
      <c r="AT22" s="165">
        <v>-15.6732</v>
      </c>
      <c r="AU22" s="165">
        <v>-15.352499999999999</v>
      </c>
      <c r="AV22" s="165">
        <v>12.242699999999999</v>
      </c>
      <c r="AW22" s="165">
        <v>13.5473</v>
      </c>
      <c r="AX22" s="165">
        <v>-18.4864</v>
      </c>
      <c r="AY22" s="165">
        <v>-16.477</v>
      </c>
      <c r="AZ22" s="165">
        <v>1.196</v>
      </c>
      <c r="BA22" s="165">
        <v>5.9017999999999997</v>
      </c>
      <c r="BB22" s="165">
        <v>64.431299999999993</v>
      </c>
      <c r="BC22" s="165">
        <v>8.1964000000000006</v>
      </c>
      <c r="BD22" s="165">
        <v>-5</v>
      </c>
      <c r="BE22" s="165">
        <v>-5.6</v>
      </c>
      <c r="BF22" s="165">
        <v>-19.891100000000002</v>
      </c>
      <c r="BG22" s="165">
        <v>-19.8218</v>
      </c>
      <c r="BH22" s="165">
        <v>-1.3036000000000001</v>
      </c>
      <c r="BI22" s="166"/>
      <c r="BJ22" s="165">
        <v>5.2428999999999997</v>
      </c>
      <c r="BK22" s="165">
        <v>1.8784000000000001</v>
      </c>
      <c r="BL22" s="165">
        <v>0.84019999999999995</v>
      </c>
      <c r="BM22" s="165">
        <v>0.67879999999999996</v>
      </c>
      <c r="BN22" s="165">
        <v>-75.960499999999996</v>
      </c>
      <c r="BO22" s="165">
        <v>10.4373</v>
      </c>
      <c r="BP22" s="165">
        <v>10.345800000000001</v>
      </c>
      <c r="BQ22" s="165">
        <v>102.1495</v>
      </c>
      <c r="BR22" s="165">
        <v>-143.64420000000001</v>
      </c>
      <c r="BS22" s="166"/>
      <c r="BT22" s="166"/>
      <c r="BU22" s="166"/>
      <c r="BV22" s="165">
        <v>5.5286999999999997</v>
      </c>
      <c r="BW22" s="165">
        <v>6.38</v>
      </c>
      <c r="BX22" s="165">
        <v>1.68</v>
      </c>
      <c r="BY22" s="165">
        <v>-16.07</v>
      </c>
      <c r="BZ22" s="165">
        <v>-0.83</v>
      </c>
      <c r="CA22" s="165">
        <v>-25.1797</v>
      </c>
      <c r="CB22" s="165">
        <v>-25.1797</v>
      </c>
      <c r="CC22" s="165">
        <v>29.161100000000001</v>
      </c>
      <c r="CD22" s="165">
        <v>29.002300000000002</v>
      </c>
      <c r="CE22" s="165">
        <v>-7.7811000000000003</v>
      </c>
      <c r="CF22" s="165">
        <v>-16.478999999999999</v>
      </c>
      <c r="CG22" s="165">
        <v>-16.036899999999999</v>
      </c>
      <c r="CH22" s="165">
        <v>4.6456999999999997</v>
      </c>
      <c r="CI22" s="166"/>
      <c r="CJ22" s="166"/>
      <c r="CK22" s="166"/>
      <c r="CL22" s="165">
        <v>9.6999999999999993</v>
      </c>
      <c r="CM22" s="165">
        <v>7.3</v>
      </c>
      <c r="CN22" s="165">
        <v>-2.0099999999999998</v>
      </c>
      <c r="CO22" s="165">
        <v>19.957699999999999</v>
      </c>
      <c r="CP22" s="165">
        <v>20.516300000000001</v>
      </c>
      <c r="CQ22" s="165">
        <v>19.173400000000001</v>
      </c>
      <c r="CR22" s="165">
        <v>57.252899999999997</v>
      </c>
      <c r="CS22" s="165">
        <v>57.1267</v>
      </c>
      <c r="CT22" s="165">
        <v>-25.3123</v>
      </c>
      <c r="CU22" s="165">
        <v>-34.253300000000003</v>
      </c>
      <c r="CV22" s="165">
        <v>-25.401</v>
      </c>
      <c r="CW22" s="165">
        <v>2.3650000000000002</v>
      </c>
      <c r="CX22" s="165">
        <v>23.25</v>
      </c>
      <c r="CY22" s="165">
        <v>16.5</v>
      </c>
      <c r="CZ22" s="165">
        <v>5.9424000000000001</v>
      </c>
      <c r="DA22" s="165">
        <v>6.2530999999999999</v>
      </c>
      <c r="DB22" s="165">
        <v>-7.63</v>
      </c>
      <c r="DC22" s="166"/>
      <c r="DD22" s="166"/>
      <c r="DE22" s="166"/>
      <c r="DF22" s="165">
        <v>30.546900000000001</v>
      </c>
      <c r="DG22" s="165">
        <v>1.52E-2</v>
      </c>
      <c r="DH22" s="165">
        <v>-3.7947000000000002</v>
      </c>
      <c r="DI22" s="165">
        <v>11.3</v>
      </c>
      <c r="DJ22" s="165">
        <v>12.9</v>
      </c>
      <c r="DK22" s="165">
        <v>-4.4946000000000002</v>
      </c>
      <c r="DL22" s="165">
        <v>-0.187</v>
      </c>
      <c r="DM22" s="165">
        <v>7.5751999999999997</v>
      </c>
      <c r="DN22" s="165">
        <v>6.6855000000000002</v>
      </c>
      <c r="DO22" s="165">
        <v>0.13</v>
      </c>
      <c r="DP22" s="165">
        <v>-2.2999999999999998</v>
      </c>
      <c r="DQ22" s="165">
        <v>5.7350000000000003</v>
      </c>
      <c r="DR22" s="165">
        <v>-29.4467</v>
      </c>
      <c r="DS22" s="166"/>
      <c r="DT22" s="165">
        <v>-22.45</v>
      </c>
      <c r="DU22" s="165">
        <v>4.22</v>
      </c>
      <c r="DV22" s="165">
        <v>35.659999999999997</v>
      </c>
      <c r="DW22" s="165">
        <v>-27.672699999999999</v>
      </c>
      <c r="DX22" s="165">
        <v>-14.072699999999999</v>
      </c>
      <c r="DY22" s="165">
        <v>-42.429400000000001</v>
      </c>
      <c r="DZ22" s="165">
        <v>-41.527299999999997</v>
      </c>
      <c r="EA22" s="166"/>
      <c r="EB22" s="165">
        <v>-14.298</v>
      </c>
      <c r="EC22" s="165">
        <v>-23.9237</v>
      </c>
      <c r="ED22" s="165">
        <v>-24.339300000000001</v>
      </c>
      <c r="EE22" s="165">
        <v>-21.370100000000001</v>
      </c>
      <c r="EF22" s="165">
        <v>-24.4224</v>
      </c>
      <c r="EG22" s="165">
        <v>-8.6319999999999997</v>
      </c>
      <c r="EH22" s="165">
        <v>-161.43219999999999</v>
      </c>
      <c r="EI22" s="165">
        <v>-56.7333</v>
      </c>
      <c r="EJ22" s="166"/>
      <c r="EK22" s="165">
        <v>-9.4995999999999992</v>
      </c>
      <c r="EL22" s="165">
        <v>-9.2734000000000005</v>
      </c>
      <c r="EM22" s="165">
        <v>15.0909</v>
      </c>
      <c r="EN22" s="165">
        <v>-18.5198</v>
      </c>
      <c r="EO22" s="165">
        <v>-17.833200000000001</v>
      </c>
      <c r="EP22" s="165">
        <v>26.128</v>
      </c>
      <c r="EQ22" s="165">
        <v>-30.120699999999999</v>
      </c>
      <c r="ER22" s="165">
        <v>-29.366599999999998</v>
      </c>
      <c r="ES22" s="165">
        <v>7.7534000000000001</v>
      </c>
      <c r="ET22" s="165">
        <v>-15.44</v>
      </c>
      <c r="EU22" s="165">
        <v>-17.11</v>
      </c>
      <c r="EV22" s="165">
        <v>0</v>
      </c>
      <c r="EW22" s="165">
        <v>2.9285999999999999</v>
      </c>
      <c r="EX22" s="165">
        <v>-26.7624</v>
      </c>
      <c r="EY22" s="165">
        <v>-13.505699999999999</v>
      </c>
      <c r="EZ22" s="165">
        <v>-13.408799999999999</v>
      </c>
      <c r="FA22" s="165">
        <v>7.3324999999999996</v>
      </c>
      <c r="FB22" s="165">
        <v>10.5688</v>
      </c>
      <c r="FC22" s="165">
        <v>-23.005199999999999</v>
      </c>
      <c r="FD22" s="166"/>
      <c r="FE22" s="165">
        <v>8.1334</v>
      </c>
      <c r="FF22" s="165">
        <v>8.3018000000000001</v>
      </c>
      <c r="FG22" s="165">
        <v>0</v>
      </c>
      <c r="FH22" s="165">
        <v>0</v>
      </c>
      <c r="FI22" s="166"/>
      <c r="FJ22" s="165">
        <v>12.224299999999999</v>
      </c>
      <c r="FK22" s="165">
        <v>12.224299999999999</v>
      </c>
      <c r="FL22" s="165">
        <v>-29.472300000000001</v>
      </c>
      <c r="FM22" s="165">
        <v>26.4907</v>
      </c>
      <c r="FN22" s="165">
        <v>26.547799999999999</v>
      </c>
      <c r="FO22" s="165">
        <v>-13.713100000000001</v>
      </c>
      <c r="FP22" s="166"/>
      <c r="FQ22" s="165">
        <v>26.6325</v>
      </c>
      <c r="FR22" s="165">
        <v>-20.77</v>
      </c>
      <c r="FS22" s="165">
        <v>-0.31080000000000002</v>
      </c>
      <c r="FT22" s="165">
        <v>0.25290000000000001</v>
      </c>
      <c r="FU22" s="165">
        <v>-0.49</v>
      </c>
      <c r="FV22" s="165">
        <v>2.2799999999999998</v>
      </c>
      <c r="FW22" s="165">
        <v>-27.713999999999999</v>
      </c>
      <c r="FX22" s="166"/>
      <c r="FY22" s="165">
        <v>1.9139999999999999</v>
      </c>
      <c r="FZ22" s="165">
        <v>0.435</v>
      </c>
      <c r="GA22" s="166"/>
      <c r="GB22" s="165">
        <v>7.3</v>
      </c>
      <c r="GC22" s="165">
        <v>-3.3511000000000002</v>
      </c>
      <c r="GD22" s="165">
        <v>5.4744000000000002</v>
      </c>
      <c r="GE22" s="165">
        <v>-3.33</v>
      </c>
      <c r="GF22" s="165">
        <v>18.6389</v>
      </c>
      <c r="GG22" s="166"/>
      <c r="GH22" s="165">
        <v>18.707699999999999</v>
      </c>
      <c r="GI22" s="165">
        <v>-3.222</v>
      </c>
      <c r="GJ22" s="165">
        <v>-3.4499</v>
      </c>
      <c r="GK22" s="165">
        <v>2.0510999999999999</v>
      </c>
      <c r="GL22" s="166"/>
      <c r="GM22" s="166"/>
      <c r="GN22" s="165">
        <v>-10.7865</v>
      </c>
      <c r="GO22" s="165">
        <v>-16.683499999999999</v>
      </c>
      <c r="GP22" s="165">
        <v>-1.4151</v>
      </c>
      <c r="GQ22" s="165">
        <v>-19.841899999999999</v>
      </c>
      <c r="GR22" s="165">
        <v>6.2785000000000002</v>
      </c>
      <c r="GS22" s="165">
        <v>7.0505000000000004</v>
      </c>
      <c r="GT22" s="165">
        <v>116.5822</v>
      </c>
      <c r="GU22" s="165">
        <v>-3.6818</v>
      </c>
      <c r="GV22" s="165">
        <v>-8.8565000000000005</v>
      </c>
      <c r="GW22" s="165">
        <v>10.4697</v>
      </c>
      <c r="GX22" s="165">
        <v>3.2924000000000002</v>
      </c>
      <c r="GY22" s="165">
        <v>6.7027999999999999</v>
      </c>
      <c r="GZ22" s="165">
        <v>6.7881</v>
      </c>
      <c r="HA22" s="165">
        <v>3</v>
      </c>
      <c r="HB22" s="165">
        <v>-21.064499999999999</v>
      </c>
      <c r="HC22" s="165">
        <v>-19.8735</v>
      </c>
      <c r="HD22" s="165">
        <v>7.96</v>
      </c>
      <c r="HE22" s="165">
        <v>-15.2127</v>
      </c>
      <c r="HF22" s="165">
        <v>-24.918600000000001</v>
      </c>
      <c r="HG22" s="165">
        <v>47.193199999999997</v>
      </c>
      <c r="HH22" s="165">
        <v>78.614000000000004</v>
      </c>
      <c r="HI22" s="165">
        <v>48.524999999999999</v>
      </c>
      <c r="HJ22" s="165">
        <v>47.931199999999997</v>
      </c>
      <c r="HK22" s="165">
        <v>0</v>
      </c>
      <c r="HL22" s="165">
        <v>0</v>
      </c>
      <c r="HM22" s="165">
        <v>-11.5282</v>
      </c>
      <c r="HN22" s="165">
        <v>-13.1691</v>
      </c>
      <c r="HO22" s="165">
        <v>5.1703000000000001</v>
      </c>
      <c r="HP22" s="165">
        <v>4.7877000000000001</v>
      </c>
      <c r="HQ22" s="165">
        <v>-10.507199999999999</v>
      </c>
      <c r="HR22" s="165">
        <v>-10.056800000000001</v>
      </c>
      <c r="HS22" s="165">
        <v>-4.1227</v>
      </c>
      <c r="HT22" s="165">
        <v>-4.016</v>
      </c>
      <c r="HU22" s="165">
        <v>18.48</v>
      </c>
      <c r="HV22" s="165">
        <v>18.38</v>
      </c>
      <c r="HW22" s="165">
        <v>-27.9</v>
      </c>
      <c r="HX22" s="165">
        <v>-27.9</v>
      </c>
      <c r="HY22" s="165">
        <v>1.6177999999999999</v>
      </c>
      <c r="HZ22" s="165">
        <v>-7.6</v>
      </c>
      <c r="IA22" s="165">
        <v>73.943600000000004</v>
      </c>
      <c r="IB22" s="165">
        <v>9.0272000000000006</v>
      </c>
      <c r="IC22" s="165">
        <v>8.4573999999999998</v>
      </c>
      <c r="ID22" s="165">
        <v>-20.399999999999999</v>
      </c>
      <c r="IE22" s="165">
        <v>-34.6</v>
      </c>
      <c r="IF22" s="165">
        <v>-6.3</v>
      </c>
      <c r="IG22" s="165">
        <v>-6.8</v>
      </c>
      <c r="IH22" s="165">
        <v>-18.011800000000001</v>
      </c>
      <c r="II22" s="165">
        <v>-17.982800000000001</v>
      </c>
      <c r="IJ22" s="165">
        <v>-150.36969999999999</v>
      </c>
      <c r="IK22" s="165">
        <v>50.7729</v>
      </c>
      <c r="IL22" s="165">
        <v>-294.37540000000001</v>
      </c>
      <c r="IM22" s="165">
        <v>-32.347099999999998</v>
      </c>
      <c r="IN22" s="165">
        <v>-45.304200000000002</v>
      </c>
      <c r="IO22" s="165">
        <v>109.1434</v>
      </c>
      <c r="IP22" s="165">
        <v>63.800400000000003</v>
      </c>
      <c r="IQ22" s="165">
        <v>182.816</v>
      </c>
      <c r="IR22" s="165">
        <v>82.142700000000005</v>
      </c>
      <c r="IS22" s="165">
        <v>36.608199999999997</v>
      </c>
      <c r="IT22" s="165">
        <v>41.5931</v>
      </c>
      <c r="IU22" s="165">
        <v>34.537399999999998</v>
      </c>
      <c r="IV22" s="165">
        <v>-69.871300000000005</v>
      </c>
      <c r="IW22" s="165">
        <v>220.00970000000001</v>
      </c>
      <c r="IX22" s="165">
        <v>-190.46449999999999</v>
      </c>
      <c r="IY22" s="165">
        <v>29.0044</v>
      </c>
      <c r="IZ22" s="165">
        <v>-18.0029</v>
      </c>
      <c r="JA22" s="165">
        <v>1.0559000000000001</v>
      </c>
      <c r="JB22" s="166"/>
      <c r="JC22" s="165">
        <v>-8.64</v>
      </c>
      <c r="JD22" s="165">
        <v>-9.4E-2</v>
      </c>
      <c r="JE22" s="165">
        <v>-9.4E-2</v>
      </c>
      <c r="JF22" s="165">
        <v>3.92</v>
      </c>
      <c r="JG22" s="165">
        <v>-1.2</v>
      </c>
      <c r="JH22" s="165">
        <v>-3.6362999999999999</v>
      </c>
      <c r="JI22" s="165">
        <v>-5.0949999999999998</v>
      </c>
      <c r="JJ22" s="165">
        <v>1.9363999999999999</v>
      </c>
      <c r="JK22" s="165">
        <v>-0.55389999999999995</v>
      </c>
      <c r="JL22" s="165">
        <v>-0.3</v>
      </c>
      <c r="JM22" s="165">
        <v>-0.96</v>
      </c>
      <c r="JN22" s="165">
        <v>-0.91</v>
      </c>
      <c r="JO22" s="166"/>
      <c r="JP22" s="166"/>
      <c r="JQ22" s="165">
        <v>3.4350000000000001</v>
      </c>
      <c r="JR22" s="165">
        <v>3.4702000000000002</v>
      </c>
      <c r="JS22" s="165">
        <v>3.3163999999999998</v>
      </c>
      <c r="JT22" s="166"/>
      <c r="JU22" s="165">
        <v>19.600000000000001</v>
      </c>
      <c r="JV22" s="165">
        <v>-1.4934000000000001</v>
      </c>
      <c r="JW22" s="165">
        <v>0.41</v>
      </c>
      <c r="JX22" s="166"/>
      <c r="JY22" s="165">
        <v>0</v>
      </c>
      <c r="JZ22" s="165">
        <v>-4.4829999999999997</v>
      </c>
      <c r="KA22" s="165">
        <v>-27.7988</v>
      </c>
      <c r="KB22" s="165">
        <v>0</v>
      </c>
      <c r="KC22" s="165">
        <v>-2.2959000000000001</v>
      </c>
      <c r="KD22" s="165">
        <v>-28.628399999999999</v>
      </c>
      <c r="KE22" s="165">
        <v>0</v>
      </c>
      <c r="KF22" s="165">
        <v>-22.2</v>
      </c>
      <c r="KG22" s="165">
        <v>4.8</v>
      </c>
      <c r="KH22" s="165">
        <v>-11.723000000000001</v>
      </c>
      <c r="KI22" s="165">
        <v>-37.232500000000002</v>
      </c>
    </row>
    <row r="23" spans="1:295" ht="18" customHeight="1" x14ac:dyDescent="0.35">
      <c r="A23" s="160" t="s">
        <v>50</v>
      </c>
      <c r="B23" s="160" t="s">
        <v>735</v>
      </c>
      <c r="C23" s="164">
        <v>0</v>
      </c>
      <c r="D23" s="165">
        <v>6.1944999999999997</v>
      </c>
      <c r="E23" s="165">
        <v>-11.7677</v>
      </c>
      <c r="F23" s="165">
        <v>-0.76629999999999998</v>
      </c>
      <c r="G23" s="165">
        <v>8.1793999999999993</v>
      </c>
      <c r="H23" s="166"/>
      <c r="I23" s="165">
        <v>12.002000000000001</v>
      </c>
      <c r="J23" s="166"/>
      <c r="K23" s="165">
        <v>14.5738</v>
      </c>
      <c r="L23" s="165">
        <v>6.1398000000000001</v>
      </c>
      <c r="M23" s="165">
        <v>7.5563000000000002</v>
      </c>
      <c r="N23" s="165">
        <v>-17.760000000000002</v>
      </c>
      <c r="O23" s="165">
        <v>-24.2</v>
      </c>
      <c r="P23" s="165">
        <v>2.2000000000000002</v>
      </c>
      <c r="Q23" s="165">
        <v>4.968</v>
      </c>
      <c r="R23" s="165">
        <v>-17.600000000000001</v>
      </c>
      <c r="S23" s="165">
        <v>-2.9003000000000001</v>
      </c>
      <c r="T23" s="165">
        <v>-0.69240000000000002</v>
      </c>
      <c r="U23" s="165">
        <v>5.2889999999999997</v>
      </c>
      <c r="V23" s="165">
        <v>5.1885000000000003</v>
      </c>
      <c r="W23" s="165">
        <v>8.9743999999999993</v>
      </c>
      <c r="X23" s="165">
        <v>1.9205000000000001</v>
      </c>
      <c r="Y23" s="165">
        <v>4.9099999999999998E-2</v>
      </c>
      <c r="Z23" s="165">
        <v>2.7345000000000002</v>
      </c>
      <c r="AA23" s="166"/>
      <c r="AB23" s="165">
        <v>-0.83320000000000005</v>
      </c>
      <c r="AC23" s="165">
        <v>-0.76800000000000002</v>
      </c>
      <c r="AD23" s="165">
        <v>-0.748</v>
      </c>
      <c r="AE23" s="165">
        <v>-3.919</v>
      </c>
      <c r="AF23" s="165">
        <v>-4.4400000000000004</v>
      </c>
      <c r="AG23" s="165">
        <v>-8.8000000000000007</v>
      </c>
      <c r="AH23" s="165">
        <v>-0.745</v>
      </c>
      <c r="AI23" s="165">
        <v>0.39400000000000002</v>
      </c>
      <c r="AJ23" s="165">
        <v>-13.9</v>
      </c>
      <c r="AK23" s="165">
        <v>-13.9</v>
      </c>
      <c r="AL23" s="166"/>
      <c r="AM23" s="165">
        <v>-11.23</v>
      </c>
      <c r="AN23" s="165">
        <v>-11.36</v>
      </c>
      <c r="AO23" s="165">
        <v>-0.9667</v>
      </c>
      <c r="AP23" s="165">
        <v>3.496</v>
      </c>
      <c r="AQ23" s="165">
        <v>11.3589</v>
      </c>
      <c r="AR23" s="165">
        <v>12.2514</v>
      </c>
      <c r="AS23" s="165">
        <v>-15.711600000000001</v>
      </c>
      <c r="AT23" s="165">
        <v>-13.797800000000001</v>
      </c>
      <c r="AU23" s="165">
        <v>-12.950100000000001</v>
      </c>
      <c r="AV23" s="165">
        <v>9.2743000000000002</v>
      </c>
      <c r="AW23" s="165">
        <v>4.0465999999999998</v>
      </c>
      <c r="AX23" s="165">
        <v>-19.692</v>
      </c>
      <c r="AY23" s="165">
        <v>-18.4864</v>
      </c>
      <c r="AZ23" s="165">
        <v>0</v>
      </c>
      <c r="BA23" s="165">
        <v>12.663600000000001</v>
      </c>
      <c r="BB23" s="165">
        <v>63.9011</v>
      </c>
      <c r="BC23" s="165">
        <v>7.5534999999999997</v>
      </c>
      <c r="BD23" s="165">
        <v>-4.0999999999999996</v>
      </c>
      <c r="BE23" s="165">
        <v>-4.5</v>
      </c>
      <c r="BF23" s="165">
        <v>-19.582599999999999</v>
      </c>
      <c r="BG23" s="165">
        <v>-20.602799999999998</v>
      </c>
      <c r="BH23" s="165">
        <v>-1.1942999999999999</v>
      </c>
      <c r="BI23" s="166"/>
      <c r="BJ23" s="165">
        <v>7.5404999999999998</v>
      </c>
      <c r="BK23" s="165">
        <v>2.2475999999999998</v>
      </c>
      <c r="BL23" s="165">
        <v>2.0775999999999999</v>
      </c>
      <c r="BM23" s="165">
        <v>1.5068999999999999</v>
      </c>
      <c r="BN23" s="165">
        <v>-88.717299999999994</v>
      </c>
      <c r="BO23" s="165">
        <v>16.4495</v>
      </c>
      <c r="BP23" s="165">
        <v>16.205300000000001</v>
      </c>
      <c r="BQ23" s="165">
        <v>89.127899999999997</v>
      </c>
      <c r="BR23" s="165">
        <v>-140.08359999999999</v>
      </c>
      <c r="BS23" s="166"/>
      <c r="BT23" s="166"/>
      <c r="BU23" s="166"/>
      <c r="BV23" s="165">
        <v>10.867699999999999</v>
      </c>
      <c r="BW23" s="165">
        <v>7.43</v>
      </c>
      <c r="BX23" s="165">
        <v>3.06</v>
      </c>
      <c r="BY23" s="165">
        <v>-13.59</v>
      </c>
      <c r="BZ23" s="165">
        <v>1</v>
      </c>
      <c r="CA23" s="165">
        <v>-27.3231</v>
      </c>
      <c r="CB23" s="165">
        <v>-27.724900000000002</v>
      </c>
      <c r="CC23" s="165">
        <v>28.925999999999998</v>
      </c>
      <c r="CD23" s="165">
        <v>28.930299999999999</v>
      </c>
      <c r="CE23" s="165">
        <v>-8.3786000000000005</v>
      </c>
      <c r="CF23" s="165">
        <v>-13.045199999999999</v>
      </c>
      <c r="CG23" s="165">
        <v>-13.2057</v>
      </c>
      <c r="CH23" s="165">
        <v>8.0007999999999999</v>
      </c>
      <c r="CI23" s="166"/>
      <c r="CJ23" s="166"/>
      <c r="CK23" s="166"/>
      <c r="CL23" s="165">
        <v>11</v>
      </c>
      <c r="CM23" s="165">
        <v>8.3000000000000007</v>
      </c>
      <c r="CN23" s="165">
        <v>-2.96</v>
      </c>
      <c r="CO23" s="165">
        <v>23.163900000000002</v>
      </c>
      <c r="CP23" s="165">
        <v>23.1402</v>
      </c>
      <c r="CQ23" s="165">
        <v>21.692900000000002</v>
      </c>
      <c r="CR23" s="165">
        <v>56.497399999999999</v>
      </c>
      <c r="CS23" s="165">
        <v>56.6633</v>
      </c>
      <c r="CT23" s="165">
        <v>-22.6006</v>
      </c>
      <c r="CU23" s="165">
        <v>-36.605600000000003</v>
      </c>
      <c r="CV23" s="165">
        <v>-21.863700000000001</v>
      </c>
      <c r="CW23" s="165">
        <v>2.4581</v>
      </c>
      <c r="CX23" s="165">
        <v>28.59</v>
      </c>
      <c r="CY23" s="165">
        <v>17.54</v>
      </c>
      <c r="CZ23" s="165">
        <v>7.0361000000000002</v>
      </c>
      <c r="DA23" s="165">
        <v>7.2295999999999996</v>
      </c>
      <c r="DB23" s="165">
        <v>-8.09</v>
      </c>
      <c r="DC23" s="166"/>
      <c r="DD23" s="166"/>
      <c r="DE23" s="166"/>
      <c r="DF23" s="165">
        <v>25.172000000000001</v>
      </c>
      <c r="DG23" s="165">
        <v>1.49E-2</v>
      </c>
      <c r="DH23" s="165">
        <v>-4.1398000000000001</v>
      </c>
      <c r="DI23" s="165">
        <v>6.3</v>
      </c>
      <c r="DJ23" s="165">
        <v>6.7</v>
      </c>
      <c r="DK23" s="165">
        <v>-3.8378999999999999</v>
      </c>
      <c r="DL23" s="165">
        <v>0.94089999999999996</v>
      </c>
      <c r="DM23" s="165">
        <v>9.7832000000000008</v>
      </c>
      <c r="DN23" s="165">
        <v>8.5410000000000004</v>
      </c>
      <c r="DO23" s="165">
        <v>1.36</v>
      </c>
      <c r="DP23" s="165">
        <v>-3.03</v>
      </c>
      <c r="DQ23" s="165">
        <v>6.7735000000000003</v>
      </c>
      <c r="DR23" s="165">
        <v>-25.739000000000001</v>
      </c>
      <c r="DS23" s="166"/>
      <c r="DT23" s="165">
        <v>-22.72</v>
      </c>
      <c r="DU23" s="165">
        <v>6.72</v>
      </c>
      <c r="DV23" s="165">
        <v>37.36</v>
      </c>
      <c r="DW23" s="165">
        <v>-25.4</v>
      </c>
      <c r="DX23" s="165">
        <v>-12.5</v>
      </c>
      <c r="DY23" s="165">
        <v>-42.523299999999999</v>
      </c>
      <c r="DZ23" s="165">
        <v>-42.2727</v>
      </c>
      <c r="EA23" s="165">
        <v>13.430999999999999</v>
      </c>
      <c r="EB23" s="165">
        <v>-9.1978000000000009</v>
      </c>
      <c r="EC23" s="165">
        <v>-20.1889</v>
      </c>
      <c r="ED23" s="165">
        <v>-20.093599999999999</v>
      </c>
      <c r="EE23" s="165">
        <v>-17.7133</v>
      </c>
      <c r="EF23" s="165">
        <v>-19.566199999999998</v>
      </c>
      <c r="EG23" s="165">
        <v>-9.0380000000000003</v>
      </c>
      <c r="EH23" s="165">
        <v>-151.17259999999999</v>
      </c>
      <c r="EI23" s="165">
        <v>-75.320899999999995</v>
      </c>
      <c r="EJ23" s="166"/>
      <c r="EK23" s="165">
        <v>-9.9347999999999992</v>
      </c>
      <c r="EL23" s="165">
        <v>-9.4647000000000006</v>
      </c>
      <c r="EM23" s="165">
        <v>22.0732</v>
      </c>
      <c r="EN23" s="165">
        <v>-19.800899999999999</v>
      </c>
      <c r="EO23" s="165">
        <v>-19.0563</v>
      </c>
      <c r="EP23" s="165">
        <v>9.7439999999999998</v>
      </c>
      <c r="EQ23" s="165">
        <v>-29.384899999999998</v>
      </c>
      <c r="ER23" s="165">
        <v>-29.1891</v>
      </c>
      <c r="ES23" s="165">
        <v>12.1502</v>
      </c>
      <c r="ET23" s="165">
        <v>6.33</v>
      </c>
      <c r="EU23" s="165">
        <v>-17.809999999999999</v>
      </c>
      <c r="EV23" s="165">
        <v>-0.1</v>
      </c>
      <c r="EW23" s="165">
        <v>3.0638999999999998</v>
      </c>
      <c r="EX23" s="165">
        <v>-29.610499999999998</v>
      </c>
      <c r="EY23" s="165">
        <v>-13.567500000000001</v>
      </c>
      <c r="EZ23" s="165">
        <v>-13.686</v>
      </c>
      <c r="FA23" s="165">
        <v>8.0822000000000003</v>
      </c>
      <c r="FB23" s="165">
        <v>11.8218</v>
      </c>
      <c r="FC23" s="165">
        <v>-24.3735</v>
      </c>
      <c r="FD23" s="166"/>
      <c r="FE23" s="165">
        <v>7.7108999999999996</v>
      </c>
      <c r="FF23" s="165">
        <v>7.7255000000000003</v>
      </c>
      <c r="FG23" s="165">
        <v>0</v>
      </c>
      <c r="FH23" s="165">
        <v>0</v>
      </c>
      <c r="FI23" s="165">
        <v>0</v>
      </c>
      <c r="FJ23" s="165">
        <v>14.7362</v>
      </c>
      <c r="FK23" s="165">
        <v>15.071099999999999</v>
      </c>
      <c r="FL23" s="165">
        <v>-30.4771</v>
      </c>
      <c r="FM23" s="165">
        <v>27.0136</v>
      </c>
      <c r="FN23" s="165">
        <v>27.715199999999999</v>
      </c>
      <c r="FO23" s="165">
        <v>-14.811199999999999</v>
      </c>
      <c r="FP23" s="166"/>
      <c r="FQ23" s="165">
        <v>26.627600000000001</v>
      </c>
      <c r="FR23" s="165">
        <v>-20.77</v>
      </c>
      <c r="FS23" s="165">
        <v>-9.8400000000000001E-2</v>
      </c>
      <c r="FT23" s="165">
        <v>0.25380000000000003</v>
      </c>
      <c r="FU23" s="165">
        <v>-0.47</v>
      </c>
      <c r="FV23" s="165">
        <v>2.77</v>
      </c>
      <c r="FW23" s="165">
        <v>-27.715800000000002</v>
      </c>
      <c r="FX23" s="166"/>
      <c r="FY23" s="165">
        <v>1.9159999999999999</v>
      </c>
      <c r="FZ23" s="165">
        <v>0.89600000000000002</v>
      </c>
      <c r="GA23" s="166"/>
      <c r="GB23" s="165">
        <v>7.96</v>
      </c>
      <c r="GC23" s="165">
        <v>-2.0674999999999999</v>
      </c>
      <c r="GD23" s="165">
        <v>6.4569999999999999</v>
      </c>
      <c r="GE23" s="165">
        <v>-3.28</v>
      </c>
      <c r="GF23" s="165">
        <v>19.474499999999999</v>
      </c>
      <c r="GG23" s="166"/>
      <c r="GH23" s="165">
        <v>19.372800000000002</v>
      </c>
      <c r="GI23" s="165">
        <v>-3.3126000000000002</v>
      </c>
      <c r="GJ23" s="165">
        <v>-3.6168999999999998</v>
      </c>
      <c r="GK23" s="165">
        <v>2.0545</v>
      </c>
      <c r="GL23" s="166"/>
      <c r="GM23" s="166"/>
      <c r="GN23" s="165">
        <v>-10.278600000000001</v>
      </c>
      <c r="GO23" s="165">
        <v>-20.4468</v>
      </c>
      <c r="GP23" s="165">
        <v>-1.1612</v>
      </c>
      <c r="GQ23" s="165">
        <v>-19.947700000000001</v>
      </c>
      <c r="GR23" s="165">
        <v>7.4908999999999999</v>
      </c>
      <c r="GS23" s="165">
        <v>6.2769000000000004</v>
      </c>
      <c r="GT23" s="165">
        <v>115.3004</v>
      </c>
      <c r="GU23" s="165">
        <v>-2.3691</v>
      </c>
      <c r="GV23" s="165">
        <v>-9.1706000000000003</v>
      </c>
      <c r="GW23" s="165">
        <v>9.9898000000000007</v>
      </c>
      <c r="GX23" s="165">
        <v>2.8592</v>
      </c>
      <c r="GY23" s="165">
        <v>7.0176999999999996</v>
      </c>
      <c r="GZ23" s="165">
        <v>7.1283000000000003</v>
      </c>
      <c r="HA23" s="165">
        <v>2</v>
      </c>
      <c r="HB23" s="165">
        <v>-25.4025</v>
      </c>
      <c r="HC23" s="165">
        <v>-24.625499999999999</v>
      </c>
      <c r="HD23" s="165">
        <v>6.29</v>
      </c>
      <c r="HE23" s="165">
        <v>-12.4283</v>
      </c>
      <c r="HF23" s="165">
        <v>-27.697199999999999</v>
      </c>
      <c r="HG23" s="165">
        <v>44.919199999999996</v>
      </c>
      <c r="HH23" s="165">
        <v>69.927700000000002</v>
      </c>
      <c r="HI23" s="165">
        <v>43.9101</v>
      </c>
      <c r="HJ23" s="165">
        <v>44.156700000000001</v>
      </c>
      <c r="HK23" s="165">
        <v>0</v>
      </c>
      <c r="HL23" s="165">
        <v>0</v>
      </c>
      <c r="HM23" s="165">
        <v>-12.6873</v>
      </c>
      <c r="HN23" s="165">
        <v>-13.123699999999999</v>
      </c>
      <c r="HO23" s="166"/>
      <c r="HP23" s="166"/>
      <c r="HQ23" s="165">
        <v>-9.6667000000000005</v>
      </c>
      <c r="HR23" s="165">
        <v>-9.09</v>
      </c>
      <c r="HS23" s="165">
        <v>-7.7507000000000001</v>
      </c>
      <c r="HT23" s="165">
        <v>-8.3910999999999998</v>
      </c>
      <c r="HU23" s="165">
        <v>17.77</v>
      </c>
      <c r="HV23" s="165">
        <v>17.53</v>
      </c>
      <c r="HW23" s="165">
        <v>-27</v>
      </c>
      <c r="HX23" s="165">
        <v>-27.4</v>
      </c>
      <c r="HY23" s="165">
        <v>0.82669999999999999</v>
      </c>
      <c r="HZ23" s="165">
        <v>-2.8</v>
      </c>
      <c r="IA23" s="165">
        <v>87.170299999999997</v>
      </c>
      <c r="IB23" s="165">
        <v>1.7121</v>
      </c>
      <c r="IC23" s="165">
        <v>1.6688000000000001</v>
      </c>
      <c r="ID23" s="165">
        <v>-19.100000000000001</v>
      </c>
      <c r="IE23" s="165">
        <v>-37.1</v>
      </c>
      <c r="IF23" s="165">
        <v>-7.6</v>
      </c>
      <c r="IG23" s="165">
        <v>-8.1</v>
      </c>
      <c r="IH23" s="166"/>
      <c r="II23" s="165">
        <v>-18.195900000000002</v>
      </c>
      <c r="IJ23" s="165">
        <v>-154.08080000000001</v>
      </c>
      <c r="IK23" s="165">
        <v>54.695500000000003</v>
      </c>
      <c r="IL23" s="165">
        <v>-296.76260000000002</v>
      </c>
      <c r="IM23" s="165">
        <v>-33.097799999999999</v>
      </c>
      <c r="IN23" s="165">
        <v>-46.707700000000003</v>
      </c>
      <c r="IO23" s="165">
        <v>98.186199999999999</v>
      </c>
      <c r="IP23" s="165">
        <v>76.895200000000003</v>
      </c>
      <c r="IQ23" s="165">
        <v>184.60929999999999</v>
      </c>
      <c r="IR23" s="165">
        <v>68.469700000000003</v>
      </c>
      <c r="IS23" s="165">
        <v>19.9453</v>
      </c>
      <c r="IT23" s="165">
        <v>37.000399999999999</v>
      </c>
      <c r="IU23" s="165">
        <v>30.718900000000001</v>
      </c>
      <c r="IV23" s="165">
        <v>-70.447599999999994</v>
      </c>
      <c r="IW23" s="165">
        <v>200.4999</v>
      </c>
      <c r="IX23" s="165">
        <v>-187.19839999999999</v>
      </c>
      <c r="IY23" s="165">
        <v>22.562100000000001</v>
      </c>
      <c r="IZ23" s="165">
        <v>-11.220700000000001</v>
      </c>
      <c r="JA23" s="165">
        <v>1.1999999999999999E-3</v>
      </c>
      <c r="JB23" s="166"/>
      <c r="JC23" s="165">
        <v>-9.84</v>
      </c>
      <c r="JD23" s="165">
        <v>5.7000000000000002E-2</v>
      </c>
      <c r="JE23" s="165">
        <v>6.3E-2</v>
      </c>
      <c r="JF23" s="165">
        <v>5.76</v>
      </c>
      <c r="JG23" s="165">
        <v>-3.36</v>
      </c>
      <c r="JH23" s="165">
        <v>-3.4339</v>
      </c>
      <c r="JI23" s="165">
        <v>-3.0747</v>
      </c>
      <c r="JJ23" s="165">
        <v>2.4613</v>
      </c>
      <c r="JK23" s="165">
        <v>-4.8324999999999996</v>
      </c>
      <c r="JL23" s="165">
        <v>0.8</v>
      </c>
      <c r="JM23" s="165">
        <v>0.72599999999999998</v>
      </c>
      <c r="JN23" s="165">
        <v>1.7649999999999999</v>
      </c>
      <c r="JO23" s="166"/>
      <c r="JP23" s="166"/>
      <c r="JQ23" s="165">
        <v>3.42</v>
      </c>
      <c r="JR23" s="165">
        <v>3.3325999999999998</v>
      </c>
      <c r="JS23" s="165">
        <v>4.0688000000000004</v>
      </c>
      <c r="JT23" s="166"/>
      <c r="JU23" s="165">
        <v>22.8</v>
      </c>
      <c r="JV23" s="165">
        <v>1.7091000000000001</v>
      </c>
      <c r="JW23" s="165">
        <v>0.52</v>
      </c>
      <c r="JX23" s="166"/>
      <c r="JY23" s="165">
        <v>0</v>
      </c>
      <c r="JZ23" s="165">
        <v>-5.0824999999999996</v>
      </c>
      <c r="KA23" s="165">
        <v>-28.5442</v>
      </c>
      <c r="KB23" s="165">
        <v>1.1484000000000001</v>
      </c>
      <c r="KC23" s="165">
        <v>-2.1328999999999998</v>
      </c>
      <c r="KD23" s="165">
        <v>-29.491499999999998</v>
      </c>
      <c r="KE23" s="165">
        <v>0</v>
      </c>
      <c r="KF23" s="165">
        <v>-24.9</v>
      </c>
      <c r="KG23" s="165">
        <v>8.1999999999999993</v>
      </c>
      <c r="KH23" s="165">
        <v>-22.2119</v>
      </c>
      <c r="KI23" s="165">
        <v>-31.687799999999999</v>
      </c>
    </row>
    <row r="24" spans="1:295" ht="18" customHeight="1" x14ac:dyDescent="0.35">
      <c r="A24" s="160" t="s">
        <v>50</v>
      </c>
      <c r="B24" s="160" t="s">
        <v>736</v>
      </c>
      <c r="C24" s="167">
        <v>0</v>
      </c>
      <c r="D24" s="169">
        <v>6.6746999999999996</v>
      </c>
      <c r="E24" s="169">
        <v>-12.010199999999999</v>
      </c>
      <c r="F24" s="169">
        <v>3.0198999999999998</v>
      </c>
      <c r="G24" s="169">
        <v>8.9212000000000007</v>
      </c>
      <c r="H24" s="168"/>
      <c r="I24" s="169">
        <v>12.5677</v>
      </c>
      <c r="J24" s="168"/>
      <c r="K24" s="169">
        <v>15.691800000000001</v>
      </c>
      <c r="L24" s="169">
        <v>6.7488000000000001</v>
      </c>
      <c r="M24" s="169">
        <v>8.0228999999999999</v>
      </c>
      <c r="N24" s="169">
        <v>-19.98</v>
      </c>
      <c r="O24" s="169">
        <v>-24.2</v>
      </c>
      <c r="P24" s="169">
        <v>2.2000000000000002</v>
      </c>
      <c r="Q24" s="169">
        <v>4.968</v>
      </c>
      <c r="R24" s="169">
        <v>-17.600000000000001</v>
      </c>
      <c r="S24" s="169">
        <v>-2.9339</v>
      </c>
      <c r="T24" s="169">
        <v>-8.0612999999999992</v>
      </c>
      <c r="U24" s="169">
        <v>5.4134000000000002</v>
      </c>
      <c r="V24" s="169">
        <v>5.3106999999999998</v>
      </c>
      <c r="W24" s="169">
        <v>9.1008999999999993</v>
      </c>
      <c r="X24" s="169">
        <v>2.2400000000000002</v>
      </c>
      <c r="Y24" s="169">
        <v>5.0599999999999999E-2</v>
      </c>
      <c r="Z24" s="169">
        <v>2.6002999999999998</v>
      </c>
      <c r="AA24" s="168"/>
      <c r="AB24" s="169">
        <v>-0.88790000000000002</v>
      </c>
      <c r="AC24" s="169">
        <v>-0.72599999999999998</v>
      </c>
      <c r="AD24" s="169">
        <v>-0.65700000000000003</v>
      </c>
      <c r="AE24" s="169">
        <v>-3.863</v>
      </c>
      <c r="AF24" s="169">
        <v>-2.2200000000000002</v>
      </c>
      <c r="AG24" s="169">
        <v>-8.8000000000000007</v>
      </c>
      <c r="AH24" s="169">
        <v>-0.61199999999999999</v>
      </c>
      <c r="AI24" s="169">
        <v>0.39</v>
      </c>
      <c r="AJ24" s="169">
        <v>-12.97</v>
      </c>
      <c r="AK24" s="169">
        <v>-13.02</v>
      </c>
      <c r="AL24" s="169">
        <v>-10</v>
      </c>
      <c r="AM24" s="169">
        <v>-11.52</v>
      </c>
      <c r="AN24" s="169">
        <v>-11.68</v>
      </c>
      <c r="AO24" s="169">
        <v>0.97550000000000003</v>
      </c>
      <c r="AP24" s="169">
        <v>3.1955</v>
      </c>
      <c r="AQ24" s="169">
        <v>13.0389</v>
      </c>
      <c r="AR24" s="169">
        <v>13.5815</v>
      </c>
      <c r="AS24" s="169">
        <v>-11.986800000000001</v>
      </c>
      <c r="AT24" s="169">
        <v>-10.3148</v>
      </c>
      <c r="AU24" s="169">
        <v>-10.430300000000001</v>
      </c>
      <c r="AV24" s="169">
        <v>24.345700000000001</v>
      </c>
      <c r="AW24" s="169">
        <v>26.8</v>
      </c>
      <c r="AX24" s="169">
        <v>-18.754300000000001</v>
      </c>
      <c r="AY24" s="169">
        <v>-15.9411</v>
      </c>
      <c r="AZ24" s="169">
        <v>2.7742</v>
      </c>
      <c r="BA24" s="169">
        <v>5.2211999999999996</v>
      </c>
      <c r="BB24" s="169">
        <v>54.1633</v>
      </c>
      <c r="BC24" s="169">
        <v>6.6608999999999998</v>
      </c>
      <c r="BD24" s="169">
        <v>-4.4000000000000004</v>
      </c>
      <c r="BE24" s="169">
        <v>-5</v>
      </c>
      <c r="BF24" s="169">
        <v>-22.747199999999999</v>
      </c>
      <c r="BG24" s="169">
        <v>-22.162800000000001</v>
      </c>
      <c r="BH24" s="169">
        <v>-0.99639999999999995</v>
      </c>
      <c r="BI24" s="168"/>
      <c r="BJ24" s="169">
        <v>9.3195999999999994</v>
      </c>
      <c r="BK24" s="169">
        <v>3.8553000000000002</v>
      </c>
      <c r="BL24" s="169">
        <v>2.6112000000000002</v>
      </c>
      <c r="BM24" s="169">
        <v>1.9418</v>
      </c>
      <c r="BN24" s="169">
        <v>-50.660699999999999</v>
      </c>
      <c r="BO24" s="169">
        <v>16.419</v>
      </c>
      <c r="BP24" s="169">
        <v>16.419</v>
      </c>
      <c r="BQ24" s="169">
        <v>70.0715</v>
      </c>
      <c r="BR24" s="169">
        <v>-115.87779999999999</v>
      </c>
      <c r="BS24" s="168"/>
      <c r="BT24" s="168"/>
      <c r="BU24" s="168"/>
      <c r="BV24" s="169">
        <v>13.961399999999999</v>
      </c>
      <c r="BW24" s="169">
        <v>7.95</v>
      </c>
      <c r="BX24" s="169">
        <v>3.65</v>
      </c>
      <c r="BY24" s="169">
        <v>-11.76</v>
      </c>
      <c r="BZ24" s="169">
        <v>3.39</v>
      </c>
      <c r="CA24" s="169">
        <v>-26.787199999999999</v>
      </c>
      <c r="CB24" s="169">
        <v>-27.3231</v>
      </c>
      <c r="CC24" s="169">
        <v>29.3843</v>
      </c>
      <c r="CD24" s="169">
        <v>28.697500000000002</v>
      </c>
      <c r="CE24" s="169">
        <v>-9.32</v>
      </c>
      <c r="CF24" s="169">
        <v>-12.2743</v>
      </c>
      <c r="CG24" s="169">
        <v>-13.4137</v>
      </c>
      <c r="CH24" s="169">
        <v>10.033899999999999</v>
      </c>
      <c r="CI24" s="168"/>
      <c r="CJ24" s="168"/>
      <c r="CK24" s="168"/>
      <c r="CL24" s="169">
        <v>13.5</v>
      </c>
      <c r="CM24" s="169">
        <v>10.8</v>
      </c>
      <c r="CN24" s="169">
        <v>-2.86</v>
      </c>
      <c r="CO24" s="169">
        <v>25.945399999999999</v>
      </c>
      <c r="CP24" s="169">
        <v>26.1158</v>
      </c>
      <c r="CQ24" s="169">
        <v>24.825700000000001</v>
      </c>
      <c r="CR24" s="169">
        <v>53.001300000000001</v>
      </c>
      <c r="CS24" s="169">
        <v>52.244</v>
      </c>
      <c r="CT24" s="169">
        <v>-24.8932</v>
      </c>
      <c r="CU24" s="169">
        <v>-34.482199999999999</v>
      </c>
      <c r="CV24" s="169">
        <v>-22.281099999999999</v>
      </c>
      <c r="CW24" s="169">
        <v>2.7296999999999998</v>
      </c>
      <c r="CX24" s="169">
        <v>29.42</v>
      </c>
      <c r="CY24" s="169">
        <v>19.09</v>
      </c>
      <c r="CZ24" s="169">
        <v>7.5049000000000001</v>
      </c>
      <c r="DA24" s="169">
        <v>7.6201999999999996</v>
      </c>
      <c r="DB24" s="169">
        <v>-8.32</v>
      </c>
      <c r="DC24" s="168"/>
      <c r="DD24" s="168"/>
      <c r="DE24" s="168"/>
      <c r="DF24" s="169">
        <v>22.340299999999999</v>
      </c>
      <c r="DG24" s="169">
        <v>1.4999999999999999E-2</v>
      </c>
      <c r="DH24" s="169">
        <v>-4.1692999999999998</v>
      </c>
      <c r="DI24" s="169">
        <v>6</v>
      </c>
      <c r="DJ24" s="169">
        <v>6.2</v>
      </c>
      <c r="DK24" s="169">
        <v>-3.5070999999999999</v>
      </c>
      <c r="DL24" s="169">
        <v>2.0629</v>
      </c>
      <c r="DM24" s="169">
        <v>12.148999999999999</v>
      </c>
      <c r="DN24" s="169">
        <v>9.4687000000000001</v>
      </c>
      <c r="DO24" s="169">
        <v>2.37</v>
      </c>
      <c r="DP24" s="169">
        <v>-3.49</v>
      </c>
      <c r="DQ24" s="169">
        <v>8.7110000000000003</v>
      </c>
      <c r="DR24" s="169">
        <v>-23.783899999999999</v>
      </c>
      <c r="DS24" s="168"/>
      <c r="DT24" s="169">
        <v>-23.77</v>
      </c>
      <c r="DU24" s="169">
        <v>3.63</v>
      </c>
      <c r="DV24" s="169">
        <v>38.99</v>
      </c>
      <c r="DW24" s="169">
        <v>-21.890899999999998</v>
      </c>
      <c r="DX24" s="169">
        <v>-12.072699999999999</v>
      </c>
      <c r="DY24" s="169">
        <v>-42.438099999999999</v>
      </c>
      <c r="DZ24" s="169">
        <v>-41.736400000000003</v>
      </c>
      <c r="EA24" s="169">
        <v>20.0182</v>
      </c>
      <c r="EB24" s="169">
        <v>-4.1132999999999997</v>
      </c>
      <c r="EC24" s="169">
        <v>-14.5091</v>
      </c>
      <c r="ED24" s="169">
        <v>-15.3895</v>
      </c>
      <c r="EE24" s="169">
        <v>-17.787600000000001</v>
      </c>
      <c r="EF24" s="169">
        <v>-21.172499999999999</v>
      </c>
      <c r="EG24" s="169">
        <v>-8.4700000000000006</v>
      </c>
      <c r="EH24" s="169">
        <v>-128.11490000000001</v>
      </c>
      <c r="EI24" s="169">
        <v>-82.877099999999999</v>
      </c>
      <c r="EJ24" s="168"/>
      <c r="EK24" s="169">
        <v>-10.476000000000001</v>
      </c>
      <c r="EL24" s="169">
        <v>-9.8285999999999998</v>
      </c>
      <c r="EM24" s="169">
        <v>19.080300000000001</v>
      </c>
      <c r="EN24" s="169">
        <v>-20.074400000000001</v>
      </c>
      <c r="EO24" s="169">
        <v>-19.778199999999998</v>
      </c>
      <c r="EP24" s="169">
        <v>12.816000000000001</v>
      </c>
      <c r="EQ24" s="169">
        <v>-29.089200000000002</v>
      </c>
      <c r="ER24" s="169">
        <v>-28.866599999999998</v>
      </c>
      <c r="ES24" s="169">
        <v>10.039899999999999</v>
      </c>
      <c r="ET24" s="169">
        <v>5.93</v>
      </c>
      <c r="EU24" s="169">
        <v>-20.190000000000001</v>
      </c>
      <c r="EV24" s="169">
        <v>2</v>
      </c>
      <c r="EW24" s="169">
        <v>3.1364000000000001</v>
      </c>
      <c r="EX24" s="169">
        <v>-30.6172</v>
      </c>
      <c r="EY24" s="169">
        <v>-12.533200000000001</v>
      </c>
      <c r="EZ24" s="169">
        <v>-12.6929</v>
      </c>
      <c r="FA24" s="169">
        <v>7.5397999999999996</v>
      </c>
      <c r="FB24" s="169">
        <v>10.4125</v>
      </c>
      <c r="FC24" s="169">
        <v>-25.541799999999999</v>
      </c>
      <c r="FD24" s="168"/>
      <c r="FE24" s="169">
        <v>5.8510999999999997</v>
      </c>
      <c r="FF24" s="169">
        <v>6.1012000000000004</v>
      </c>
      <c r="FG24" s="169">
        <v>0</v>
      </c>
      <c r="FH24" s="169">
        <v>0</v>
      </c>
      <c r="FI24" s="169">
        <v>0</v>
      </c>
      <c r="FJ24" s="169">
        <v>14.5687</v>
      </c>
      <c r="FK24" s="169">
        <v>14.903600000000001</v>
      </c>
      <c r="FL24" s="169">
        <v>-29.3049</v>
      </c>
      <c r="FM24" s="169">
        <v>26.497599999999998</v>
      </c>
      <c r="FN24" s="169">
        <v>26.506399999999999</v>
      </c>
      <c r="FO24" s="169">
        <v>-13.2247</v>
      </c>
      <c r="FP24" s="168"/>
      <c r="FQ24" s="169">
        <v>27.8874</v>
      </c>
      <c r="FR24" s="169">
        <v>-20.45</v>
      </c>
      <c r="FS24" s="169">
        <v>0.28789999999999999</v>
      </c>
      <c r="FT24" s="169">
        <v>1.5800000000000002E-2</v>
      </c>
      <c r="FU24" s="169">
        <v>-0.32</v>
      </c>
      <c r="FV24" s="169">
        <v>3.36</v>
      </c>
      <c r="FW24" s="169">
        <v>-27.545400000000001</v>
      </c>
      <c r="FX24" s="168"/>
      <c r="FY24" s="169">
        <v>1.9259999999999999</v>
      </c>
      <c r="FZ24" s="169">
        <v>0.872</v>
      </c>
      <c r="GA24" s="168"/>
      <c r="GB24" s="169">
        <v>8</v>
      </c>
      <c r="GC24" s="169">
        <v>-2.5082</v>
      </c>
      <c r="GD24" s="169">
        <v>6.1696</v>
      </c>
      <c r="GE24" s="169">
        <v>-3.33</v>
      </c>
      <c r="GF24" s="169">
        <v>20.231300000000001</v>
      </c>
      <c r="GG24" s="168"/>
      <c r="GH24" s="169">
        <v>20.160699999999999</v>
      </c>
      <c r="GI24" s="169">
        <v>-4.0750999999999999</v>
      </c>
      <c r="GJ24" s="169">
        <v>-4.4396000000000004</v>
      </c>
      <c r="GK24" s="169">
        <v>2.1398000000000001</v>
      </c>
      <c r="GL24" s="168"/>
      <c r="GM24" s="168"/>
      <c r="GN24" s="169">
        <v>-10.505599999999999</v>
      </c>
      <c r="GO24" s="169">
        <v>-22.718</v>
      </c>
      <c r="GP24" s="169">
        <v>-0.68700000000000006</v>
      </c>
      <c r="GQ24" s="169">
        <v>-19.346</v>
      </c>
      <c r="GR24" s="169">
        <v>8.8390000000000004</v>
      </c>
      <c r="GS24" s="169">
        <v>8.2635000000000005</v>
      </c>
      <c r="GT24" s="169">
        <v>119.2158</v>
      </c>
      <c r="GU24" s="169">
        <v>-1.0277000000000001</v>
      </c>
      <c r="GV24" s="169">
        <v>-8.798</v>
      </c>
      <c r="GW24" s="169">
        <v>8.9731000000000005</v>
      </c>
      <c r="GX24" s="169">
        <v>2.3153999999999999</v>
      </c>
      <c r="GY24" s="169">
        <v>7.0103999999999997</v>
      </c>
      <c r="GZ24" s="169">
        <v>7.1836000000000002</v>
      </c>
      <c r="HA24" s="169">
        <v>2</v>
      </c>
      <c r="HB24" s="169">
        <v>-17.892199999999999</v>
      </c>
      <c r="HC24" s="169">
        <v>-17.427099999999999</v>
      </c>
      <c r="HD24" s="169">
        <v>7.12</v>
      </c>
      <c r="HE24" s="169">
        <v>-13.2796</v>
      </c>
      <c r="HF24" s="169">
        <v>-27.5533</v>
      </c>
      <c r="HG24" s="169">
        <v>45.620800000000003</v>
      </c>
      <c r="HH24" s="169">
        <v>65.862799999999993</v>
      </c>
      <c r="HI24" s="169">
        <v>32.133099999999999</v>
      </c>
      <c r="HJ24" s="169">
        <v>32.558</v>
      </c>
      <c r="HK24" s="169">
        <v>-7.6996000000000002</v>
      </c>
      <c r="HL24" s="169">
        <v>0</v>
      </c>
      <c r="HM24" s="169">
        <v>-10.578200000000001</v>
      </c>
      <c r="HN24" s="169">
        <v>0</v>
      </c>
      <c r="HO24" s="169">
        <v>-5.6886000000000001</v>
      </c>
      <c r="HP24" s="169">
        <v>-5.4560000000000004</v>
      </c>
      <c r="HQ24" s="169">
        <v>-12.100300000000001</v>
      </c>
      <c r="HR24" s="169">
        <v>-11.5619</v>
      </c>
      <c r="HS24" s="169">
        <v>-10.609299999999999</v>
      </c>
      <c r="HT24" s="169">
        <v>-10.326599999999999</v>
      </c>
      <c r="HU24" s="169">
        <v>18.12</v>
      </c>
      <c r="HV24" s="169">
        <v>18.170000000000002</v>
      </c>
      <c r="HW24" s="169">
        <v>-27.2</v>
      </c>
      <c r="HX24" s="169">
        <v>-27.2</v>
      </c>
      <c r="HY24" s="169">
        <v>0.81030000000000002</v>
      </c>
      <c r="HZ24" s="169">
        <v>0.8</v>
      </c>
      <c r="IA24" s="169">
        <v>92.453000000000003</v>
      </c>
      <c r="IB24" s="169">
        <v>1.7064999999999999</v>
      </c>
      <c r="IC24" s="169">
        <v>1.6798999999999999</v>
      </c>
      <c r="ID24" s="169">
        <v>-18.7</v>
      </c>
      <c r="IE24" s="169">
        <v>-36.700000000000003</v>
      </c>
      <c r="IF24" s="169">
        <v>-5.4</v>
      </c>
      <c r="IG24" s="169">
        <v>-5.9</v>
      </c>
      <c r="IH24" s="168"/>
      <c r="II24" s="169">
        <v>-18.003499999999999</v>
      </c>
      <c r="IJ24" s="169">
        <v>-154.24610000000001</v>
      </c>
      <c r="IK24" s="169">
        <v>54.741</v>
      </c>
      <c r="IL24" s="169">
        <v>-295.71510000000001</v>
      </c>
      <c r="IM24" s="169">
        <v>-34.968600000000002</v>
      </c>
      <c r="IN24" s="169">
        <v>-46.106900000000003</v>
      </c>
      <c r="IO24" s="169">
        <v>90.689400000000006</v>
      </c>
      <c r="IP24" s="169">
        <v>80.730099999999993</v>
      </c>
      <c r="IQ24" s="169">
        <v>182.63040000000001</v>
      </c>
      <c r="IR24" s="169">
        <v>70.503600000000006</v>
      </c>
      <c r="IS24" s="169">
        <v>17.623000000000001</v>
      </c>
      <c r="IT24" s="169">
        <v>33.461500000000001</v>
      </c>
      <c r="IU24" s="169">
        <v>34.330800000000004</v>
      </c>
      <c r="IV24" s="169">
        <v>-69.765600000000006</v>
      </c>
      <c r="IW24" s="169">
        <v>191.46279999999999</v>
      </c>
      <c r="IX24" s="169">
        <v>-187.76050000000001</v>
      </c>
      <c r="IY24" s="169">
        <v>10.2401</v>
      </c>
      <c r="IZ24" s="169">
        <v>-0.47699999999999998</v>
      </c>
      <c r="JA24" s="169">
        <v>1.1999999999999999E-3</v>
      </c>
      <c r="JB24" s="168"/>
      <c r="JC24" s="169">
        <v>-9.92</v>
      </c>
      <c r="JD24" s="169">
        <v>-0.34899999999999998</v>
      </c>
      <c r="JE24" s="169">
        <v>-0.36299999999999999</v>
      </c>
      <c r="JF24" s="169">
        <v>6.08</v>
      </c>
      <c r="JG24" s="169">
        <v>-3.52</v>
      </c>
      <c r="JH24" s="169">
        <v>-3.5123000000000002</v>
      </c>
      <c r="JI24" s="169">
        <v>-2.4001999999999999</v>
      </c>
      <c r="JJ24" s="169">
        <v>2.9891999999999999</v>
      </c>
      <c r="JK24" s="169">
        <v>-5.4184999999999999</v>
      </c>
      <c r="JL24" s="169">
        <v>0</v>
      </c>
      <c r="JM24" s="169">
        <v>0.64</v>
      </c>
      <c r="JN24" s="169">
        <v>0.32400000000000001</v>
      </c>
      <c r="JO24" s="169">
        <v>2.2744</v>
      </c>
      <c r="JP24" s="169">
        <v>2.5909</v>
      </c>
      <c r="JQ24" s="169">
        <v>3.9106000000000001</v>
      </c>
      <c r="JR24" s="169">
        <v>4.2792000000000003</v>
      </c>
      <c r="JS24" s="169">
        <v>3.6320999999999999</v>
      </c>
      <c r="JT24" s="168"/>
      <c r="JU24" s="169">
        <v>22.8</v>
      </c>
      <c r="JV24" s="169">
        <v>1.4187000000000001</v>
      </c>
      <c r="JW24" s="169">
        <v>0.68</v>
      </c>
      <c r="JX24" s="168"/>
      <c r="JY24" s="169">
        <v>-8.4148999999999994</v>
      </c>
      <c r="JZ24" s="169">
        <v>-2.0261</v>
      </c>
      <c r="KA24" s="169">
        <v>-23.6524</v>
      </c>
      <c r="KB24" s="169">
        <v>-6.6726000000000001</v>
      </c>
      <c r="KC24" s="169">
        <v>-4.6689999999999996</v>
      </c>
      <c r="KD24" s="169">
        <v>-23.192799999999998</v>
      </c>
      <c r="KE24" s="169">
        <v>-2.6918000000000002</v>
      </c>
      <c r="KF24" s="169">
        <v>-23.8</v>
      </c>
      <c r="KG24" s="169">
        <v>7.4</v>
      </c>
      <c r="KH24" s="169">
        <v>-28.1511</v>
      </c>
      <c r="KI24" s="169">
        <v>-26.320599999999999</v>
      </c>
    </row>
    <row r="25" spans="1:295" ht="18" customHeight="1" x14ac:dyDescent="0.35">
      <c r="A25" s="160" t="s">
        <v>50</v>
      </c>
      <c r="B25" s="160" t="s">
        <v>737</v>
      </c>
      <c r="C25" s="161">
        <v>0</v>
      </c>
      <c r="D25" s="162">
        <v>6.8775000000000004</v>
      </c>
      <c r="E25" s="162">
        <v>-12.3848</v>
      </c>
      <c r="F25" s="162">
        <v>3.9104999999999999</v>
      </c>
      <c r="G25" s="162">
        <v>9.8976000000000006</v>
      </c>
      <c r="H25" s="163"/>
      <c r="I25" s="162">
        <v>12.9711</v>
      </c>
      <c r="J25" s="163"/>
      <c r="K25" s="162">
        <v>19.8109</v>
      </c>
      <c r="L25" s="162">
        <v>8.3267000000000007</v>
      </c>
      <c r="M25" s="162">
        <v>8.0177999999999994</v>
      </c>
      <c r="N25" s="162">
        <v>-19.98</v>
      </c>
      <c r="O25" s="162">
        <v>-28.6</v>
      </c>
      <c r="P25" s="162">
        <v>4.4000000000000004</v>
      </c>
      <c r="Q25" s="162">
        <v>5.7960000000000003</v>
      </c>
      <c r="R25" s="162">
        <v>-17.600000000000001</v>
      </c>
      <c r="S25" s="162">
        <v>-2.9161000000000001</v>
      </c>
      <c r="T25" s="162">
        <v>-5.98</v>
      </c>
      <c r="U25" s="162">
        <v>6.5503999999999998</v>
      </c>
      <c r="V25" s="162">
        <v>6.4351000000000003</v>
      </c>
      <c r="W25" s="162">
        <v>10.992599999999999</v>
      </c>
      <c r="X25" s="162">
        <v>3.4013</v>
      </c>
      <c r="Y25" s="162">
        <v>-2.4400000000000002E-2</v>
      </c>
      <c r="Z25" s="162">
        <v>2.7404999999999999</v>
      </c>
      <c r="AA25" s="163"/>
      <c r="AB25" s="162">
        <v>-0.79710000000000003</v>
      </c>
      <c r="AC25" s="162">
        <v>-0.69599999999999995</v>
      </c>
      <c r="AD25" s="162">
        <v>-0.67</v>
      </c>
      <c r="AE25" s="162">
        <v>-3.5779999999999998</v>
      </c>
      <c r="AF25" s="162">
        <v>-2.2200000000000002</v>
      </c>
      <c r="AG25" s="162">
        <v>-4.4000000000000004</v>
      </c>
      <c r="AH25" s="162">
        <v>-0.27500000000000002</v>
      </c>
      <c r="AI25" s="162">
        <v>0.39600000000000002</v>
      </c>
      <c r="AJ25" s="162">
        <v>-11.79</v>
      </c>
      <c r="AK25" s="162">
        <v>-11.86</v>
      </c>
      <c r="AL25" s="163"/>
      <c r="AM25" s="162">
        <v>-12.54</v>
      </c>
      <c r="AN25" s="162">
        <v>-12.48</v>
      </c>
      <c r="AO25" s="162">
        <v>2.1288</v>
      </c>
      <c r="AP25" s="162">
        <v>3.57</v>
      </c>
      <c r="AQ25" s="162">
        <v>19.2515</v>
      </c>
      <c r="AR25" s="162">
        <v>20.417000000000002</v>
      </c>
      <c r="AS25" s="162">
        <v>-12.3123</v>
      </c>
      <c r="AT25" s="162">
        <v>-5.8941999999999997</v>
      </c>
      <c r="AU25" s="162">
        <v>-5.7679999999999998</v>
      </c>
      <c r="AV25" s="162">
        <v>27.601600000000001</v>
      </c>
      <c r="AW25" s="162">
        <v>0</v>
      </c>
      <c r="AX25" s="162">
        <v>-15.4053</v>
      </c>
      <c r="AY25" s="162">
        <v>-12.860099999999999</v>
      </c>
      <c r="AZ25" s="162">
        <v>2.7742</v>
      </c>
      <c r="BA25" s="162">
        <v>16.1145</v>
      </c>
      <c r="BB25" s="162">
        <v>108.9846</v>
      </c>
      <c r="BC25" s="162">
        <v>8.3922000000000008</v>
      </c>
      <c r="BD25" s="162">
        <v>-5.7</v>
      </c>
      <c r="BE25" s="162">
        <v>-6.5</v>
      </c>
      <c r="BF25" s="162">
        <v>-28.200700000000001</v>
      </c>
      <c r="BG25" s="162">
        <v>-27.8858</v>
      </c>
      <c r="BH25" s="162">
        <v>-0.39340000000000003</v>
      </c>
      <c r="BI25" s="163"/>
      <c r="BJ25" s="162">
        <v>14.1187</v>
      </c>
      <c r="BK25" s="162">
        <v>6.0515999999999996</v>
      </c>
      <c r="BL25" s="162">
        <v>4.6132999999999997</v>
      </c>
      <c r="BM25" s="162">
        <v>3.2039</v>
      </c>
      <c r="BN25" s="162">
        <v>-89.1751</v>
      </c>
      <c r="BO25" s="162">
        <v>56.398200000000003</v>
      </c>
      <c r="BP25" s="162">
        <v>56.398200000000003</v>
      </c>
      <c r="BQ25" s="162">
        <v>49.225000000000001</v>
      </c>
      <c r="BR25" s="162">
        <v>-79.069699999999997</v>
      </c>
      <c r="BS25" s="163"/>
      <c r="BT25" s="163"/>
      <c r="BU25" s="163"/>
      <c r="BV25" s="162">
        <v>21.954999999999998</v>
      </c>
      <c r="BW25" s="162">
        <v>8.64</v>
      </c>
      <c r="BX25" s="162">
        <v>5.04</v>
      </c>
      <c r="BY25" s="162">
        <v>-8.6199999999999992</v>
      </c>
      <c r="BZ25" s="162">
        <v>5.67</v>
      </c>
      <c r="CA25" s="162">
        <v>-22.232700000000001</v>
      </c>
      <c r="CB25" s="162">
        <v>-22.098700000000001</v>
      </c>
      <c r="CC25" s="162">
        <v>27.894400000000001</v>
      </c>
      <c r="CD25" s="162">
        <v>26.9879</v>
      </c>
      <c r="CE25" s="162">
        <v>-6.5010000000000003</v>
      </c>
      <c r="CF25" s="162">
        <v>-15.454000000000001</v>
      </c>
      <c r="CG25" s="162">
        <v>-15.3789</v>
      </c>
      <c r="CH25" s="162">
        <v>13.7166</v>
      </c>
      <c r="CI25" s="163"/>
      <c r="CJ25" s="163"/>
      <c r="CK25" s="163"/>
      <c r="CL25" s="162">
        <v>15.2</v>
      </c>
      <c r="CM25" s="162">
        <v>12.1</v>
      </c>
      <c r="CN25" s="162">
        <v>-3.21</v>
      </c>
      <c r="CO25" s="162">
        <v>28.392700000000001</v>
      </c>
      <c r="CP25" s="162">
        <v>28.487100000000002</v>
      </c>
      <c r="CQ25" s="162">
        <v>26.925799999999999</v>
      </c>
      <c r="CR25" s="162">
        <v>72.834400000000002</v>
      </c>
      <c r="CS25" s="162">
        <v>72.873699999999999</v>
      </c>
      <c r="CT25" s="162">
        <v>-21.799399999999999</v>
      </c>
      <c r="CU25" s="162">
        <v>-62.098300000000002</v>
      </c>
      <c r="CV25" s="162">
        <v>-16.998999999999999</v>
      </c>
      <c r="CW25" s="162">
        <v>3.0383</v>
      </c>
      <c r="CX25" s="162">
        <v>28.77</v>
      </c>
      <c r="CY25" s="162">
        <v>18.579999999999998</v>
      </c>
      <c r="CZ25" s="162">
        <v>9.6923999999999992</v>
      </c>
      <c r="DA25" s="162">
        <v>9.7687000000000008</v>
      </c>
      <c r="DB25" s="162">
        <v>-10.4</v>
      </c>
      <c r="DC25" s="163"/>
      <c r="DD25" s="163"/>
      <c r="DE25" s="163"/>
      <c r="DF25" s="162">
        <v>-1.7330000000000001</v>
      </c>
      <c r="DG25" s="162">
        <v>1.49E-2</v>
      </c>
      <c r="DH25" s="162">
        <v>-5.4035000000000002</v>
      </c>
      <c r="DI25" s="162">
        <v>0</v>
      </c>
      <c r="DJ25" s="162">
        <v>0</v>
      </c>
      <c r="DK25" s="162">
        <v>-3.3081</v>
      </c>
      <c r="DL25" s="162">
        <v>3.5590000000000002</v>
      </c>
      <c r="DM25" s="162">
        <v>14.041499999999999</v>
      </c>
      <c r="DN25" s="162">
        <v>12.0663</v>
      </c>
      <c r="DO25" s="162">
        <v>3.76</v>
      </c>
      <c r="DP25" s="162">
        <v>-4.21</v>
      </c>
      <c r="DQ25" s="162">
        <v>11.407999999999999</v>
      </c>
      <c r="DR25" s="162">
        <v>0.375</v>
      </c>
      <c r="DS25" s="163"/>
      <c r="DT25" s="162">
        <v>-21.28</v>
      </c>
      <c r="DU25" s="162">
        <v>7.92</v>
      </c>
      <c r="DV25" s="162">
        <v>39.65</v>
      </c>
      <c r="DW25" s="162">
        <v>1.5818000000000001</v>
      </c>
      <c r="DX25" s="162">
        <v>0.17269999999999999</v>
      </c>
      <c r="DY25" s="162">
        <v>-36.307000000000002</v>
      </c>
      <c r="DZ25" s="162">
        <v>-36.809100000000001</v>
      </c>
      <c r="EA25" s="162">
        <v>41.227200000000003</v>
      </c>
      <c r="EB25" s="162">
        <v>14.289400000000001</v>
      </c>
      <c r="EC25" s="162">
        <v>2.3637000000000001</v>
      </c>
      <c r="ED25" s="162">
        <v>3.1393</v>
      </c>
      <c r="EE25" s="162">
        <v>-12.732799999999999</v>
      </c>
      <c r="EF25" s="162">
        <v>-17.402000000000001</v>
      </c>
      <c r="EG25" s="162">
        <v>-10.191000000000001</v>
      </c>
      <c r="EH25" s="162">
        <v>-106.0826</v>
      </c>
      <c r="EI25" s="162">
        <v>-75.216999999999999</v>
      </c>
      <c r="EJ25" s="163"/>
      <c r="EK25" s="162">
        <v>-11.0276</v>
      </c>
      <c r="EL25" s="162">
        <v>-10.6229</v>
      </c>
      <c r="EM25" s="162">
        <v>16.8993</v>
      </c>
      <c r="EN25" s="162">
        <v>-16.049900000000001</v>
      </c>
      <c r="EO25" s="162">
        <v>-15.590999999999999</v>
      </c>
      <c r="EP25" s="162">
        <v>3.6</v>
      </c>
      <c r="EQ25" s="162">
        <v>-25.9483</v>
      </c>
      <c r="ER25" s="162">
        <v>-25.7347</v>
      </c>
      <c r="ES25" s="162">
        <v>5.7732000000000001</v>
      </c>
      <c r="ET25" s="162">
        <v>6.37</v>
      </c>
      <c r="EU25" s="162">
        <v>-20.39</v>
      </c>
      <c r="EV25" s="162">
        <v>0.6</v>
      </c>
      <c r="EW25" s="162">
        <v>3.7597</v>
      </c>
      <c r="EX25" s="162">
        <v>-23.183399999999999</v>
      </c>
      <c r="EY25" s="162">
        <v>-13.541600000000001</v>
      </c>
      <c r="EZ25" s="162">
        <v>-13.8568</v>
      </c>
      <c r="FA25" s="162">
        <v>8.9708000000000006</v>
      </c>
      <c r="FB25" s="162">
        <v>5.1684000000000001</v>
      </c>
      <c r="FC25" s="162">
        <v>-20.490300000000001</v>
      </c>
      <c r="FD25" s="162">
        <v>5.8616000000000001</v>
      </c>
      <c r="FE25" s="162">
        <v>0</v>
      </c>
      <c r="FF25" s="162">
        <v>5.7054</v>
      </c>
      <c r="FG25" s="162">
        <v>0</v>
      </c>
      <c r="FH25" s="162">
        <v>0</v>
      </c>
      <c r="FI25" s="162">
        <v>0</v>
      </c>
      <c r="FJ25" s="162">
        <v>8.7077000000000009</v>
      </c>
      <c r="FK25" s="162">
        <v>9.0426000000000002</v>
      </c>
      <c r="FL25" s="162">
        <v>-22.774100000000001</v>
      </c>
      <c r="FM25" s="162">
        <v>20.803000000000001</v>
      </c>
      <c r="FN25" s="162">
        <v>20.934100000000001</v>
      </c>
      <c r="FO25" s="162">
        <v>-9.5972000000000008</v>
      </c>
      <c r="FP25" s="163"/>
      <c r="FQ25" s="162">
        <v>24.816099999999999</v>
      </c>
      <c r="FR25" s="162">
        <v>-20.78</v>
      </c>
      <c r="FS25" s="162">
        <v>0.58819999999999995</v>
      </c>
      <c r="FT25" s="163"/>
      <c r="FU25" s="162">
        <v>-0.83</v>
      </c>
      <c r="FV25" s="162">
        <v>4.38</v>
      </c>
      <c r="FW25" s="162">
        <v>-25.606200000000001</v>
      </c>
      <c r="FX25" s="162">
        <v>2.9552</v>
      </c>
      <c r="FY25" s="162">
        <v>2.0270000000000001</v>
      </c>
      <c r="FZ25" s="162">
        <v>0.76600000000000001</v>
      </c>
      <c r="GA25" s="163"/>
      <c r="GB25" s="162">
        <v>8.39</v>
      </c>
      <c r="GC25" s="162">
        <v>-3.4535</v>
      </c>
      <c r="GD25" s="162">
        <v>5.2195</v>
      </c>
      <c r="GE25" s="162">
        <v>-2.81</v>
      </c>
      <c r="GF25" s="162">
        <v>19.9971</v>
      </c>
      <c r="GG25" s="163"/>
      <c r="GH25" s="162">
        <v>27.463200000000001</v>
      </c>
      <c r="GI25" s="162">
        <v>-9.1959</v>
      </c>
      <c r="GJ25" s="162">
        <v>-9.8268000000000004</v>
      </c>
      <c r="GK25" s="162">
        <v>2.3603000000000001</v>
      </c>
      <c r="GL25" s="163"/>
      <c r="GM25" s="163"/>
      <c r="GN25" s="162">
        <v>-11.9565</v>
      </c>
      <c r="GO25" s="162">
        <v>-21.918199999999999</v>
      </c>
      <c r="GP25" s="162">
        <v>-1.1754</v>
      </c>
      <c r="GQ25" s="162">
        <v>-23.6341</v>
      </c>
      <c r="GR25" s="162">
        <v>32.272399999999998</v>
      </c>
      <c r="GS25" s="162">
        <v>0</v>
      </c>
      <c r="GT25" s="162">
        <v>127.6373</v>
      </c>
      <c r="GU25" s="162">
        <v>-3.6215999999999999</v>
      </c>
      <c r="GV25" s="162">
        <v>-5.6680000000000001</v>
      </c>
      <c r="GW25" s="162">
        <v>-7.2499000000000002</v>
      </c>
      <c r="GX25" s="162">
        <v>2.4961000000000002</v>
      </c>
      <c r="GY25" s="162">
        <v>7.7656999999999998</v>
      </c>
      <c r="GZ25" s="162">
        <v>7.9035000000000002</v>
      </c>
      <c r="HA25" s="162">
        <v>1.6725000000000001</v>
      </c>
      <c r="HB25" s="162">
        <v>-17.227699999999999</v>
      </c>
      <c r="HC25" s="162">
        <v>-16.129100000000001</v>
      </c>
      <c r="HD25" s="162">
        <v>2.5099999999999998</v>
      </c>
      <c r="HE25" s="162">
        <v>-8.9917999999999996</v>
      </c>
      <c r="HF25" s="162">
        <v>-17.101800000000001</v>
      </c>
      <c r="HG25" s="162">
        <v>41.305900000000001</v>
      </c>
      <c r="HH25" s="162">
        <v>61.656599999999997</v>
      </c>
      <c r="HI25" s="162">
        <v>33.308900000000001</v>
      </c>
      <c r="HJ25" s="162">
        <v>33.893999999999998</v>
      </c>
      <c r="HK25" s="162">
        <v>-7.6844999999999999</v>
      </c>
      <c r="HL25" s="163"/>
      <c r="HM25" s="162">
        <v>-11.6366</v>
      </c>
      <c r="HN25" s="162">
        <v>-11.8469</v>
      </c>
      <c r="HO25" s="162">
        <v>9.6145999999999994</v>
      </c>
      <c r="HP25" s="162">
        <v>9.9597999999999995</v>
      </c>
      <c r="HQ25" s="162">
        <v>-9.9743999999999993</v>
      </c>
      <c r="HR25" s="162">
        <v>-9.6722000000000001</v>
      </c>
      <c r="HS25" s="162">
        <v>-12.743</v>
      </c>
      <c r="HT25" s="162">
        <v>-12.2577</v>
      </c>
      <c r="HU25" s="162">
        <v>19.18</v>
      </c>
      <c r="HV25" s="162">
        <v>19.239999999999998</v>
      </c>
      <c r="HW25" s="162">
        <v>-25.9</v>
      </c>
      <c r="HX25" s="162">
        <v>-25.5</v>
      </c>
      <c r="HY25" s="162">
        <v>0.81030000000000002</v>
      </c>
      <c r="HZ25" s="162">
        <v>3.52</v>
      </c>
      <c r="IA25" s="162">
        <v>77.838300000000004</v>
      </c>
      <c r="IB25" s="162">
        <v>3.3201999999999998</v>
      </c>
      <c r="IC25" s="162">
        <v>3.0139</v>
      </c>
      <c r="ID25" s="162">
        <v>-18.2</v>
      </c>
      <c r="IE25" s="162">
        <v>-35.4</v>
      </c>
      <c r="IF25" s="162">
        <v>-7.1</v>
      </c>
      <c r="IG25" s="162">
        <v>-7.7</v>
      </c>
      <c r="IH25" s="163"/>
      <c r="II25" s="163"/>
      <c r="IJ25" s="162">
        <v>-145</v>
      </c>
      <c r="IK25" s="162">
        <v>44.121000000000002</v>
      </c>
      <c r="IL25" s="162">
        <v>-292.88749999999999</v>
      </c>
      <c r="IM25" s="162">
        <v>-34.145899999999997</v>
      </c>
      <c r="IN25" s="162">
        <v>-45.4148</v>
      </c>
      <c r="IO25" s="162">
        <v>87.285300000000007</v>
      </c>
      <c r="IP25" s="162">
        <v>82.066900000000004</v>
      </c>
      <c r="IQ25" s="162">
        <v>175.99760000000001</v>
      </c>
      <c r="IR25" s="162">
        <v>68.763800000000003</v>
      </c>
      <c r="IS25" s="162">
        <v>15.0145</v>
      </c>
      <c r="IT25" s="162">
        <v>35.699199999999998</v>
      </c>
      <c r="IU25" s="162">
        <v>33.943399999999997</v>
      </c>
      <c r="IV25" s="162">
        <v>-61.722900000000003</v>
      </c>
      <c r="IW25" s="162">
        <v>192.18260000000001</v>
      </c>
      <c r="IX25" s="162">
        <v>-187.44399999999999</v>
      </c>
      <c r="IY25" s="162">
        <v>10.885199999999999</v>
      </c>
      <c r="IZ25" s="162">
        <v>-0.11600000000000001</v>
      </c>
      <c r="JA25" s="162">
        <v>-0.60909999999999997</v>
      </c>
      <c r="JB25" s="163"/>
      <c r="JC25" s="162">
        <v>-9.2799999999999994</v>
      </c>
      <c r="JD25" s="162">
        <v>-0.06</v>
      </c>
      <c r="JE25" s="162">
        <v>-6.7000000000000004E-2</v>
      </c>
      <c r="JF25" s="162">
        <v>5.84</v>
      </c>
      <c r="JG25" s="162">
        <v>-3.52</v>
      </c>
      <c r="JH25" s="162">
        <v>-2.3490000000000002</v>
      </c>
      <c r="JI25" s="162">
        <v>-2.1652999999999998</v>
      </c>
      <c r="JJ25" s="162">
        <v>3.5171999999999999</v>
      </c>
      <c r="JK25" s="162">
        <v>-4.8630000000000004</v>
      </c>
      <c r="JL25" s="162">
        <v>-0.6</v>
      </c>
      <c r="JM25" s="162">
        <v>0.65700000000000003</v>
      </c>
      <c r="JN25" s="162">
        <v>1.2969999999999999</v>
      </c>
      <c r="JO25" s="162">
        <v>2.5051999999999999</v>
      </c>
      <c r="JP25" s="162">
        <v>2.8767</v>
      </c>
      <c r="JQ25" s="162">
        <v>3.7993999999999999</v>
      </c>
      <c r="JR25" s="162">
        <v>2.6646000000000001</v>
      </c>
      <c r="JS25" s="162">
        <v>2.9436</v>
      </c>
      <c r="JT25" s="163"/>
      <c r="JU25" s="162">
        <v>21.4</v>
      </c>
      <c r="JV25" s="162">
        <v>1.0345</v>
      </c>
      <c r="JW25" s="162">
        <v>0.8</v>
      </c>
      <c r="JX25" s="163"/>
      <c r="JY25" s="162">
        <v>-8.2121999999999993</v>
      </c>
      <c r="JZ25" s="162">
        <v>-1.3683000000000001</v>
      </c>
      <c r="KA25" s="162">
        <v>-24.512899999999998</v>
      </c>
      <c r="KB25" s="162">
        <v>-7.5826000000000002</v>
      </c>
      <c r="KC25" s="162">
        <v>-5.4089999999999998</v>
      </c>
      <c r="KD25" s="162">
        <v>-24.531199999999998</v>
      </c>
      <c r="KE25" s="162">
        <v>-1.456</v>
      </c>
      <c r="KF25" s="162">
        <v>-22.6</v>
      </c>
      <c r="KG25" s="162">
        <v>6.1</v>
      </c>
      <c r="KH25" s="162">
        <v>-21.602</v>
      </c>
      <c r="KI25" s="162">
        <v>-32.536900000000003</v>
      </c>
    </row>
    <row r="26" spans="1:295" ht="18" customHeight="1" x14ac:dyDescent="0.35">
      <c r="A26" s="160" t="s">
        <v>50</v>
      </c>
      <c r="B26" s="160" t="s">
        <v>738</v>
      </c>
      <c r="C26" s="164">
        <v>0</v>
      </c>
      <c r="D26" s="165">
        <v>7.3323999999999998</v>
      </c>
      <c r="E26" s="165">
        <v>-12.770899999999999</v>
      </c>
      <c r="F26" s="165">
        <v>3.181</v>
      </c>
      <c r="G26" s="165">
        <v>9.8658999999999999</v>
      </c>
      <c r="H26" s="166"/>
      <c r="I26" s="165">
        <v>12.667400000000001</v>
      </c>
      <c r="J26" s="166"/>
      <c r="K26" s="165">
        <v>20.7819</v>
      </c>
      <c r="L26" s="165">
        <v>8.7966999999999995</v>
      </c>
      <c r="M26" s="165">
        <v>8.3215000000000003</v>
      </c>
      <c r="N26" s="165">
        <v>-22.2</v>
      </c>
      <c r="O26" s="165">
        <v>-30.8</v>
      </c>
      <c r="P26" s="165">
        <v>6.6</v>
      </c>
      <c r="Q26" s="165">
        <v>7.452</v>
      </c>
      <c r="R26" s="165">
        <v>-22</v>
      </c>
      <c r="S26" s="165">
        <v>-2.8592</v>
      </c>
      <c r="T26" s="165">
        <v>-6.6043000000000003</v>
      </c>
      <c r="U26" s="165">
        <v>6.5186999999999999</v>
      </c>
      <c r="V26" s="165">
        <v>6.4499000000000004</v>
      </c>
      <c r="W26" s="165">
        <v>11.367900000000001</v>
      </c>
      <c r="X26" s="165">
        <v>3.5055000000000001</v>
      </c>
      <c r="Y26" s="165">
        <v>0.27089999999999997</v>
      </c>
      <c r="Z26" s="165">
        <v>2.5453000000000001</v>
      </c>
      <c r="AA26" s="166"/>
      <c r="AB26" s="165">
        <v>-0.70289999999999997</v>
      </c>
      <c r="AC26" s="165">
        <v>-0.59399999999999997</v>
      </c>
      <c r="AD26" s="165">
        <v>-0.57299999999999995</v>
      </c>
      <c r="AE26" s="165">
        <v>-3.7909999999999999</v>
      </c>
      <c r="AF26" s="165">
        <v>0</v>
      </c>
      <c r="AG26" s="165">
        <v>-2.2000000000000002</v>
      </c>
      <c r="AH26" s="165">
        <v>-0.39200000000000002</v>
      </c>
      <c r="AI26" s="165">
        <v>0.38300000000000001</v>
      </c>
      <c r="AJ26" s="165">
        <v>-11.4</v>
      </c>
      <c r="AK26" s="165">
        <v>-11.47</v>
      </c>
      <c r="AL26" s="165">
        <v>-10</v>
      </c>
      <c r="AM26" s="165">
        <v>-12</v>
      </c>
      <c r="AN26" s="165">
        <v>-12.06</v>
      </c>
      <c r="AO26" s="165">
        <v>2.2521</v>
      </c>
      <c r="AP26" s="165">
        <v>3.5629</v>
      </c>
      <c r="AQ26" s="165">
        <v>18.171299999999999</v>
      </c>
      <c r="AR26" s="165">
        <v>19.350999999999999</v>
      </c>
      <c r="AS26" s="165">
        <v>-12.593500000000001</v>
      </c>
      <c r="AT26" s="165">
        <v>-7.6356999999999999</v>
      </c>
      <c r="AU26" s="165">
        <v>-5.4664000000000001</v>
      </c>
      <c r="AV26" s="165">
        <v>27.928699999999999</v>
      </c>
      <c r="AW26" s="166"/>
      <c r="AX26" s="165">
        <v>-15.8072</v>
      </c>
      <c r="AY26" s="165">
        <v>-14.1997</v>
      </c>
      <c r="AZ26" s="165">
        <v>3.1686999999999999</v>
      </c>
      <c r="BA26" s="165">
        <v>13.563599999999999</v>
      </c>
      <c r="BB26" s="165">
        <v>110.292</v>
      </c>
      <c r="BC26" s="165">
        <v>6.7621000000000002</v>
      </c>
      <c r="BD26" s="165">
        <v>-5.9</v>
      </c>
      <c r="BE26" s="165">
        <v>-6.6</v>
      </c>
      <c r="BF26" s="165">
        <v>-25.010100000000001</v>
      </c>
      <c r="BG26" s="165">
        <v>-26.6386</v>
      </c>
      <c r="BH26" s="165">
        <v>-0.35349999999999998</v>
      </c>
      <c r="BI26" s="166"/>
      <c r="BJ26" s="165">
        <v>13.9102</v>
      </c>
      <c r="BK26" s="165">
        <v>6.1952999999999996</v>
      </c>
      <c r="BL26" s="165">
        <v>5.0918000000000001</v>
      </c>
      <c r="BM26" s="165">
        <v>3.4203999999999999</v>
      </c>
      <c r="BN26" s="165">
        <v>-82.674599999999998</v>
      </c>
      <c r="BO26" s="165">
        <v>57.039099999999998</v>
      </c>
      <c r="BP26" s="165">
        <v>56.917000000000002</v>
      </c>
      <c r="BQ26" s="165">
        <v>39.317300000000003</v>
      </c>
      <c r="BR26" s="165">
        <v>-74.403599999999997</v>
      </c>
      <c r="BS26" s="166"/>
      <c r="BT26" s="166"/>
      <c r="BU26" s="166"/>
      <c r="BV26" s="165">
        <v>24.130600000000001</v>
      </c>
      <c r="BW26" s="165">
        <v>9.1</v>
      </c>
      <c r="BX26" s="165">
        <v>5.46</v>
      </c>
      <c r="BY26" s="165">
        <v>-7.65</v>
      </c>
      <c r="BZ26" s="165">
        <v>6.49</v>
      </c>
      <c r="CA26" s="165">
        <v>-21.161000000000001</v>
      </c>
      <c r="CB26" s="165">
        <v>-21.696899999999999</v>
      </c>
      <c r="CC26" s="165">
        <v>27.7409</v>
      </c>
      <c r="CD26" s="165">
        <v>27.546500000000002</v>
      </c>
      <c r="CE26" s="165">
        <v>-7.1041999999999996</v>
      </c>
      <c r="CF26" s="165">
        <v>-16.9451</v>
      </c>
      <c r="CG26" s="165">
        <v>-16.825099999999999</v>
      </c>
      <c r="CH26" s="165">
        <v>12.531000000000001</v>
      </c>
      <c r="CI26" s="166"/>
      <c r="CJ26" s="166"/>
      <c r="CK26" s="166"/>
      <c r="CL26" s="165">
        <v>15.1</v>
      </c>
      <c r="CM26" s="165">
        <v>12.3</v>
      </c>
      <c r="CN26" s="165">
        <v>-3.61</v>
      </c>
      <c r="CO26" s="165">
        <v>29.110800000000001</v>
      </c>
      <c r="CP26" s="165">
        <v>29.385000000000002</v>
      </c>
      <c r="CQ26" s="165">
        <v>27.363199999999999</v>
      </c>
      <c r="CR26" s="165">
        <v>70.243200000000002</v>
      </c>
      <c r="CS26" s="165">
        <v>70.311199999999999</v>
      </c>
      <c r="CT26" s="165">
        <v>-22.0518</v>
      </c>
      <c r="CU26" s="165">
        <v>-60.127600000000001</v>
      </c>
      <c r="CV26" s="165">
        <v>-17.816199999999998</v>
      </c>
      <c r="CW26" s="165">
        <v>3.177</v>
      </c>
      <c r="CX26" s="165">
        <v>27.69</v>
      </c>
      <c r="CY26" s="165">
        <v>19.34</v>
      </c>
      <c r="CZ26" s="165">
        <v>10.004899999999999</v>
      </c>
      <c r="DA26" s="165">
        <v>10.257</v>
      </c>
      <c r="DB26" s="165">
        <v>-10.67</v>
      </c>
      <c r="DC26" s="166"/>
      <c r="DD26" s="166"/>
      <c r="DE26" s="166"/>
      <c r="DF26" s="165">
        <v>0.82609999999999995</v>
      </c>
      <c r="DG26" s="165">
        <v>1.4800000000000001E-2</v>
      </c>
      <c r="DH26" s="165">
        <v>-5.5022000000000002</v>
      </c>
      <c r="DI26" s="165">
        <v>-2.8</v>
      </c>
      <c r="DJ26" s="165">
        <v>-2.4</v>
      </c>
      <c r="DK26" s="165">
        <v>-2.6636000000000002</v>
      </c>
      <c r="DL26" s="165">
        <v>3.746</v>
      </c>
      <c r="DM26" s="165">
        <v>13.4107</v>
      </c>
      <c r="DN26" s="165">
        <v>12.4374</v>
      </c>
      <c r="DO26" s="165">
        <v>4.2</v>
      </c>
      <c r="DP26" s="165">
        <v>-3.88</v>
      </c>
      <c r="DQ26" s="165">
        <v>11.593999999999999</v>
      </c>
      <c r="DR26" s="165">
        <v>-1.3050999999999999</v>
      </c>
      <c r="DS26" s="166"/>
      <c r="DT26" s="165">
        <v>-21.43</v>
      </c>
      <c r="DU26" s="165">
        <v>8.3000000000000007</v>
      </c>
      <c r="DV26" s="165">
        <v>39.96</v>
      </c>
      <c r="DW26" s="165">
        <v>0.1091</v>
      </c>
      <c r="DX26" s="165">
        <v>0.63639999999999997</v>
      </c>
      <c r="DY26" s="165">
        <v>-36.713700000000003</v>
      </c>
      <c r="DZ26" s="165">
        <v>-36.181800000000003</v>
      </c>
      <c r="EA26" s="165">
        <v>42.687800000000003</v>
      </c>
      <c r="EB26" s="165">
        <v>18.243400000000001</v>
      </c>
      <c r="EC26" s="165">
        <v>4.3131000000000004</v>
      </c>
      <c r="ED26" s="165">
        <v>5.7198000000000002</v>
      </c>
      <c r="EE26" s="165">
        <v>-13.4092</v>
      </c>
      <c r="EF26" s="165">
        <v>-18.4954</v>
      </c>
      <c r="EG26" s="165">
        <v>-9.2140000000000004</v>
      </c>
      <c r="EH26" s="165">
        <v>-94.387799999999999</v>
      </c>
      <c r="EI26" s="165">
        <v>-80.743200000000002</v>
      </c>
      <c r="EJ26" s="166"/>
      <c r="EK26" s="165">
        <v>-12.0456</v>
      </c>
      <c r="EL26" s="165">
        <v>-11.024900000000001</v>
      </c>
      <c r="EM26" s="165">
        <v>18.901399999999999</v>
      </c>
      <c r="EN26" s="165">
        <v>-18.914899999999999</v>
      </c>
      <c r="EO26" s="165">
        <v>-16.4053</v>
      </c>
      <c r="EP26" s="165">
        <v>47.124000000000002</v>
      </c>
      <c r="EQ26" s="165">
        <v>-27.902999999999999</v>
      </c>
      <c r="ER26" s="165">
        <v>-26.005299999999998</v>
      </c>
      <c r="ES26" s="165">
        <v>-0.69750000000000001</v>
      </c>
      <c r="ET26" s="165">
        <v>0</v>
      </c>
      <c r="EU26" s="165">
        <v>-19.11</v>
      </c>
      <c r="EV26" s="165">
        <v>14.2</v>
      </c>
      <c r="EW26" s="165">
        <v>3.4702000000000002</v>
      </c>
      <c r="EX26" s="165">
        <v>-28.035499999999999</v>
      </c>
      <c r="EY26" s="165">
        <v>-13.1173</v>
      </c>
      <c r="EZ26" s="165">
        <v>-13.508900000000001</v>
      </c>
      <c r="FA26" s="165">
        <v>8.4413</v>
      </c>
      <c r="FB26" s="165">
        <v>5.96</v>
      </c>
      <c r="FC26" s="165">
        <v>-11.494400000000001</v>
      </c>
      <c r="FD26" s="165">
        <v>5.8085000000000004</v>
      </c>
      <c r="FE26" s="166"/>
      <c r="FF26" s="165">
        <v>5.6073000000000004</v>
      </c>
      <c r="FG26" s="165">
        <v>2.8828999999999998</v>
      </c>
      <c r="FH26" s="165">
        <v>0</v>
      </c>
      <c r="FI26" s="165">
        <v>0</v>
      </c>
      <c r="FJ26" s="165">
        <v>6.6982999999999997</v>
      </c>
      <c r="FK26" s="165">
        <v>7.8704000000000001</v>
      </c>
      <c r="FL26" s="165">
        <v>-26.290600000000001</v>
      </c>
      <c r="FM26" s="165">
        <v>19.6128</v>
      </c>
      <c r="FN26" s="165">
        <v>19.8565</v>
      </c>
      <c r="FO26" s="165">
        <v>-10.2479</v>
      </c>
      <c r="FP26" s="166"/>
      <c r="FQ26" s="165">
        <v>28.907900000000001</v>
      </c>
      <c r="FR26" s="165">
        <v>-19.850000000000001</v>
      </c>
      <c r="FS26" s="165">
        <v>0.57909999999999995</v>
      </c>
      <c r="FT26" s="165">
        <v>0.23</v>
      </c>
      <c r="FU26" s="165">
        <v>-0.67</v>
      </c>
      <c r="FV26" s="165">
        <v>1.74</v>
      </c>
      <c r="FW26" s="165">
        <v>-28.923400000000001</v>
      </c>
      <c r="FX26" s="166"/>
      <c r="FY26" s="165">
        <v>2.165</v>
      </c>
      <c r="FZ26" s="165">
        <v>0.70599999999999996</v>
      </c>
      <c r="GA26" s="166"/>
      <c r="GB26" s="165">
        <v>7.76</v>
      </c>
      <c r="GC26" s="165">
        <v>-3.9929999999999999</v>
      </c>
      <c r="GD26" s="165">
        <v>5.3464</v>
      </c>
      <c r="GE26" s="165">
        <v>-2.71</v>
      </c>
      <c r="GF26" s="165">
        <v>20.586300000000001</v>
      </c>
      <c r="GG26" s="166"/>
      <c r="GH26" s="165">
        <v>27.520900000000001</v>
      </c>
      <c r="GI26" s="165">
        <v>-9.4847999999999999</v>
      </c>
      <c r="GJ26" s="165">
        <v>-10.1061</v>
      </c>
      <c r="GK26" s="165">
        <v>2.4918</v>
      </c>
      <c r="GL26" s="166"/>
      <c r="GM26" s="166"/>
      <c r="GN26" s="166"/>
      <c r="GO26" s="165">
        <v>-23.1967</v>
      </c>
      <c r="GP26" s="165">
        <v>-0.59750000000000003</v>
      </c>
      <c r="GQ26" s="165">
        <v>-23.104500000000002</v>
      </c>
      <c r="GR26" s="165">
        <v>32.290999999999997</v>
      </c>
      <c r="GS26" s="166"/>
      <c r="GT26" s="165">
        <v>129.6465</v>
      </c>
      <c r="GU26" s="165">
        <v>-2.8029000000000002</v>
      </c>
      <c r="GV26" s="165">
        <v>-5.1717000000000004</v>
      </c>
      <c r="GW26" s="165">
        <v>-7.9574999999999996</v>
      </c>
      <c r="GX26" s="165">
        <v>0.76639999999999997</v>
      </c>
      <c r="GY26" s="165">
        <v>7.8975999999999997</v>
      </c>
      <c r="GZ26" s="165">
        <v>7.9668000000000001</v>
      </c>
      <c r="HA26" s="165">
        <v>0</v>
      </c>
      <c r="HB26" s="165">
        <v>-17.687200000000001</v>
      </c>
      <c r="HC26" s="165">
        <v>-16.1264</v>
      </c>
      <c r="HD26" s="165">
        <v>4.1900000000000004</v>
      </c>
      <c r="HE26" s="165">
        <v>-11.166499999999999</v>
      </c>
      <c r="HF26" s="165">
        <v>-12.614000000000001</v>
      </c>
      <c r="HG26" s="165">
        <v>43.4617</v>
      </c>
      <c r="HH26" s="165">
        <v>55.423200000000001</v>
      </c>
      <c r="HI26" s="165">
        <v>32.576000000000001</v>
      </c>
      <c r="HJ26" s="165">
        <v>33.513399999999997</v>
      </c>
      <c r="HK26" s="165">
        <v>-7.3437999999999999</v>
      </c>
      <c r="HL26" s="166"/>
      <c r="HM26" s="165">
        <v>-10.7121</v>
      </c>
      <c r="HN26" s="165">
        <v>-13.4278</v>
      </c>
      <c r="HO26" s="166"/>
      <c r="HP26" s="166"/>
      <c r="HQ26" s="165">
        <v>-8.3757999999999999</v>
      </c>
      <c r="HR26" s="165">
        <v>-8.1670999999999996</v>
      </c>
      <c r="HS26" s="165">
        <v>-18.2745</v>
      </c>
      <c r="HT26" s="165">
        <v>-18.228999999999999</v>
      </c>
      <c r="HU26" s="165">
        <v>19.350000000000001</v>
      </c>
      <c r="HV26" s="165">
        <v>19.309999999999999</v>
      </c>
      <c r="HW26" s="165">
        <v>-25.4</v>
      </c>
      <c r="HX26" s="165">
        <v>-25.8</v>
      </c>
      <c r="HY26" s="165">
        <v>0.81030000000000002</v>
      </c>
      <c r="HZ26" s="165">
        <v>7.36</v>
      </c>
      <c r="IA26" s="165">
        <v>57.668799999999997</v>
      </c>
      <c r="IB26" s="165">
        <v>7.3917000000000002</v>
      </c>
      <c r="IC26" s="165">
        <v>7.3223000000000003</v>
      </c>
      <c r="ID26" s="165">
        <v>-18.2</v>
      </c>
      <c r="IE26" s="165">
        <v>-34.1</v>
      </c>
      <c r="IF26" s="165">
        <v>-8.5</v>
      </c>
      <c r="IG26" s="165">
        <v>-8.9</v>
      </c>
      <c r="IH26" s="165">
        <v>-18.067799999999998</v>
      </c>
      <c r="II26" s="165">
        <v>-18.1724</v>
      </c>
      <c r="IJ26" s="165">
        <v>-136.4247</v>
      </c>
      <c r="IK26" s="165">
        <v>37.823599999999999</v>
      </c>
      <c r="IL26" s="165">
        <v>-285.4203</v>
      </c>
      <c r="IM26" s="165">
        <v>-30.839500000000001</v>
      </c>
      <c r="IN26" s="165">
        <v>-43.5122</v>
      </c>
      <c r="IO26" s="165">
        <v>84.137500000000003</v>
      </c>
      <c r="IP26" s="165">
        <v>85.684399999999997</v>
      </c>
      <c r="IQ26" s="165">
        <v>165.95939999999999</v>
      </c>
      <c r="IR26" s="165">
        <v>62.658000000000001</v>
      </c>
      <c r="IS26" s="165">
        <v>8.2932000000000006</v>
      </c>
      <c r="IT26" s="165">
        <v>33.746299999999998</v>
      </c>
      <c r="IU26" s="165">
        <v>32.118899999999996</v>
      </c>
      <c r="IV26" s="165">
        <v>-56.5381</v>
      </c>
      <c r="IW26" s="165">
        <v>185.05789999999999</v>
      </c>
      <c r="IX26" s="165">
        <v>-183.5977</v>
      </c>
      <c r="IY26" s="165">
        <v>8.0593000000000004</v>
      </c>
      <c r="IZ26" s="165">
        <v>-0.2303</v>
      </c>
      <c r="JA26" s="165">
        <v>-1.6394</v>
      </c>
      <c r="JB26" s="166"/>
      <c r="JC26" s="165">
        <v>-7.92</v>
      </c>
      <c r="JD26" s="165">
        <v>-0.48899999999999999</v>
      </c>
      <c r="JE26" s="165">
        <v>-0.49199999999999999</v>
      </c>
      <c r="JF26" s="165">
        <v>4.16</v>
      </c>
      <c r="JG26" s="165">
        <v>-2.56</v>
      </c>
      <c r="JH26" s="165">
        <v>-2.2157</v>
      </c>
      <c r="JI26" s="165">
        <v>-3.5447000000000002</v>
      </c>
      <c r="JJ26" s="165">
        <v>2.9618000000000002</v>
      </c>
      <c r="JK26" s="165">
        <v>-3.6911999999999998</v>
      </c>
      <c r="JL26" s="165">
        <v>-0.8</v>
      </c>
      <c r="JM26" s="165">
        <v>1.796</v>
      </c>
      <c r="JN26" s="165">
        <v>1.341</v>
      </c>
      <c r="JO26" s="166"/>
      <c r="JP26" s="166"/>
      <c r="JQ26" s="165">
        <v>4.0316000000000001</v>
      </c>
      <c r="JR26" s="165">
        <v>4.1186999999999996</v>
      </c>
      <c r="JS26" s="165">
        <v>3.6110000000000002</v>
      </c>
      <c r="JT26" s="166"/>
      <c r="JU26" s="165">
        <v>20.6</v>
      </c>
      <c r="JV26" s="165">
        <v>-1.002</v>
      </c>
      <c r="JW26" s="165">
        <v>0.88</v>
      </c>
      <c r="JX26" s="166"/>
      <c r="JY26" s="165">
        <v>-10.0426</v>
      </c>
      <c r="JZ26" s="165">
        <v>-0.6825</v>
      </c>
      <c r="KA26" s="165">
        <v>-23.397600000000001</v>
      </c>
      <c r="KB26" s="165">
        <v>-7.9634999999999998</v>
      </c>
      <c r="KC26" s="165">
        <v>-5.5827</v>
      </c>
      <c r="KD26" s="165">
        <v>-24.654199999999999</v>
      </c>
      <c r="KE26" s="165">
        <v>-1.2418</v>
      </c>
      <c r="KF26" s="165">
        <v>-21.7</v>
      </c>
      <c r="KG26" s="165">
        <v>4.9000000000000004</v>
      </c>
      <c r="KH26" s="165">
        <v>-21.333500000000001</v>
      </c>
      <c r="KI26" s="165">
        <v>-31.162400000000002</v>
      </c>
    </row>
    <row r="27" spans="1:295" ht="18" customHeight="1" x14ac:dyDescent="0.35">
      <c r="A27" s="160" t="s">
        <v>50</v>
      </c>
      <c r="B27" s="160" t="s">
        <v>739</v>
      </c>
      <c r="C27" s="164">
        <v>0</v>
      </c>
      <c r="D27" s="165">
        <v>7.3026999999999997</v>
      </c>
      <c r="E27" s="165">
        <v>-12.772399999999999</v>
      </c>
      <c r="F27" s="165">
        <v>2.7332000000000001</v>
      </c>
      <c r="G27" s="165">
        <v>9.5973000000000006</v>
      </c>
      <c r="H27" s="166"/>
      <c r="I27" s="165">
        <v>13.4954</v>
      </c>
      <c r="J27" s="166"/>
      <c r="K27" s="165">
        <v>21.8994</v>
      </c>
      <c r="L27" s="165">
        <v>9.4116999999999997</v>
      </c>
      <c r="M27" s="165">
        <v>8.8291000000000004</v>
      </c>
      <c r="N27" s="165">
        <v>-22.2</v>
      </c>
      <c r="O27" s="165">
        <v>-30.8</v>
      </c>
      <c r="P27" s="165">
        <v>6.6</v>
      </c>
      <c r="Q27" s="165">
        <v>6.6239999999999997</v>
      </c>
      <c r="R27" s="165">
        <v>-19.8</v>
      </c>
      <c r="S27" s="165">
        <v>-2.9028</v>
      </c>
      <c r="T27" s="165">
        <v>-7.1730999999999998</v>
      </c>
      <c r="U27" s="165">
        <v>6.8906999999999998</v>
      </c>
      <c r="V27" s="165">
        <v>6.8803000000000001</v>
      </c>
      <c r="W27" s="165">
        <v>11.7224</v>
      </c>
      <c r="X27" s="165">
        <v>3.4416000000000002</v>
      </c>
      <c r="Y27" s="165">
        <v>9.8500000000000004E-2</v>
      </c>
      <c r="Z27" s="165">
        <v>2.5794999999999999</v>
      </c>
      <c r="AA27" s="166"/>
      <c r="AB27" s="165">
        <v>-0.7833</v>
      </c>
      <c r="AC27" s="165">
        <v>-0.57599999999999996</v>
      </c>
      <c r="AD27" s="165">
        <v>-0.55600000000000005</v>
      </c>
      <c r="AE27" s="165">
        <v>-3.5579999999999998</v>
      </c>
      <c r="AF27" s="165">
        <v>2.2200000000000002</v>
      </c>
      <c r="AG27" s="165">
        <v>-2.2000000000000002</v>
      </c>
      <c r="AH27" s="165">
        <v>-0.247</v>
      </c>
      <c r="AI27" s="165">
        <v>0.39100000000000001</v>
      </c>
      <c r="AJ27" s="165">
        <v>-12.02</v>
      </c>
      <c r="AK27" s="165">
        <v>-12.09</v>
      </c>
      <c r="AL27" s="166"/>
      <c r="AM27" s="165">
        <v>-11.56</v>
      </c>
      <c r="AN27" s="165">
        <v>-11.51</v>
      </c>
      <c r="AO27" s="165">
        <v>2.2734000000000001</v>
      </c>
      <c r="AP27" s="165">
        <v>3.3881000000000001</v>
      </c>
      <c r="AQ27" s="165">
        <v>16.811199999999999</v>
      </c>
      <c r="AR27" s="165">
        <v>18.380800000000001</v>
      </c>
      <c r="AS27" s="165">
        <v>-11.488300000000001</v>
      </c>
      <c r="AT27" s="165">
        <v>-10.4488</v>
      </c>
      <c r="AU27" s="165">
        <v>-10.7301</v>
      </c>
      <c r="AV27" s="165">
        <v>33.9069</v>
      </c>
      <c r="AW27" s="166"/>
      <c r="AX27" s="165">
        <v>-15.6732</v>
      </c>
      <c r="AY27" s="165">
        <v>-12.5922</v>
      </c>
      <c r="AZ27" s="165">
        <v>4.7469000000000001</v>
      </c>
      <c r="BA27" s="165">
        <v>13.170999999999999</v>
      </c>
      <c r="BB27" s="165">
        <v>115.9628</v>
      </c>
      <c r="BC27" s="165">
        <v>9.8248999999999995</v>
      </c>
      <c r="BD27" s="165">
        <v>-5.7</v>
      </c>
      <c r="BE27" s="165">
        <v>-6.5</v>
      </c>
      <c r="BF27" s="165">
        <v>-22.3932</v>
      </c>
      <c r="BG27" s="165">
        <v>-22.4666</v>
      </c>
      <c r="BH27" s="165">
        <v>-0.97230000000000005</v>
      </c>
      <c r="BI27" s="166"/>
      <c r="BJ27" s="165">
        <v>23.954799999999999</v>
      </c>
      <c r="BK27" s="165">
        <v>6.4198000000000004</v>
      </c>
      <c r="BL27" s="165">
        <v>5.0338000000000003</v>
      </c>
      <c r="BM27" s="165">
        <v>3.2629999999999999</v>
      </c>
      <c r="BN27" s="165">
        <v>-73.366500000000002</v>
      </c>
      <c r="BO27" s="165">
        <v>56.031999999999996</v>
      </c>
      <c r="BP27" s="165">
        <v>56.093000000000004</v>
      </c>
      <c r="BQ27" s="165">
        <v>36.453899999999997</v>
      </c>
      <c r="BR27" s="165">
        <v>-68.557299999999998</v>
      </c>
      <c r="BS27" s="166"/>
      <c r="BT27" s="166"/>
      <c r="BU27" s="166"/>
      <c r="BV27" s="165">
        <v>26.1464</v>
      </c>
      <c r="BW27" s="165">
        <v>9.35</v>
      </c>
      <c r="BX27" s="165">
        <v>5.93</v>
      </c>
      <c r="BY27" s="165">
        <v>-6.58</v>
      </c>
      <c r="BZ27" s="165">
        <v>7.26</v>
      </c>
      <c r="CA27" s="165">
        <v>-21.428899999999999</v>
      </c>
      <c r="CB27" s="165">
        <v>-21.9648</v>
      </c>
      <c r="CC27" s="165">
        <v>26.998899999999999</v>
      </c>
      <c r="CD27" s="165">
        <v>26.436299999999999</v>
      </c>
      <c r="CE27" s="165">
        <v>-7.2141000000000002</v>
      </c>
      <c r="CF27" s="165">
        <v>-14.154500000000001</v>
      </c>
      <c r="CG27" s="165">
        <v>-14.329599999999999</v>
      </c>
      <c r="CH27" s="165">
        <v>23.301500000000001</v>
      </c>
      <c r="CI27" s="166"/>
      <c r="CJ27" s="166"/>
      <c r="CK27" s="166"/>
      <c r="CL27" s="165">
        <v>15.4</v>
      </c>
      <c r="CM27" s="165">
        <v>12.3</v>
      </c>
      <c r="CN27" s="165">
        <v>-3.65</v>
      </c>
      <c r="CO27" s="165">
        <v>31.293399999999998</v>
      </c>
      <c r="CP27" s="165">
        <v>31.507899999999999</v>
      </c>
      <c r="CQ27" s="165">
        <v>29.640499999999999</v>
      </c>
      <c r="CR27" s="165">
        <v>69.200299999999999</v>
      </c>
      <c r="CS27" s="165">
        <v>69.709800000000001</v>
      </c>
      <c r="CT27" s="165">
        <v>-26.697600000000001</v>
      </c>
      <c r="CU27" s="165">
        <v>-56.296300000000002</v>
      </c>
      <c r="CV27" s="165">
        <v>-22.482199999999999</v>
      </c>
      <c r="CW27" s="165">
        <v>3.4009</v>
      </c>
      <c r="CX27" s="165">
        <v>29.18</v>
      </c>
      <c r="CY27" s="165">
        <v>19.96</v>
      </c>
      <c r="CZ27" s="165">
        <v>10.786099999999999</v>
      </c>
      <c r="DA27" s="165">
        <v>10.8429</v>
      </c>
      <c r="DB27" s="165">
        <v>-11.23</v>
      </c>
      <c r="DC27" s="166"/>
      <c r="DD27" s="166"/>
      <c r="DE27" s="166"/>
      <c r="DF27" s="165">
        <v>-0.24299999999999999</v>
      </c>
      <c r="DG27" s="165">
        <v>1.4800000000000001E-2</v>
      </c>
      <c r="DH27" s="165">
        <v>-5.8270999999999997</v>
      </c>
      <c r="DI27" s="165">
        <v>-6</v>
      </c>
      <c r="DJ27" s="165">
        <v>-4.4000000000000004</v>
      </c>
      <c r="DK27" s="165">
        <v>-2.6086</v>
      </c>
      <c r="DL27" s="165">
        <v>4.3070000000000004</v>
      </c>
      <c r="DM27" s="165">
        <v>14.199299999999999</v>
      </c>
      <c r="DN27" s="165">
        <v>12.8085</v>
      </c>
      <c r="DO27" s="165">
        <v>4.59</v>
      </c>
      <c r="DP27" s="165">
        <v>-4.18</v>
      </c>
      <c r="DQ27" s="165">
        <v>11.4855</v>
      </c>
      <c r="DR27" s="165">
        <v>0.29499999999999998</v>
      </c>
      <c r="DS27" s="166"/>
      <c r="DT27" s="165">
        <v>-23.59</v>
      </c>
      <c r="DU27" s="165">
        <v>8.6199999999999992</v>
      </c>
      <c r="DV27" s="165">
        <v>42.45</v>
      </c>
      <c r="DW27" s="165">
        <v>2.2181999999999999</v>
      </c>
      <c r="DX27" s="165">
        <v>0.46360000000000001</v>
      </c>
      <c r="DY27" s="165">
        <v>-36.929699999999997</v>
      </c>
      <c r="DZ27" s="165">
        <v>-36.236400000000003</v>
      </c>
      <c r="EA27" s="165">
        <v>48.509900000000002</v>
      </c>
      <c r="EB27" s="165">
        <v>20.661899999999999</v>
      </c>
      <c r="EC27" s="165">
        <v>8.2567000000000004</v>
      </c>
      <c r="ED27" s="165">
        <v>8.9864999999999995</v>
      </c>
      <c r="EE27" s="165">
        <v>-15.331799999999999</v>
      </c>
      <c r="EF27" s="165">
        <v>-19.085799999999999</v>
      </c>
      <c r="EG27" s="165">
        <v>-9.8420000000000005</v>
      </c>
      <c r="EH27" s="165">
        <v>-88.370800000000003</v>
      </c>
      <c r="EI27" s="165">
        <v>-85.938000000000002</v>
      </c>
      <c r="EJ27" s="166"/>
      <c r="EK27" s="165">
        <v>-11.978</v>
      </c>
      <c r="EL27" s="165">
        <v>-11.4895</v>
      </c>
      <c r="EM27" s="165">
        <v>17.0077</v>
      </c>
      <c r="EN27" s="165">
        <v>-14.804600000000001</v>
      </c>
      <c r="EO27" s="165">
        <v>-14.62</v>
      </c>
      <c r="EP27" s="165">
        <v>7.6959999999999997</v>
      </c>
      <c r="EQ27" s="165">
        <v>-25.185400000000001</v>
      </c>
      <c r="ER27" s="165">
        <v>-25.0092</v>
      </c>
      <c r="ES27" s="165">
        <v>4.4344000000000001</v>
      </c>
      <c r="ET27" s="165">
        <v>0</v>
      </c>
      <c r="EU27" s="165">
        <v>-16.670000000000002</v>
      </c>
      <c r="EV27" s="165">
        <v>0</v>
      </c>
      <c r="EW27" s="165">
        <v>3.8904999999999998</v>
      </c>
      <c r="EX27" s="165">
        <v>-22.920400000000001</v>
      </c>
      <c r="EY27" s="165">
        <v>-13.809699999999999</v>
      </c>
      <c r="EZ27" s="165">
        <v>-14.029299999999999</v>
      </c>
      <c r="FA27" s="165">
        <v>8.1690000000000005</v>
      </c>
      <c r="FB27" s="165">
        <v>3.9232</v>
      </c>
      <c r="FC27" s="165">
        <v>-20.569600000000001</v>
      </c>
      <c r="FD27" s="165">
        <v>6.0522</v>
      </c>
      <c r="FE27" s="166"/>
      <c r="FF27" s="165">
        <v>5.8487999999999998</v>
      </c>
      <c r="FG27" s="165">
        <v>0</v>
      </c>
      <c r="FH27" s="165">
        <v>0</v>
      </c>
      <c r="FI27" s="165">
        <v>0</v>
      </c>
      <c r="FJ27" s="165">
        <v>7.5354999999999999</v>
      </c>
      <c r="FK27" s="165">
        <v>8.7077000000000009</v>
      </c>
      <c r="FL27" s="165">
        <v>-24.7835</v>
      </c>
      <c r="FM27" s="165">
        <v>19.573</v>
      </c>
      <c r="FN27" s="165">
        <v>20.1188</v>
      </c>
      <c r="FO27" s="165">
        <v>-10.0001</v>
      </c>
      <c r="FP27" s="166"/>
      <c r="FQ27" s="165">
        <v>28.634499999999999</v>
      </c>
      <c r="FR27" s="165">
        <v>-19.89</v>
      </c>
      <c r="FS27" s="165">
        <v>0.4894</v>
      </c>
      <c r="FT27" s="165">
        <v>0.19159999999999999</v>
      </c>
      <c r="FU27" s="165">
        <v>-0.55000000000000004</v>
      </c>
      <c r="FV27" s="165">
        <v>1.48</v>
      </c>
      <c r="FW27" s="165">
        <v>-29.351199999999999</v>
      </c>
      <c r="FX27" s="166"/>
      <c r="FY27" s="165">
        <v>2.2360000000000002</v>
      </c>
      <c r="FZ27" s="165">
        <v>0.86399999999999999</v>
      </c>
      <c r="GA27" s="166"/>
      <c r="GB27" s="165">
        <v>7.94</v>
      </c>
      <c r="GC27" s="165">
        <v>-2.3170999999999999</v>
      </c>
      <c r="GD27" s="165">
        <v>6.9770000000000003</v>
      </c>
      <c r="GE27" s="165">
        <v>-2.19</v>
      </c>
      <c r="GF27" s="165">
        <v>21.188099999999999</v>
      </c>
      <c r="GG27" s="166"/>
      <c r="GH27" s="165">
        <v>28.214600000000001</v>
      </c>
      <c r="GI27" s="165">
        <v>-9.6973000000000003</v>
      </c>
      <c r="GJ27" s="165">
        <v>-10.377700000000001</v>
      </c>
      <c r="GK27" s="165">
        <v>2.5672999999999999</v>
      </c>
      <c r="GL27" s="166"/>
      <c r="GM27" s="166"/>
      <c r="GN27" s="165">
        <v>-11.6622</v>
      </c>
      <c r="GO27" s="165">
        <v>-24.130500000000001</v>
      </c>
      <c r="GP27" s="165">
        <v>0.3196</v>
      </c>
      <c r="GQ27" s="165">
        <v>-22.849900000000002</v>
      </c>
      <c r="GR27" s="165">
        <v>34.895899999999997</v>
      </c>
      <c r="GS27" s="166"/>
      <c r="GT27" s="165">
        <v>133.47059999999999</v>
      </c>
      <c r="GU27" s="165">
        <v>-2.0903999999999998</v>
      </c>
      <c r="GV27" s="165">
        <v>-6.0542999999999996</v>
      </c>
      <c r="GW27" s="165">
        <v>-7.8632</v>
      </c>
      <c r="GX27" s="165">
        <v>1.2274</v>
      </c>
      <c r="GY27" s="165">
        <v>8.1245999999999992</v>
      </c>
      <c r="GZ27" s="165">
        <v>8.2842000000000002</v>
      </c>
      <c r="HA27" s="165">
        <v>0.46200000000000002</v>
      </c>
      <c r="HB27" s="165">
        <v>-16.632200000000001</v>
      </c>
      <c r="HC27" s="165">
        <v>-15.2415</v>
      </c>
      <c r="HD27" s="165">
        <v>5.03</v>
      </c>
      <c r="HE27" s="165">
        <v>-11.712899999999999</v>
      </c>
      <c r="HF27" s="165">
        <v>-10.500400000000001</v>
      </c>
      <c r="HG27" s="165">
        <v>43.310099999999998</v>
      </c>
      <c r="HH27" s="165">
        <v>51.808999999999997</v>
      </c>
      <c r="HI27" s="165">
        <v>32.2575</v>
      </c>
      <c r="HJ27" s="165">
        <v>32.985199999999999</v>
      </c>
      <c r="HK27" s="165">
        <v>-7.4755000000000003</v>
      </c>
      <c r="HL27" s="166"/>
      <c r="HM27" s="165">
        <v>-11.690200000000001</v>
      </c>
      <c r="HN27" s="165">
        <v>-12.2262</v>
      </c>
      <c r="HO27" s="166"/>
      <c r="HP27" s="166"/>
      <c r="HQ27" s="165">
        <v>-7.008</v>
      </c>
      <c r="HR27" s="165">
        <v>-6.4696999999999996</v>
      </c>
      <c r="HS27" s="165">
        <v>-19.906600000000001</v>
      </c>
      <c r="HT27" s="165">
        <v>-20.021999999999998</v>
      </c>
      <c r="HU27" s="165">
        <v>19.11</v>
      </c>
      <c r="HV27" s="165">
        <v>19.22</v>
      </c>
      <c r="HW27" s="165">
        <v>-25.8</v>
      </c>
      <c r="HX27" s="165">
        <v>-25</v>
      </c>
      <c r="HY27" s="165">
        <v>0.84499999999999997</v>
      </c>
      <c r="HZ27" s="165">
        <v>7.28</v>
      </c>
      <c r="IA27" s="165">
        <v>47.182600000000001</v>
      </c>
      <c r="IB27" s="165">
        <v>13.320499999999999</v>
      </c>
      <c r="IC27" s="165">
        <v>13.287000000000001</v>
      </c>
      <c r="ID27" s="165">
        <v>-18.2</v>
      </c>
      <c r="IE27" s="165">
        <v>-33.299999999999997</v>
      </c>
      <c r="IF27" s="165">
        <v>-9.6999999999999993</v>
      </c>
      <c r="IG27" s="165">
        <v>-10.199999999999999</v>
      </c>
      <c r="IH27" s="165">
        <v>-17.425599999999999</v>
      </c>
      <c r="II27" s="165">
        <v>-17.682700000000001</v>
      </c>
      <c r="IJ27" s="165">
        <v>-133.91030000000001</v>
      </c>
      <c r="IK27" s="165">
        <v>44.112400000000001</v>
      </c>
      <c r="IL27" s="165">
        <v>-281.7253</v>
      </c>
      <c r="IM27" s="165">
        <v>-27.561</v>
      </c>
      <c r="IN27" s="165">
        <v>-35.560600000000001</v>
      </c>
      <c r="IO27" s="165">
        <v>81.934200000000004</v>
      </c>
      <c r="IP27" s="165">
        <v>87.7303</v>
      </c>
      <c r="IQ27" s="165">
        <v>165.0752</v>
      </c>
      <c r="IR27" s="165">
        <v>60.320999999999998</v>
      </c>
      <c r="IS27" s="165">
        <v>5.7077</v>
      </c>
      <c r="IT27" s="165">
        <v>34.011400000000002</v>
      </c>
      <c r="IU27" s="165">
        <v>33.693800000000003</v>
      </c>
      <c r="IV27" s="165">
        <v>-52.765799999999999</v>
      </c>
      <c r="IW27" s="165">
        <v>180.559</v>
      </c>
      <c r="IX27" s="165">
        <v>-180.1534</v>
      </c>
      <c r="IY27" s="165">
        <v>7.3036000000000003</v>
      </c>
      <c r="IZ27" s="165">
        <v>1.2676000000000001</v>
      </c>
      <c r="JA27" s="165">
        <v>-0.2087</v>
      </c>
      <c r="JB27" s="166"/>
      <c r="JC27" s="165">
        <v>-7.68</v>
      </c>
      <c r="JD27" s="165">
        <v>-0.251</v>
      </c>
      <c r="JE27" s="165">
        <v>-0.25700000000000001</v>
      </c>
      <c r="JF27" s="165">
        <v>4.4800000000000004</v>
      </c>
      <c r="JG27" s="165">
        <v>-2.72</v>
      </c>
      <c r="JH27" s="165">
        <v>-2.5272999999999999</v>
      </c>
      <c r="JI27" s="165">
        <v>-3.5720999999999998</v>
      </c>
      <c r="JJ27" s="165">
        <v>2.6688000000000001</v>
      </c>
      <c r="JK27" s="165">
        <v>-3.2791999999999999</v>
      </c>
      <c r="JL27" s="165">
        <v>-0.7</v>
      </c>
      <c r="JM27" s="165">
        <v>0.47599999999999998</v>
      </c>
      <c r="JN27" s="165">
        <v>1.7709999999999999</v>
      </c>
      <c r="JO27" s="166"/>
      <c r="JP27" s="166"/>
      <c r="JQ27" s="165">
        <v>3.7614999999999998</v>
      </c>
      <c r="JR27" s="165">
        <v>3.35</v>
      </c>
      <c r="JS27" s="165">
        <v>3.1663999999999999</v>
      </c>
      <c r="JT27" s="166"/>
      <c r="JU27" s="165">
        <v>19.8</v>
      </c>
      <c r="JV27" s="165">
        <v>-1.5851999999999999</v>
      </c>
      <c r="JW27" s="165">
        <v>1.0900000000000001</v>
      </c>
      <c r="JX27" s="166"/>
      <c r="JY27" s="165">
        <v>-9.5533000000000001</v>
      </c>
      <c r="JZ27" s="165">
        <v>-0.50949999999999995</v>
      </c>
      <c r="KA27" s="165">
        <v>-23.2257</v>
      </c>
      <c r="KB27" s="165">
        <v>-8.8735999999999997</v>
      </c>
      <c r="KC27" s="165">
        <v>-5.8552</v>
      </c>
      <c r="KD27" s="165">
        <v>-23.697800000000001</v>
      </c>
      <c r="KE27" s="165">
        <v>0</v>
      </c>
      <c r="KF27" s="165">
        <v>-20.7</v>
      </c>
      <c r="KG27" s="165">
        <v>4.8</v>
      </c>
      <c r="KH27" s="165">
        <v>-25.940100000000001</v>
      </c>
      <c r="KI27" s="165">
        <v>-28.786899999999999</v>
      </c>
    </row>
    <row r="28" spans="1:295" ht="18" customHeight="1" x14ac:dyDescent="0.35">
      <c r="A28" s="160" t="s">
        <v>50</v>
      </c>
      <c r="B28" s="160" t="s">
        <v>740</v>
      </c>
      <c r="C28" s="164">
        <v>0</v>
      </c>
      <c r="D28" s="165">
        <v>3.7928999999999999</v>
      </c>
      <c r="E28" s="165">
        <v>-8.6491000000000007</v>
      </c>
      <c r="F28" s="165">
        <v>3.8782999999999999</v>
      </c>
      <c r="G28" s="165">
        <v>9.9303000000000008</v>
      </c>
      <c r="H28" s="166"/>
      <c r="I28" s="165">
        <v>14.2264</v>
      </c>
      <c r="J28" s="166"/>
      <c r="K28" s="165">
        <v>23.3779</v>
      </c>
      <c r="L28" s="165">
        <v>10.2347</v>
      </c>
      <c r="M28" s="165">
        <v>9.7483000000000004</v>
      </c>
      <c r="N28" s="165">
        <v>-22.2</v>
      </c>
      <c r="O28" s="165">
        <v>-28.6</v>
      </c>
      <c r="P28" s="165">
        <v>6.6</v>
      </c>
      <c r="Q28" s="165">
        <v>5.7960000000000003</v>
      </c>
      <c r="R28" s="165">
        <v>-19.8</v>
      </c>
      <c r="S28" s="165">
        <v>-2.9285000000000001</v>
      </c>
      <c r="T28" s="165">
        <v>-6.8244999999999996</v>
      </c>
      <c r="U28" s="165">
        <v>6.5232000000000001</v>
      </c>
      <c r="V28" s="165">
        <v>6.4356999999999998</v>
      </c>
      <c r="W28" s="165">
        <v>11.164</v>
      </c>
      <c r="X28" s="165">
        <v>3.2858000000000001</v>
      </c>
      <c r="Y28" s="165">
        <v>-5.9499999999999997E-2</v>
      </c>
      <c r="Z28" s="165">
        <v>2.5333000000000001</v>
      </c>
      <c r="AA28" s="166"/>
      <c r="AB28" s="165">
        <v>-0.7782</v>
      </c>
      <c r="AC28" s="165">
        <v>-0.72499999999999998</v>
      </c>
      <c r="AD28" s="165">
        <v>-0.70199999999999996</v>
      </c>
      <c r="AE28" s="165">
        <v>-3.0870000000000002</v>
      </c>
      <c r="AF28" s="165">
        <v>2.2200000000000002</v>
      </c>
      <c r="AG28" s="165">
        <v>-2.2000000000000002</v>
      </c>
      <c r="AH28" s="165">
        <v>-0.14799999999999999</v>
      </c>
      <c r="AI28" s="165">
        <v>0.40200000000000002</v>
      </c>
      <c r="AJ28" s="165">
        <v>-12.81</v>
      </c>
      <c r="AK28" s="165">
        <v>-12.87</v>
      </c>
      <c r="AL28" s="166"/>
      <c r="AM28" s="165">
        <v>-11.98</v>
      </c>
      <c r="AN28" s="165">
        <v>-11.97</v>
      </c>
      <c r="AO28" s="165">
        <v>2.4407000000000001</v>
      </c>
      <c r="AP28" s="165">
        <v>3.5541</v>
      </c>
      <c r="AQ28" s="165">
        <v>21.418299999999999</v>
      </c>
      <c r="AR28" s="165">
        <v>22.328299999999999</v>
      </c>
      <c r="AS28" s="165">
        <v>-11.4796</v>
      </c>
      <c r="AT28" s="165">
        <v>-9.9130000000000003</v>
      </c>
      <c r="AU28" s="165">
        <v>-9.8844999999999992</v>
      </c>
      <c r="AV28" s="165">
        <v>6.3917000000000002</v>
      </c>
      <c r="AW28" s="166"/>
      <c r="AX28" s="165">
        <v>-11.9224</v>
      </c>
      <c r="AY28" s="165">
        <v>-8.7073</v>
      </c>
      <c r="AZ28" s="165">
        <v>1.5905</v>
      </c>
      <c r="BA28" s="165">
        <v>8.5959000000000003</v>
      </c>
      <c r="BB28" s="165">
        <v>117.8899</v>
      </c>
      <c r="BC28" s="165">
        <v>12.111000000000001</v>
      </c>
      <c r="BD28" s="165">
        <v>-6.1</v>
      </c>
      <c r="BE28" s="165">
        <v>-7</v>
      </c>
      <c r="BF28" s="165">
        <v>-25.333200000000001</v>
      </c>
      <c r="BG28" s="165">
        <v>-25.037800000000001</v>
      </c>
      <c r="BH28" s="165">
        <v>-1.1326000000000001</v>
      </c>
      <c r="BI28" s="166"/>
      <c r="BJ28" s="165">
        <v>23.6813</v>
      </c>
      <c r="BK28" s="165">
        <v>6.8762999999999996</v>
      </c>
      <c r="BL28" s="165">
        <v>5.1980000000000004</v>
      </c>
      <c r="BM28" s="165">
        <v>3.5289000000000001</v>
      </c>
      <c r="BN28" s="165">
        <v>-95.797600000000003</v>
      </c>
      <c r="BO28" s="165">
        <v>61.342199999999998</v>
      </c>
      <c r="BP28" s="165">
        <v>61.220100000000002</v>
      </c>
      <c r="BQ28" s="165">
        <v>34.457700000000003</v>
      </c>
      <c r="BR28" s="165">
        <v>-74.181700000000006</v>
      </c>
      <c r="BS28" s="166"/>
      <c r="BT28" s="166"/>
      <c r="BU28" s="166"/>
      <c r="BV28" s="165">
        <v>29.0305</v>
      </c>
      <c r="BW28" s="165">
        <v>8.08</v>
      </c>
      <c r="BX28" s="165">
        <v>6.52</v>
      </c>
      <c r="BY28" s="165">
        <v>-0.86</v>
      </c>
      <c r="BZ28" s="165">
        <v>8.08</v>
      </c>
      <c r="CA28" s="165">
        <v>-21.562899999999999</v>
      </c>
      <c r="CB28" s="165">
        <v>-21.161000000000001</v>
      </c>
      <c r="CC28" s="165">
        <v>28.498999999999999</v>
      </c>
      <c r="CD28" s="165">
        <v>28.1875</v>
      </c>
      <c r="CE28" s="165">
        <v>-9.0810999999999993</v>
      </c>
      <c r="CF28" s="165">
        <v>-13.908899999999999</v>
      </c>
      <c r="CG28" s="165">
        <v>-13.8415</v>
      </c>
      <c r="CH28" s="165">
        <v>22.897300000000001</v>
      </c>
      <c r="CI28" s="166"/>
      <c r="CJ28" s="166"/>
      <c r="CK28" s="166"/>
      <c r="CL28" s="165">
        <v>16.600000000000001</v>
      </c>
      <c r="CM28" s="165">
        <v>13.3</v>
      </c>
      <c r="CN28" s="165">
        <v>-3.7</v>
      </c>
      <c r="CO28" s="165">
        <v>31.224399999999999</v>
      </c>
      <c r="CP28" s="165">
        <v>31.238600000000002</v>
      </c>
      <c r="CQ28" s="165">
        <v>29.847899999999999</v>
      </c>
      <c r="CR28" s="165">
        <v>73.183300000000003</v>
      </c>
      <c r="CS28" s="165">
        <v>73.143699999999995</v>
      </c>
      <c r="CT28" s="165">
        <v>-29.550699999999999</v>
      </c>
      <c r="CU28" s="165">
        <v>-58.107100000000003</v>
      </c>
      <c r="CV28" s="165">
        <v>-25.4541</v>
      </c>
      <c r="CW28" s="165">
        <v>3.5346000000000002</v>
      </c>
      <c r="CX28" s="165">
        <v>34.54</v>
      </c>
      <c r="CY28" s="165">
        <v>20.38</v>
      </c>
      <c r="CZ28" s="165">
        <v>11.567399999999999</v>
      </c>
      <c r="DA28" s="165">
        <v>11.6241</v>
      </c>
      <c r="DB28" s="165">
        <v>-11.82</v>
      </c>
      <c r="DC28" s="166"/>
      <c r="DD28" s="166"/>
      <c r="DE28" s="166"/>
      <c r="DF28" s="165">
        <v>-5.6007999999999996</v>
      </c>
      <c r="DG28" s="165">
        <v>1.4800000000000001E-2</v>
      </c>
      <c r="DH28" s="165">
        <v>-6.2385999999999999</v>
      </c>
      <c r="DI28" s="165">
        <v>-8.1999999999999993</v>
      </c>
      <c r="DJ28" s="165">
        <v>-7.2</v>
      </c>
      <c r="DK28" s="165">
        <v>-2.9138000000000002</v>
      </c>
      <c r="DL28" s="165">
        <v>4.681</v>
      </c>
      <c r="DM28" s="165">
        <v>16.091799999999999</v>
      </c>
      <c r="DN28" s="165">
        <v>13.550700000000001</v>
      </c>
      <c r="DO28" s="165">
        <v>5.0999999999999996</v>
      </c>
      <c r="DP28" s="165">
        <v>-4.53</v>
      </c>
      <c r="DQ28" s="165">
        <v>12.4</v>
      </c>
      <c r="DR28" s="165">
        <v>6.0453000000000001</v>
      </c>
      <c r="DS28" s="166"/>
      <c r="DT28" s="165">
        <v>-21.95</v>
      </c>
      <c r="DU28" s="165">
        <v>8.64</v>
      </c>
      <c r="DV28" s="165">
        <v>41.68</v>
      </c>
      <c r="DW28" s="165">
        <v>6.9090999999999996</v>
      </c>
      <c r="DX28" s="165">
        <v>3.2</v>
      </c>
      <c r="DY28" s="165">
        <v>-36.244100000000003</v>
      </c>
      <c r="DZ28" s="165">
        <v>-35.790900000000001</v>
      </c>
      <c r="EA28" s="165">
        <v>50.856900000000003</v>
      </c>
      <c r="EB28" s="165">
        <v>23.749700000000001</v>
      </c>
      <c r="EC28" s="165">
        <v>11.4329</v>
      </c>
      <c r="ED28" s="165">
        <v>11.81</v>
      </c>
      <c r="EE28" s="165">
        <v>-13.950100000000001</v>
      </c>
      <c r="EF28" s="165">
        <v>-13.497</v>
      </c>
      <c r="EG28" s="165">
        <v>-9.9309999999999992</v>
      </c>
      <c r="EH28" s="165">
        <v>-90.700800000000001</v>
      </c>
      <c r="EI28" s="165">
        <v>-85.007099999999994</v>
      </c>
      <c r="EJ28" s="166"/>
      <c r="EK28" s="165">
        <v>-11.5288</v>
      </c>
      <c r="EL28" s="165">
        <v>-11.1531</v>
      </c>
      <c r="EM28" s="165">
        <v>8.1145999999999994</v>
      </c>
      <c r="EN28" s="165">
        <v>-14.142899999999999</v>
      </c>
      <c r="EO28" s="165">
        <v>-14.134399999999999</v>
      </c>
      <c r="EP28" s="165">
        <v>-2.5640000000000001</v>
      </c>
      <c r="EQ28" s="165">
        <v>-23.022200000000002</v>
      </c>
      <c r="ER28" s="165">
        <v>-22.493200000000002</v>
      </c>
      <c r="ES28" s="165">
        <v>5.5053000000000001</v>
      </c>
      <c r="ET28" s="165">
        <v>12.55</v>
      </c>
      <c r="EU28" s="165">
        <v>-16.23</v>
      </c>
      <c r="EV28" s="165">
        <v>1.2</v>
      </c>
      <c r="EW28" s="165">
        <v>3.7555999999999998</v>
      </c>
      <c r="EX28" s="165">
        <v>-22.107299999999999</v>
      </c>
      <c r="EY28" s="165">
        <v>-14.3443</v>
      </c>
      <c r="EZ28" s="165">
        <v>-14.517200000000001</v>
      </c>
      <c r="FA28" s="165">
        <v>8.6782000000000004</v>
      </c>
      <c r="FB28" s="165">
        <v>3.9580000000000002</v>
      </c>
      <c r="FC28" s="165">
        <v>-23.6508</v>
      </c>
      <c r="FD28" s="165">
        <v>6.1810999999999998</v>
      </c>
      <c r="FE28" s="166"/>
      <c r="FF28" s="165">
        <v>5.9977999999999998</v>
      </c>
      <c r="FG28" s="165">
        <v>0</v>
      </c>
      <c r="FH28" s="165">
        <v>0</v>
      </c>
      <c r="FI28" s="165">
        <v>0</v>
      </c>
      <c r="FJ28" s="165">
        <v>8.2053999999999991</v>
      </c>
      <c r="FK28" s="165">
        <v>8.2053999999999991</v>
      </c>
      <c r="FL28" s="165">
        <v>-23.443899999999999</v>
      </c>
      <c r="FM28" s="165">
        <v>18.782900000000001</v>
      </c>
      <c r="FN28" s="165">
        <v>19.008099999999999</v>
      </c>
      <c r="FO28" s="165">
        <v>-9.4445999999999994</v>
      </c>
      <c r="FP28" s="166"/>
      <c r="FQ28" s="165">
        <v>26.847300000000001</v>
      </c>
      <c r="FR28" s="165">
        <v>-20.190000000000001</v>
      </c>
      <c r="FS28" s="165">
        <v>0.2019</v>
      </c>
      <c r="FT28" s="165">
        <v>0.19159999999999999</v>
      </c>
      <c r="FU28" s="165">
        <v>-0.62</v>
      </c>
      <c r="FV28" s="165">
        <v>2.5299999999999998</v>
      </c>
      <c r="FW28" s="165">
        <v>-26.817</v>
      </c>
      <c r="FX28" s="166"/>
      <c r="FY28" s="165">
        <v>2.2490000000000001</v>
      </c>
      <c r="FZ28" s="165">
        <v>0.83499999999999996</v>
      </c>
      <c r="GA28" s="166"/>
      <c r="GB28" s="165">
        <v>9.1199999999999992</v>
      </c>
      <c r="GC28" s="165">
        <v>-2.9007999999999998</v>
      </c>
      <c r="GD28" s="165">
        <v>5.9890999999999996</v>
      </c>
      <c r="GE28" s="165">
        <v>-2.75</v>
      </c>
      <c r="GF28" s="165">
        <v>22.117699999999999</v>
      </c>
      <c r="GG28" s="166"/>
      <c r="GH28" s="165">
        <v>28.105399999999999</v>
      </c>
      <c r="GI28" s="165">
        <v>-9.8701000000000008</v>
      </c>
      <c r="GJ28" s="165">
        <v>-10.664999999999999</v>
      </c>
      <c r="GK28" s="165">
        <v>2.7292999999999998</v>
      </c>
      <c r="GL28" s="166"/>
      <c r="GM28" s="166"/>
      <c r="GN28" s="165">
        <v>-11.5337</v>
      </c>
      <c r="GO28" s="165">
        <v>-25.2912</v>
      </c>
      <c r="GP28" s="165">
        <v>0.32119999999999999</v>
      </c>
      <c r="GQ28" s="165">
        <v>-21.900600000000001</v>
      </c>
      <c r="GR28" s="165">
        <v>38.539400000000001</v>
      </c>
      <c r="GS28" s="166"/>
      <c r="GT28" s="165">
        <v>130.48060000000001</v>
      </c>
      <c r="GU28" s="165">
        <v>-1.2395</v>
      </c>
      <c r="GV28" s="165">
        <v>-5.2701000000000002</v>
      </c>
      <c r="GW28" s="165">
        <v>-8.7416999999999998</v>
      </c>
      <c r="GX28" s="165">
        <v>1.3113999999999999</v>
      </c>
      <c r="GY28" s="165">
        <v>8.5054999999999996</v>
      </c>
      <c r="GZ28" s="165">
        <v>8.6479999999999997</v>
      </c>
      <c r="HA28" s="165">
        <v>1</v>
      </c>
      <c r="HB28" s="165">
        <v>-17.334900000000001</v>
      </c>
      <c r="HC28" s="165">
        <v>-16.226199999999999</v>
      </c>
      <c r="HD28" s="165">
        <v>5.03</v>
      </c>
      <c r="HE28" s="165">
        <v>-10.254</v>
      </c>
      <c r="HF28" s="165">
        <v>-8.3820999999999994</v>
      </c>
      <c r="HG28" s="165">
        <v>42.2821</v>
      </c>
      <c r="HH28" s="165">
        <v>52.232500000000002</v>
      </c>
      <c r="HI28" s="165">
        <v>32.619999999999997</v>
      </c>
      <c r="HJ28" s="165">
        <v>32.969700000000003</v>
      </c>
      <c r="HK28" s="165">
        <v>-8.3262999999999998</v>
      </c>
      <c r="HL28" s="166"/>
      <c r="HM28" s="165">
        <v>-11.844099999999999</v>
      </c>
      <c r="HN28" s="165">
        <v>-12.3954</v>
      </c>
      <c r="HO28" s="166"/>
      <c r="HP28" s="166"/>
      <c r="HQ28" s="165">
        <v>-6.6180000000000003</v>
      </c>
      <c r="HR28" s="165">
        <v>-6.0467000000000004</v>
      </c>
      <c r="HS28" s="165">
        <v>-20.4465</v>
      </c>
      <c r="HT28" s="165">
        <v>-20.674900000000001</v>
      </c>
      <c r="HU28" s="165">
        <v>19.920000000000002</v>
      </c>
      <c r="HV28" s="165">
        <v>19.86</v>
      </c>
      <c r="HW28" s="165">
        <v>-27.4</v>
      </c>
      <c r="HX28" s="165">
        <v>-27.9</v>
      </c>
      <c r="HY28" s="165">
        <v>0.82669999999999999</v>
      </c>
      <c r="HZ28" s="165">
        <v>9.2799999999999994</v>
      </c>
      <c r="IA28" s="165">
        <v>41.808399999999999</v>
      </c>
      <c r="IB28" s="165">
        <v>15.0969</v>
      </c>
      <c r="IC28" s="165">
        <v>15.3756</v>
      </c>
      <c r="ID28" s="165">
        <v>-17.8</v>
      </c>
      <c r="IE28" s="165">
        <v>-34.1</v>
      </c>
      <c r="IF28" s="165">
        <v>-10.6</v>
      </c>
      <c r="IG28" s="165">
        <v>-11.1</v>
      </c>
      <c r="IH28" s="165">
        <v>-17.552099999999999</v>
      </c>
      <c r="II28" s="166"/>
      <c r="IJ28" s="165">
        <v>-134.25640000000001</v>
      </c>
      <c r="IK28" s="165">
        <v>42.469000000000001</v>
      </c>
      <c r="IL28" s="165">
        <v>-284.42529999999999</v>
      </c>
      <c r="IM28" s="165">
        <v>-28.772099999999998</v>
      </c>
      <c r="IN28" s="165">
        <v>-35.492400000000004</v>
      </c>
      <c r="IO28" s="165">
        <v>82.457099999999997</v>
      </c>
      <c r="IP28" s="165">
        <v>87.572299999999998</v>
      </c>
      <c r="IQ28" s="165">
        <v>162.75040000000001</v>
      </c>
      <c r="IR28" s="165">
        <v>59.4176</v>
      </c>
      <c r="IS28" s="165">
        <v>8.2492000000000001</v>
      </c>
      <c r="IT28" s="165">
        <v>31.423400000000001</v>
      </c>
      <c r="IU28" s="165">
        <v>37.197800000000001</v>
      </c>
      <c r="IV28" s="165">
        <v>-51.7652</v>
      </c>
      <c r="IW28" s="165">
        <v>182.12970000000001</v>
      </c>
      <c r="IX28" s="165">
        <v>-179.19990000000001</v>
      </c>
      <c r="IY28" s="165">
        <v>10.569599999999999</v>
      </c>
      <c r="IZ28" s="165">
        <v>1.464</v>
      </c>
      <c r="JA28" s="165">
        <v>-0.1404</v>
      </c>
      <c r="JB28" s="166"/>
      <c r="JC28" s="165">
        <v>-7.92</v>
      </c>
      <c r="JD28" s="165">
        <v>-0.222</v>
      </c>
      <c r="JE28" s="165">
        <v>-0.22700000000000001</v>
      </c>
      <c r="JF28" s="165">
        <v>3.92</v>
      </c>
      <c r="JG28" s="165">
        <v>-3.2</v>
      </c>
      <c r="JH28" s="165">
        <v>-1.7785</v>
      </c>
      <c r="JI28" s="165">
        <v>-2.5467</v>
      </c>
      <c r="JJ28" s="165">
        <v>2.9891999999999999</v>
      </c>
      <c r="JK28" s="165">
        <v>-3.8651</v>
      </c>
      <c r="JL28" s="165">
        <v>-1.6</v>
      </c>
      <c r="JM28" s="165">
        <v>-0.9</v>
      </c>
      <c r="JN28" s="165">
        <v>1.077</v>
      </c>
      <c r="JO28" s="166"/>
      <c r="JP28" s="166"/>
      <c r="JQ28" s="165">
        <v>3.2667000000000002</v>
      </c>
      <c r="JR28" s="165">
        <v>3.8372999999999999</v>
      </c>
      <c r="JS28" s="165">
        <v>3.4786999999999999</v>
      </c>
      <c r="JT28" s="166"/>
      <c r="JU28" s="165">
        <v>20.100000000000001</v>
      </c>
      <c r="JV28" s="165">
        <v>-3.1730999999999998</v>
      </c>
      <c r="JW28" s="165">
        <v>1.1000000000000001</v>
      </c>
      <c r="JX28" s="166"/>
      <c r="JY28" s="165">
        <v>-9.5154999999999994</v>
      </c>
      <c r="JZ28" s="165">
        <v>-9.0999999999999998E-2</v>
      </c>
      <c r="KA28" s="165">
        <v>-23.3489</v>
      </c>
      <c r="KB28" s="165">
        <v>-8.2575000000000003</v>
      </c>
      <c r="KC28" s="165">
        <v>-6.2446000000000002</v>
      </c>
      <c r="KD28" s="165">
        <v>-23.8416</v>
      </c>
      <c r="KE28" s="165">
        <v>-1.2484999999999999</v>
      </c>
      <c r="KF28" s="165">
        <v>-21.1</v>
      </c>
      <c r="KG28" s="165">
        <v>5.4</v>
      </c>
      <c r="KH28" s="165">
        <v>-23.511199999999999</v>
      </c>
      <c r="KI28" s="165">
        <v>-31.112200000000001</v>
      </c>
    </row>
    <row r="29" spans="1:295" ht="18" customHeight="1" x14ac:dyDescent="0.35">
      <c r="A29" s="160" t="s">
        <v>50</v>
      </c>
      <c r="B29" s="160" t="s">
        <v>741</v>
      </c>
      <c r="C29" s="164">
        <v>0</v>
      </c>
      <c r="D29" s="165">
        <v>4.0232999999999999</v>
      </c>
      <c r="E29" s="165">
        <v>-8.6953999999999994</v>
      </c>
      <c r="F29" s="165">
        <v>4.7991999999999999</v>
      </c>
      <c r="G29" s="165">
        <v>10.2064</v>
      </c>
      <c r="H29" s="166"/>
      <c r="I29" s="165">
        <v>14.254899999999999</v>
      </c>
      <c r="J29" s="166"/>
      <c r="K29" s="165">
        <v>23.641300000000001</v>
      </c>
      <c r="L29" s="165">
        <v>10.3827</v>
      </c>
      <c r="M29" s="165">
        <v>9.9547000000000008</v>
      </c>
      <c r="N29" s="165">
        <v>-24.42</v>
      </c>
      <c r="O29" s="165">
        <v>-33</v>
      </c>
      <c r="P29" s="165">
        <v>8.8000000000000007</v>
      </c>
      <c r="Q29" s="165">
        <v>6.6239999999999997</v>
      </c>
      <c r="R29" s="165">
        <v>-22</v>
      </c>
      <c r="S29" s="165">
        <v>-2.9186000000000001</v>
      </c>
      <c r="T29" s="165">
        <v>-7.7725</v>
      </c>
      <c r="U29" s="165">
        <v>6.2171000000000003</v>
      </c>
      <c r="V29" s="165">
        <v>6.2359999999999998</v>
      </c>
      <c r="W29" s="165">
        <v>11.2387</v>
      </c>
      <c r="X29" s="165">
        <v>3.4763999999999999</v>
      </c>
      <c r="Y29" s="165">
        <v>0.25069999999999998</v>
      </c>
      <c r="Z29" s="165">
        <v>2.5737000000000001</v>
      </c>
      <c r="AA29" s="166"/>
      <c r="AB29" s="165">
        <v>-0.96079999999999999</v>
      </c>
      <c r="AC29" s="165">
        <v>-0.56999999999999995</v>
      </c>
      <c r="AD29" s="165">
        <v>-0.42</v>
      </c>
      <c r="AE29" s="165">
        <v>-3.177</v>
      </c>
      <c r="AF29" s="165">
        <v>2.2200000000000002</v>
      </c>
      <c r="AG29" s="165">
        <v>2.2000000000000002</v>
      </c>
      <c r="AH29" s="165">
        <v>-0.18099999999999999</v>
      </c>
      <c r="AI29" s="165">
        <v>0.40100000000000002</v>
      </c>
      <c r="AJ29" s="165">
        <v>-12.21</v>
      </c>
      <c r="AK29" s="165">
        <v>-12.24</v>
      </c>
      <c r="AL29" s="166"/>
      <c r="AM29" s="165">
        <v>-11.43</v>
      </c>
      <c r="AN29" s="165">
        <v>-11.23</v>
      </c>
      <c r="AO29" s="165">
        <v>3.9148000000000001</v>
      </c>
      <c r="AP29" s="165">
        <v>3.2465999999999999</v>
      </c>
      <c r="AQ29" s="165">
        <v>18.163399999999999</v>
      </c>
      <c r="AR29" s="165">
        <v>19.819500000000001</v>
      </c>
      <c r="AS29" s="165">
        <v>-11.8226</v>
      </c>
      <c r="AT29" s="165">
        <v>-11.118600000000001</v>
      </c>
      <c r="AU29" s="165">
        <v>-10.1104</v>
      </c>
      <c r="AV29" s="165">
        <v>29.084700000000002</v>
      </c>
      <c r="AW29" s="166"/>
      <c r="AX29" s="165">
        <v>-13.931699999999999</v>
      </c>
      <c r="AY29" s="165">
        <v>-14.0657</v>
      </c>
      <c r="AZ29" s="165">
        <v>2.7742</v>
      </c>
      <c r="BA29" s="165">
        <v>11.981199999999999</v>
      </c>
      <c r="BB29" s="165">
        <v>119.5558</v>
      </c>
      <c r="BC29" s="165">
        <v>10.905200000000001</v>
      </c>
      <c r="BD29" s="165">
        <v>-5.4</v>
      </c>
      <c r="BE29" s="165">
        <v>-6.4</v>
      </c>
      <c r="BF29" s="165">
        <v>-22.261600000000001</v>
      </c>
      <c r="BG29" s="165">
        <v>-23.462399999999999</v>
      </c>
      <c r="BH29" s="165">
        <v>-0.99429999999999996</v>
      </c>
      <c r="BI29" s="166"/>
      <c r="BJ29" s="165">
        <v>22.225999999999999</v>
      </c>
      <c r="BK29" s="165">
        <v>7.0380000000000003</v>
      </c>
      <c r="BL29" s="165">
        <v>5.2053000000000003</v>
      </c>
      <c r="BM29" s="165">
        <v>3.6248999999999998</v>
      </c>
      <c r="BN29" s="165">
        <v>-67.598500000000001</v>
      </c>
      <c r="BO29" s="165">
        <v>52.857999999999997</v>
      </c>
      <c r="BP29" s="165">
        <v>52.766500000000001</v>
      </c>
      <c r="BQ29" s="165">
        <v>36.533499999999997</v>
      </c>
      <c r="BR29" s="165">
        <v>-58.854799999999997</v>
      </c>
      <c r="BS29" s="166"/>
      <c r="BT29" s="166"/>
      <c r="BU29" s="166"/>
      <c r="BV29" s="165">
        <v>28.6114</v>
      </c>
      <c r="BW29" s="165">
        <v>8.83</v>
      </c>
      <c r="BX29" s="165">
        <v>7.63</v>
      </c>
      <c r="BY29" s="165">
        <v>0.56000000000000005</v>
      </c>
      <c r="BZ29" s="165">
        <v>9.7200000000000006</v>
      </c>
      <c r="CA29" s="165">
        <v>-17.008400000000002</v>
      </c>
      <c r="CB29" s="165">
        <v>-16.4725</v>
      </c>
      <c r="CC29" s="165">
        <v>29.599599999999999</v>
      </c>
      <c r="CD29" s="165">
        <v>28.615300000000001</v>
      </c>
      <c r="CE29" s="165">
        <v>-10.1167</v>
      </c>
      <c r="CF29" s="165">
        <v>-11.0189</v>
      </c>
      <c r="CG29" s="165">
        <v>-11.0329</v>
      </c>
      <c r="CH29" s="165">
        <v>22.369499999999999</v>
      </c>
      <c r="CI29" s="166"/>
      <c r="CJ29" s="166"/>
      <c r="CK29" s="166"/>
      <c r="CL29" s="165">
        <v>18.5</v>
      </c>
      <c r="CM29" s="165">
        <v>15</v>
      </c>
      <c r="CN29" s="165">
        <v>-3.72</v>
      </c>
      <c r="CO29" s="165">
        <v>34.686</v>
      </c>
      <c r="CP29" s="165">
        <v>34.546999999999997</v>
      </c>
      <c r="CQ29" s="165">
        <v>33.315399999999997</v>
      </c>
      <c r="CR29" s="165">
        <v>56.521900000000002</v>
      </c>
      <c r="CS29" s="165">
        <v>56.470500000000001</v>
      </c>
      <c r="CT29" s="165">
        <v>-23.964099999999998</v>
      </c>
      <c r="CU29" s="165">
        <v>-48.802999999999997</v>
      </c>
      <c r="CV29" s="165">
        <v>-18.5884</v>
      </c>
      <c r="CW29" s="165">
        <v>3.8361999999999998</v>
      </c>
      <c r="CX29" s="165">
        <v>31.8</v>
      </c>
      <c r="CY29" s="165">
        <v>20.5</v>
      </c>
      <c r="CZ29" s="165">
        <v>11.411099999999999</v>
      </c>
      <c r="DA29" s="165">
        <v>11.5265</v>
      </c>
      <c r="DB29" s="165">
        <v>-11.7</v>
      </c>
      <c r="DC29" s="166"/>
      <c r="DD29" s="166"/>
      <c r="DE29" s="166"/>
      <c r="DF29" s="165">
        <v>0.33729999999999999</v>
      </c>
      <c r="DG29" s="165">
        <v>1.49E-2</v>
      </c>
      <c r="DH29" s="165">
        <v>-6.1102999999999996</v>
      </c>
      <c r="DI29" s="165">
        <v>-8.4</v>
      </c>
      <c r="DJ29" s="166"/>
      <c r="DK29" s="165">
        <v>-2.6892</v>
      </c>
      <c r="DL29" s="165">
        <v>5.0551000000000004</v>
      </c>
      <c r="DM29" s="165">
        <v>15.776400000000001</v>
      </c>
      <c r="DN29" s="165">
        <v>14.292899999999999</v>
      </c>
      <c r="DO29" s="165">
        <v>5.57</v>
      </c>
      <c r="DP29" s="165">
        <v>-4.47</v>
      </c>
      <c r="DQ29" s="165">
        <v>12.307</v>
      </c>
      <c r="DR29" s="165">
        <v>0.68</v>
      </c>
      <c r="DS29" s="166"/>
      <c r="DT29" s="165">
        <v>-18.62</v>
      </c>
      <c r="DU29" s="165">
        <v>8.92</v>
      </c>
      <c r="DV29" s="165">
        <v>39.869999999999997</v>
      </c>
      <c r="DW29" s="165">
        <v>2.4182000000000001</v>
      </c>
      <c r="DX29" s="165">
        <v>0.76359999999999995</v>
      </c>
      <c r="DY29" s="165">
        <v>-34.371000000000002</v>
      </c>
      <c r="DZ29" s="165">
        <v>-35.045499999999997</v>
      </c>
      <c r="EA29" s="165">
        <v>51.526899999999998</v>
      </c>
      <c r="EB29" s="165">
        <v>23.308800000000002</v>
      </c>
      <c r="EC29" s="165">
        <v>10.5457</v>
      </c>
      <c r="ED29" s="165">
        <v>10.963900000000001</v>
      </c>
      <c r="EE29" s="165">
        <v>-13.2058</v>
      </c>
      <c r="EF29" s="165">
        <v>-17.137799999999999</v>
      </c>
      <c r="EG29" s="165">
        <v>-9.8689999999999998</v>
      </c>
      <c r="EH29" s="165">
        <v>-92.254000000000005</v>
      </c>
      <c r="EI29" s="165">
        <v>-86.815899999999999</v>
      </c>
      <c r="EJ29" s="166"/>
      <c r="EK29" s="165">
        <v>-12.4138</v>
      </c>
      <c r="EL29" s="165">
        <v>-11.7912</v>
      </c>
      <c r="EM29" s="165">
        <v>15.2486</v>
      </c>
      <c r="EN29" s="165">
        <v>-12.625400000000001</v>
      </c>
      <c r="EO29" s="165">
        <v>-11.746600000000001</v>
      </c>
      <c r="EP29" s="165">
        <v>3.0880000000000001</v>
      </c>
      <c r="EQ29" s="165">
        <v>-24.546500000000002</v>
      </c>
      <c r="ER29" s="165">
        <v>-24.171199999999999</v>
      </c>
      <c r="ES29" s="165">
        <v>2.0478999999999998</v>
      </c>
      <c r="ET29" s="165">
        <v>0</v>
      </c>
      <c r="EU29" s="165">
        <v>-18.059999999999999</v>
      </c>
      <c r="EV29" s="165">
        <v>0.2</v>
      </c>
      <c r="EW29" s="165">
        <v>4.0698999999999996</v>
      </c>
      <c r="EX29" s="165">
        <v>-19.5806</v>
      </c>
      <c r="EY29" s="165">
        <v>-13.956899999999999</v>
      </c>
      <c r="EZ29" s="165">
        <v>-14.1995</v>
      </c>
      <c r="FA29" s="165">
        <v>8.9122000000000003</v>
      </c>
      <c r="FB29" s="165">
        <v>1.4358</v>
      </c>
      <c r="FC29" s="165">
        <v>-18.8186</v>
      </c>
      <c r="FD29" s="165">
        <v>6.19</v>
      </c>
      <c r="FE29" s="166"/>
      <c r="FF29" s="165">
        <v>5.7778999999999998</v>
      </c>
      <c r="FG29" s="165">
        <v>2.5785999999999998</v>
      </c>
      <c r="FH29" s="165">
        <v>2.7141999999999999</v>
      </c>
      <c r="FI29" s="165">
        <v>0</v>
      </c>
      <c r="FJ29" s="165">
        <v>3.5165999999999999</v>
      </c>
      <c r="FK29" s="165">
        <v>1.1721999999999999</v>
      </c>
      <c r="FL29" s="165">
        <v>-20.4297</v>
      </c>
      <c r="FM29" s="165">
        <v>17.142600000000002</v>
      </c>
      <c r="FN29" s="165">
        <v>18.058599999999998</v>
      </c>
      <c r="FO29" s="165">
        <v>-7.3193999999999999</v>
      </c>
      <c r="FP29" s="166"/>
      <c r="FQ29" s="165">
        <v>28.4099</v>
      </c>
      <c r="FR29" s="165">
        <v>-18.97</v>
      </c>
      <c r="FS29" s="165">
        <v>0.69810000000000005</v>
      </c>
      <c r="FT29" s="165">
        <v>0.19159999999999999</v>
      </c>
      <c r="FU29" s="165">
        <v>-0.75</v>
      </c>
      <c r="FV29" s="165">
        <v>0.87</v>
      </c>
      <c r="FW29" s="165">
        <v>-27.829499999999999</v>
      </c>
      <c r="FX29" s="165">
        <v>3.3450000000000002</v>
      </c>
      <c r="FY29" s="165">
        <v>2.3340000000000001</v>
      </c>
      <c r="FZ29" s="165">
        <v>0.874</v>
      </c>
      <c r="GA29" s="166"/>
      <c r="GB29" s="165">
        <v>9.11</v>
      </c>
      <c r="GC29" s="165">
        <v>-2.4434</v>
      </c>
      <c r="GD29" s="165">
        <v>6.4714999999999998</v>
      </c>
      <c r="GE29" s="165">
        <v>-2.69</v>
      </c>
      <c r="GF29" s="165">
        <v>23.035599999999999</v>
      </c>
      <c r="GG29" s="166"/>
      <c r="GH29" s="165">
        <v>30.609500000000001</v>
      </c>
      <c r="GI29" s="165">
        <v>-11.439</v>
      </c>
      <c r="GJ29" s="165">
        <v>-12.271800000000001</v>
      </c>
      <c r="GK29" s="165">
        <v>2.8309000000000002</v>
      </c>
      <c r="GL29" s="166"/>
      <c r="GM29" s="166"/>
      <c r="GN29" s="166"/>
      <c r="GO29" s="165">
        <v>-24.524100000000001</v>
      </c>
      <c r="GP29" s="165">
        <v>0.74060000000000004</v>
      </c>
      <c r="GQ29" s="165">
        <v>-23.374400000000001</v>
      </c>
      <c r="GR29" s="165">
        <v>32.854599999999998</v>
      </c>
      <c r="GS29" s="166"/>
      <c r="GT29" s="165">
        <v>136.5162</v>
      </c>
      <c r="GU29" s="165">
        <v>0.24360000000000001</v>
      </c>
      <c r="GV29" s="165">
        <v>-4.9786000000000001</v>
      </c>
      <c r="GW29" s="165">
        <v>-11.269299999999999</v>
      </c>
      <c r="GX29" s="165">
        <v>1.1383000000000001</v>
      </c>
      <c r="GY29" s="165">
        <v>8.4322999999999997</v>
      </c>
      <c r="GZ29" s="165">
        <v>8.5847999999999995</v>
      </c>
      <c r="HA29" s="165">
        <v>0.42959999999999998</v>
      </c>
      <c r="HB29" s="165">
        <v>-17.265599999999999</v>
      </c>
      <c r="HC29" s="165">
        <v>-15.5024</v>
      </c>
      <c r="HD29" s="165">
        <v>3.77</v>
      </c>
      <c r="HE29" s="165">
        <v>-6.8155000000000001</v>
      </c>
      <c r="HF29" s="165">
        <v>-6.4931000000000001</v>
      </c>
      <c r="HG29" s="165">
        <v>41.909500000000001</v>
      </c>
      <c r="HH29" s="165">
        <v>49.562100000000001</v>
      </c>
      <c r="HI29" s="165">
        <v>32.513199999999998</v>
      </c>
      <c r="HJ29" s="165">
        <v>33.354900000000001</v>
      </c>
      <c r="HK29" s="165">
        <v>-9.1015999999999995</v>
      </c>
      <c r="HL29" s="166"/>
      <c r="HM29" s="165">
        <v>0</v>
      </c>
      <c r="HN29" s="165">
        <v>0</v>
      </c>
      <c r="HO29" s="166"/>
      <c r="HP29" s="166"/>
      <c r="HQ29" s="165">
        <v>-7.0519999999999996</v>
      </c>
      <c r="HR29" s="165">
        <v>-6.4752000000000001</v>
      </c>
      <c r="HS29" s="165">
        <v>-22.1099</v>
      </c>
      <c r="HT29" s="165">
        <v>-22.1313</v>
      </c>
      <c r="HU29" s="165">
        <v>20.25</v>
      </c>
      <c r="HV29" s="165">
        <v>20.28</v>
      </c>
      <c r="HW29" s="165">
        <v>-26</v>
      </c>
      <c r="HX29" s="165">
        <v>-26</v>
      </c>
      <c r="HY29" s="165">
        <v>0.81030000000000002</v>
      </c>
      <c r="HZ29" s="165">
        <v>10.16</v>
      </c>
      <c r="IA29" s="165">
        <v>41.1355</v>
      </c>
      <c r="IB29" s="165">
        <v>14.782400000000001</v>
      </c>
      <c r="IC29" s="165">
        <v>15.094200000000001</v>
      </c>
      <c r="ID29" s="165">
        <v>-17.399999999999999</v>
      </c>
      <c r="IE29" s="165">
        <v>-32.9</v>
      </c>
      <c r="IF29" s="165">
        <v>-10.5</v>
      </c>
      <c r="IG29" s="165">
        <v>-10.7</v>
      </c>
      <c r="IH29" s="165">
        <v>-17.5547</v>
      </c>
      <c r="II29" s="165">
        <v>-17.456800000000001</v>
      </c>
      <c r="IJ29" s="165">
        <v>-133.24719999999999</v>
      </c>
      <c r="IK29" s="165">
        <v>39.193600000000004</v>
      </c>
      <c r="IL29" s="165">
        <v>-283.98610000000002</v>
      </c>
      <c r="IM29" s="165">
        <v>-31.406500000000001</v>
      </c>
      <c r="IN29" s="165">
        <v>-37.219499999999996</v>
      </c>
      <c r="IO29" s="165">
        <v>84.382999999999996</v>
      </c>
      <c r="IP29" s="165">
        <v>86.363299999999995</v>
      </c>
      <c r="IQ29" s="165">
        <v>156.53110000000001</v>
      </c>
      <c r="IR29" s="165">
        <v>62.4238</v>
      </c>
      <c r="IS29" s="165">
        <v>11.667899999999999</v>
      </c>
      <c r="IT29" s="165">
        <v>28.964200000000002</v>
      </c>
      <c r="IU29" s="165">
        <v>31.820599999999999</v>
      </c>
      <c r="IV29" s="165">
        <v>-42.112900000000003</v>
      </c>
      <c r="IW29" s="165">
        <v>183.92359999999999</v>
      </c>
      <c r="IX29" s="165">
        <v>-181.45570000000001</v>
      </c>
      <c r="IY29" s="165">
        <v>7.3616000000000001</v>
      </c>
      <c r="IZ29" s="165">
        <v>3.4011999999999998</v>
      </c>
      <c r="JA29" s="165">
        <v>-2.3199999999999998E-2</v>
      </c>
      <c r="JB29" s="166"/>
      <c r="JC29" s="165">
        <v>-8.48</v>
      </c>
      <c r="JD29" s="165">
        <v>-0.11700000000000001</v>
      </c>
      <c r="JE29" s="165">
        <v>-0.121</v>
      </c>
      <c r="JF29" s="165">
        <v>4.4800000000000004</v>
      </c>
      <c r="JG29" s="165">
        <v>-2.96</v>
      </c>
      <c r="JH29" s="165">
        <v>-2.0158</v>
      </c>
      <c r="JI29" s="165">
        <v>-2.5771999999999999</v>
      </c>
      <c r="JJ29" s="165">
        <v>2.1408</v>
      </c>
      <c r="JK29" s="165">
        <v>-3.3677000000000001</v>
      </c>
      <c r="JL29" s="165">
        <v>-0.9</v>
      </c>
      <c r="JM29" s="165">
        <v>1.427</v>
      </c>
      <c r="JN29" s="165">
        <v>0.66800000000000004</v>
      </c>
      <c r="JO29" s="166"/>
      <c r="JP29" s="166"/>
      <c r="JQ29" s="165">
        <v>4.0011000000000001</v>
      </c>
      <c r="JR29" s="165">
        <v>4.5960000000000001</v>
      </c>
      <c r="JS29" s="165">
        <v>3.9620000000000002</v>
      </c>
      <c r="JT29" s="166"/>
      <c r="JU29" s="165">
        <v>20.100000000000001</v>
      </c>
      <c r="JV29" s="165">
        <v>-4.0834000000000001</v>
      </c>
      <c r="JW29" s="165">
        <v>1.07</v>
      </c>
      <c r="JX29" s="166"/>
      <c r="JY29" s="165">
        <v>-10.0914</v>
      </c>
      <c r="JZ29" s="165">
        <v>2.76E-2</v>
      </c>
      <c r="KA29" s="165">
        <v>-22.3537</v>
      </c>
      <c r="KB29" s="165">
        <v>-9.8055000000000003</v>
      </c>
      <c r="KC29" s="165">
        <v>-6.8768000000000002</v>
      </c>
      <c r="KD29" s="165">
        <v>-22.779599999999999</v>
      </c>
      <c r="KE29" s="165">
        <v>-1.4029</v>
      </c>
      <c r="KF29" s="165">
        <v>-21.1</v>
      </c>
      <c r="KG29" s="165">
        <v>4.5999999999999996</v>
      </c>
      <c r="KH29" s="165">
        <v>-23.403600000000001</v>
      </c>
      <c r="KI29" s="165">
        <v>-30.508299999999998</v>
      </c>
    </row>
    <row r="30" spans="1:295" ht="18" customHeight="1" x14ac:dyDescent="0.35">
      <c r="A30" s="160" t="s">
        <v>50</v>
      </c>
      <c r="B30" s="160" t="s">
        <v>742</v>
      </c>
      <c r="C30" s="164">
        <v>0</v>
      </c>
      <c r="D30" s="165">
        <v>3.9243999999999999</v>
      </c>
      <c r="E30" s="165">
        <v>-8.8155999999999999</v>
      </c>
      <c r="F30" s="165">
        <v>3.5714000000000001</v>
      </c>
      <c r="G30" s="165">
        <v>9.6572999999999993</v>
      </c>
      <c r="H30" s="165">
        <v>0</v>
      </c>
      <c r="I30" s="165">
        <v>15.1548</v>
      </c>
      <c r="J30" s="166"/>
      <c r="K30" s="165">
        <v>24.850300000000001</v>
      </c>
      <c r="L30" s="165">
        <v>10.8497</v>
      </c>
      <c r="M30" s="165">
        <v>10.5594</v>
      </c>
      <c r="N30" s="165">
        <v>-24.42</v>
      </c>
      <c r="O30" s="165">
        <v>-35.200000000000003</v>
      </c>
      <c r="P30" s="165">
        <v>11</v>
      </c>
      <c r="Q30" s="165">
        <v>7.452</v>
      </c>
      <c r="R30" s="165">
        <v>-22</v>
      </c>
      <c r="S30" s="165">
        <v>-2.8904999999999998</v>
      </c>
      <c r="T30" s="165">
        <v>-7.5252999999999997</v>
      </c>
      <c r="U30" s="165">
        <v>6.9531000000000001</v>
      </c>
      <c r="V30" s="165">
        <v>6.9802999999999997</v>
      </c>
      <c r="W30" s="165">
        <v>11.7742</v>
      </c>
      <c r="X30" s="165">
        <v>3.5647000000000002</v>
      </c>
      <c r="Y30" s="165">
        <v>0.2631</v>
      </c>
      <c r="Z30" s="165">
        <v>2.3849</v>
      </c>
      <c r="AA30" s="166"/>
      <c r="AB30" s="165">
        <v>-1.0189999999999999</v>
      </c>
      <c r="AC30" s="165">
        <v>-0.67200000000000004</v>
      </c>
      <c r="AD30" s="165">
        <v>-0.64700000000000002</v>
      </c>
      <c r="AE30" s="165">
        <v>-3.32</v>
      </c>
      <c r="AF30" s="165">
        <v>4.4400000000000004</v>
      </c>
      <c r="AG30" s="165">
        <v>4.4000000000000004</v>
      </c>
      <c r="AH30" s="165">
        <v>-0.39300000000000002</v>
      </c>
      <c r="AI30" s="165">
        <v>0.39200000000000002</v>
      </c>
      <c r="AJ30" s="165">
        <v>-12.65</v>
      </c>
      <c r="AK30" s="165">
        <v>-12.74</v>
      </c>
      <c r="AL30" s="165">
        <v>-10</v>
      </c>
      <c r="AM30" s="165">
        <v>-11.69</v>
      </c>
      <c r="AN30" s="165">
        <v>-11.69</v>
      </c>
      <c r="AO30" s="165">
        <v>5.6951999999999998</v>
      </c>
      <c r="AP30" s="165">
        <v>3.5383</v>
      </c>
      <c r="AQ30" s="165">
        <v>18.912500000000001</v>
      </c>
      <c r="AR30" s="165">
        <v>20.676100000000002</v>
      </c>
      <c r="AS30" s="165">
        <v>-9.6074999999999999</v>
      </c>
      <c r="AT30" s="165">
        <v>-11.3865</v>
      </c>
      <c r="AU30" s="165">
        <v>-11.1629</v>
      </c>
      <c r="AV30" s="165">
        <v>2.4813000000000001</v>
      </c>
      <c r="AW30" s="165">
        <v>0</v>
      </c>
      <c r="AX30" s="165">
        <v>-11.252599999999999</v>
      </c>
      <c r="AY30" s="165">
        <v>-8.1715</v>
      </c>
      <c r="AZ30" s="165">
        <v>1.196</v>
      </c>
      <c r="BA30" s="165">
        <v>6.3061999999999996</v>
      </c>
      <c r="BB30" s="165">
        <v>122.23180000000001</v>
      </c>
      <c r="BC30" s="165">
        <v>11.725199999999999</v>
      </c>
      <c r="BD30" s="165">
        <v>-5.6</v>
      </c>
      <c r="BE30" s="165">
        <v>-6.4</v>
      </c>
      <c r="BF30" s="165">
        <v>-23.4815</v>
      </c>
      <c r="BG30" s="165">
        <v>-23.4832</v>
      </c>
      <c r="BH30" s="165">
        <v>-1.2068000000000001</v>
      </c>
      <c r="BI30" s="166"/>
      <c r="BJ30" s="165">
        <v>20.8062</v>
      </c>
      <c r="BK30" s="165">
        <v>7.5126999999999997</v>
      </c>
      <c r="BL30" s="165">
        <v>5.476</v>
      </c>
      <c r="BM30" s="165">
        <v>3.4935</v>
      </c>
      <c r="BN30" s="165">
        <v>-79.439700000000002</v>
      </c>
      <c r="BO30" s="165">
        <v>51.789900000000003</v>
      </c>
      <c r="BP30" s="165">
        <v>52.278199999999998</v>
      </c>
      <c r="BQ30" s="165">
        <v>41.798900000000003</v>
      </c>
      <c r="BR30" s="165">
        <v>-66.751599999999996</v>
      </c>
      <c r="BS30" s="166"/>
      <c r="BT30" s="166"/>
      <c r="BU30" s="166"/>
      <c r="BV30" s="165">
        <v>29.789000000000001</v>
      </c>
      <c r="BW30" s="165">
        <v>9.1999999999999993</v>
      </c>
      <c r="BX30" s="165">
        <v>7.7</v>
      </c>
      <c r="BY30" s="165">
        <v>1.22</v>
      </c>
      <c r="BZ30" s="165">
        <v>10.98</v>
      </c>
      <c r="CA30" s="165">
        <v>-14.597099999999999</v>
      </c>
      <c r="CB30" s="165">
        <v>-14.597099999999999</v>
      </c>
      <c r="CC30" s="165">
        <v>29.072500000000002</v>
      </c>
      <c r="CD30" s="165">
        <v>28.4192</v>
      </c>
      <c r="CE30" s="165">
        <v>-6.8593999999999999</v>
      </c>
      <c r="CF30" s="165">
        <v>-9.3046000000000006</v>
      </c>
      <c r="CG30" s="165">
        <v>-9.3085000000000004</v>
      </c>
      <c r="CH30" s="165">
        <v>20.700700000000001</v>
      </c>
      <c r="CI30" s="165">
        <v>0</v>
      </c>
      <c r="CJ30" s="165">
        <v>2.88</v>
      </c>
      <c r="CK30" s="165">
        <v>6.4119999999999999</v>
      </c>
      <c r="CL30" s="165">
        <v>18.8</v>
      </c>
      <c r="CM30" s="165">
        <v>15.4</v>
      </c>
      <c r="CN30" s="165">
        <v>-3.79</v>
      </c>
      <c r="CO30" s="165">
        <v>36.769500000000001</v>
      </c>
      <c r="CP30" s="165">
        <v>37.024799999999999</v>
      </c>
      <c r="CQ30" s="165">
        <v>35.2624</v>
      </c>
      <c r="CR30" s="165">
        <v>56.314799999999998</v>
      </c>
      <c r="CS30" s="165">
        <v>56.692300000000003</v>
      </c>
      <c r="CT30" s="165">
        <v>-27.783200000000001</v>
      </c>
      <c r="CU30" s="165">
        <v>-44.375999999999998</v>
      </c>
      <c r="CV30" s="165">
        <v>-23.536999999999999</v>
      </c>
      <c r="CW30" s="165">
        <v>4.0350000000000001</v>
      </c>
      <c r="CX30" s="165">
        <v>28.22</v>
      </c>
      <c r="CY30" s="165">
        <v>20.43</v>
      </c>
      <c r="CZ30" s="165">
        <v>11.879899999999999</v>
      </c>
      <c r="DA30" s="165">
        <v>12.014799999999999</v>
      </c>
      <c r="DB30" s="165">
        <v>-12.1</v>
      </c>
      <c r="DC30" s="165">
        <v>0</v>
      </c>
      <c r="DD30" s="165">
        <v>0</v>
      </c>
      <c r="DE30" s="165">
        <v>0</v>
      </c>
      <c r="DF30" s="165">
        <v>3.2048999999999999</v>
      </c>
      <c r="DG30" s="165">
        <v>1.4800000000000001E-2</v>
      </c>
      <c r="DH30" s="165">
        <v>-6.3912000000000004</v>
      </c>
      <c r="DI30" s="165">
        <v>-8.5</v>
      </c>
      <c r="DJ30" s="165">
        <v>-9.9</v>
      </c>
      <c r="DK30" s="165">
        <v>-2.0813000000000001</v>
      </c>
      <c r="DL30" s="165">
        <v>5.2420999999999998</v>
      </c>
      <c r="DM30" s="165">
        <v>13.0953</v>
      </c>
      <c r="DN30" s="165">
        <v>14.292899999999999</v>
      </c>
      <c r="DO30" s="165">
        <v>5.71</v>
      </c>
      <c r="DP30" s="165">
        <v>-3.26</v>
      </c>
      <c r="DQ30" s="165">
        <v>12.493</v>
      </c>
      <c r="DR30" s="165">
        <v>-3.2302</v>
      </c>
      <c r="DS30" s="165">
        <v>0</v>
      </c>
      <c r="DT30" s="165">
        <v>-18.89</v>
      </c>
      <c r="DU30" s="165">
        <v>8.5500000000000007</v>
      </c>
      <c r="DV30" s="165">
        <v>40.630000000000003</v>
      </c>
      <c r="DW30" s="165">
        <v>-1.1818</v>
      </c>
      <c r="DX30" s="165">
        <v>-1.1091</v>
      </c>
      <c r="DY30" s="165">
        <v>-35.1798</v>
      </c>
      <c r="DZ30" s="165">
        <v>-35.190899999999999</v>
      </c>
      <c r="EA30" s="165">
        <v>49.1477</v>
      </c>
      <c r="EB30" s="165">
        <v>21.916499999999999</v>
      </c>
      <c r="EC30" s="165">
        <v>8.4221000000000004</v>
      </c>
      <c r="ED30" s="165">
        <v>8.6618999999999993</v>
      </c>
      <c r="EE30" s="165">
        <v>-9.0040999999999993</v>
      </c>
      <c r="EF30" s="165">
        <v>-12.17</v>
      </c>
      <c r="EG30" s="165">
        <v>-10.436</v>
      </c>
      <c r="EH30" s="165">
        <v>-95.079700000000003</v>
      </c>
      <c r="EI30" s="165">
        <v>-83.380300000000005</v>
      </c>
      <c r="EJ30" s="166"/>
      <c r="EK30" s="165">
        <v>-12.134499999999999</v>
      </c>
      <c r="EL30" s="165">
        <v>-11.219099999999999</v>
      </c>
      <c r="EM30" s="165">
        <v>10.317399999999999</v>
      </c>
      <c r="EN30" s="165">
        <v>-15.6652</v>
      </c>
      <c r="EO30" s="165">
        <v>-16.597899999999999</v>
      </c>
      <c r="EP30" s="165">
        <v>24.591999999999999</v>
      </c>
      <c r="EQ30" s="165">
        <v>-24.614699999999999</v>
      </c>
      <c r="ER30" s="165">
        <v>-24.354900000000001</v>
      </c>
      <c r="ES30" s="165">
        <v>3.3224</v>
      </c>
      <c r="ET30" s="165">
        <v>0</v>
      </c>
      <c r="EU30" s="165">
        <v>-19.100000000000001</v>
      </c>
      <c r="EV30" s="165">
        <v>-0.1</v>
      </c>
      <c r="EW30" s="165">
        <v>3.7324000000000002</v>
      </c>
      <c r="EX30" s="165">
        <v>-25.493200000000002</v>
      </c>
      <c r="EY30" s="165">
        <v>-14.2508</v>
      </c>
      <c r="EZ30" s="165">
        <v>-14.4194</v>
      </c>
      <c r="FA30" s="165">
        <v>9.6258999999999997</v>
      </c>
      <c r="FB30" s="165">
        <v>3.7471000000000001</v>
      </c>
      <c r="FC30" s="165">
        <v>-12.3002</v>
      </c>
      <c r="FD30" s="165">
        <v>6.0293999999999999</v>
      </c>
      <c r="FE30" s="165">
        <v>0</v>
      </c>
      <c r="FF30" s="165">
        <v>6.8524000000000003</v>
      </c>
      <c r="FG30" s="165">
        <v>0</v>
      </c>
      <c r="FH30" s="165">
        <v>0</v>
      </c>
      <c r="FI30" s="165">
        <v>0</v>
      </c>
      <c r="FJ30" s="165">
        <v>0</v>
      </c>
      <c r="FK30" s="165">
        <v>0</v>
      </c>
      <c r="FL30" s="165">
        <v>-19.592400000000001</v>
      </c>
      <c r="FM30" s="165">
        <v>19.2254</v>
      </c>
      <c r="FN30" s="165">
        <v>19.1646</v>
      </c>
      <c r="FO30" s="165">
        <v>-5.5494000000000003</v>
      </c>
      <c r="FP30" s="165">
        <v>0</v>
      </c>
      <c r="FQ30" s="165">
        <v>27.423500000000001</v>
      </c>
      <c r="FR30" s="165">
        <v>-19.87</v>
      </c>
      <c r="FS30" s="165">
        <v>0.69630000000000003</v>
      </c>
      <c r="FT30" s="165">
        <v>0.21809999999999999</v>
      </c>
      <c r="FU30" s="165">
        <v>-0.8</v>
      </c>
      <c r="FV30" s="165">
        <v>2.2400000000000002</v>
      </c>
      <c r="FW30" s="165">
        <v>-27.827100000000002</v>
      </c>
      <c r="FX30" s="165">
        <v>2.9068999999999998</v>
      </c>
      <c r="FY30" s="165">
        <v>2.2679999999999998</v>
      </c>
      <c r="FZ30" s="165">
        <v>1.06</v>
      </c>
      <c r="GA30" s="165">
        <v>1.9206000000000001</v>
      </c>
      <c r="GB30" s="165">
        <v>7.77</v>
      </c>
      <c r="GC30" s="165">
        <v>-5.0143000000000004</v>
      </c>
      <c r="GD30" s="165">
        <v>4.9596</v>
      </c>
      <c r="GE30" s="165">
        <v>-3.04</v>
      </c>
      <c r="GF30" s="165">
        <v>25.746300000000002</v>
      </c>
      <c r="GG30" s="165">
        <v>-0.1</v>
      </c>
      <c r="GH30" s="165">
        <v>30.650200000000002</v>
      </c>
      <c r="GI30" s="165">
        <v>-11.2583</v>
      </c>
      <c r="GJ30" s="165">
        <v>-12.024800000000001</v>
      </c>
      <c r="GK30" s="165">
        <v>2.8795000000000002</v>
      </c>
      <c r="GL30" s="165">
        <v>7.3499999999999996E-2</v>
      </c>
      <c r="GM30" s="166"/>
      <c r="GN30" s="165">
        <v>-11.393599999999999</v>
      </c>
      <c r="GO30" s="165">
        <v>-24.2592</v>
      </c>
      <c r="GP30" s="165">
        <v>0.63639999999999997</v>
      </c>
      <c r="GQ30" s="165">
        <v>-22.790800000000001</v>
      </c>
      <c r="GR30" s="165">
        <v>33.661099999999998</v>
      </c>
      <c r="GS30" s="165">
        <v>0</v>
      </c>
      <c r="GT30" s="165">
        <v>136.8922</v>
      </c>
      <c r="GU30" s="165">
        <v>0.60140000000000005</v>
      </c>
      <c r="GV30" s="165">
        <v>-4.6631</v>
      </c>
      <c r="GW30" s="165">
        <v>-10.9612</v>
      </c>
      <c r="GX30" s="165">
        <v>1.194</v>
      </c>
      <c r="GY30" s="165">
        <v>8.5202000000000009</v>
      </c>
      <c r="GZ30" s="165">
        <v>8.7825000000000006</v>
      </c>
      <c r="HA30" s="165">
        <v>1</v>
      </c>
      <c r="HB30" s="165">
        <v>-18.359100000000002</v>
      </c>
      <c r="HC30" s="165">
        <v>-16.759899999999998</v>
      </c>
      <c r="HD30" s="165">
        <v>4.1900000000000004</v>
      </c>
      <c r="HE30" s="165">
        <v>-8.1819000000000006</v>
      </c>
      <c r="HF30" s="165">
        <v>-5.4603999999999999</v>
      </c>
      <c r="HG30" s="165">
        <v>42.0852</v>
      </c>
      <c r="HH30" s="165">
        <v>50.802</v>
      </c>
      <c r="HI30" s="165">
        <v>31.733499999999999</v>
      </c>
      <c r="HJ30" s="165">
        <v>32.353400000000001</v>
      </c>
      <c r="HK30" s="165">
        <v>-7.7115</v>
      </c>
      <c r="HL30" s="165">
        <v>0</v>
      </c>
      <c r="HM30" s="165">
        <v>-10.0787</v>
      </c>
      <c r="HN30" s="165">
        <v>-11.991</v>
      </c>
      <c r="HO30" s="165">
        <v>9.6145999999999994</v>
      </c>
      <c r="HP30" s="165">
        <v>9.9597999999999995</v>
      </c>
      <c r="HQ30" s="165">
        <v>-6.3762999999999996</v>
      </c>
      <c r="HR30" s="165">
        <v>-6.0467000000000004</v>
      </c>
      <c r="HS30" s="165">
        <v>-23.831700000000001</v>
      </c>
      <c r="HT30" s="165">
        <v>-23.9343</v>
      </c>
      <c r="HU30" s="165">
        <v>20.34</v>
      </c>
      <c r="HV30" s="165">
        <v>20.56</v>
      </c>
      <c r="HW30" s="165">
        <v>-24</v>
      </c>
      <c r="HX30" s="165">
        <v>-24.1</v>
      </c>
      <c r="HY30" s="165">
        <v>0.86150000000000004</v>
      </c>
      <c r="HZ30" s="165">
        <v>12.16</v>
      </c>
      <c r="IA30" s="165">
        <v>38.308199999999999</v>
      </c>
      <c r="IB30" s="165">
        <v>14.007899999999999</v>
      </c>
      <c r="IC30" s="165">
        <v>13.950900000000001</v>
      </c>
      <c r="ID30" s="165">
        <v>-17.399999999999999</v>
      </c>
      <c r="IE30" s="165">
        <v>-31.1</v>
      </c>
      <c r="IF30" s="165">
        <v>-10.8</v>
      </c>
      <c r="IG30" s="165">
        <v>-11.5</v>
      </c>
      <c r="IH30" s="165">
        <v>-17.352</v>
      </c>
      <c r="II30" s="165">
        <v>-17.3002</v>
      </c>
      <c r="IJ30" s="165">
        <v>-134.9813</v>
      </c>
      <c r="IK30" s="165">
        <v>37.8581</v>
      </c>
      <c r="IL30" s="165">
        <v>-285.52530000000002</v>
      </c>
      <c r="IM30" s="165">
        <v>-30.720700000000001</v>
      </c>
      <c r="IN30" s="165">
        <v>-39.576599999999999</v>
      </c>
      <c r="IO30" s="165">
        <v>83.413700000000006</v>
      </c>
      <c r="IP30" s="165">
        <v>86.485399999999998</v>
      </c>
      <c r="IQ30" s="165">
        <v>159.48339999999999</v>
      </c>
      <c r="IR30" s="165">
        <v>61.94</v>
      </c>
      <c r="IS30" s="165">
        <v>9.6257000000000001</v>
      </c>
      <c r="IT30" s="165">
        <v>33.337200000000003</v>
      </c>
      <c r="IU30" s="165">
        <v>34.7196</v>
      </c>
      <c r="IV30" s="165">
        <v>-45.136699999999998</v>
      </c>
      <c r="IW30" s="165">
        <v>182.55260000000001</v>
      </c>
      <c r="IX30" s="165">
        <v>-181.245</v>
      </c>
      <c r="IY30" s="165">
        <v>8.6083999999999996</v>
      </c>
      <c r="IZ30" s="165">
        <v>3.5007000000000001</v>
      </c>
      <c r="JA30" s="165">
        <v>1.1999999999999999E-3</v>
      </c>
      <c r="JB30" s="166"/>
      <c r="JC30" s="165">
        <v>-7.76</v>
      </c>
      <c r="JD30" s="165">
        <v>6.0999999999999999E-2</v>
      </c>
      <c r="JE30" s="165">
        <v>5.8000000000000003E-2</v>
      </c>
      <c r="JF30" s="165">
        <v>4</v>
      </c>
      <c r="JG30" s="165">
        <v>-2.64</v>
      </c>
      <c r="JH30" s="165">
        <v>-2.0905</v>
      </c>
      <c r="JI30" s="165">
        <v>-3.7185999999999999</v>
      </c>
      <c r="JJ30" s="165">
        <v>1.9058999999999999</v>
      </c>
      <c r="JK30" s="165">
        <v>-2.8121999999999998</v>
      </c>
      <c r="JL30" s="165">
        <v>-1.5</v>
      </c>
      <c r="JM30" s="165">
        <v>1.492</v>
      </c>
      <c r="JN30" s="165">
        <v>1.1850000000000001</v>
      </c>
      <c r="JO30" s="165">
        <v>2.5121000000000002</v>
      </c>
      <c r="JP30" s="165">
        <v>2.8898000000000001</v>
      </c>
      <c r="JQ30" s="165">
        <v>3.8420000000000001</v>
      </c>
      <c r="JR30" s="165">
        <v>3.6852</v>
      </c>
      <c r="JS30" s="165">
        <v>3.4131</v>
      </c>
      <c r="JT30" s="166"/>
      <c r="JU30" s="165">
        <v>17.7</v>
      </c>
      <c r="JV30" s="165">
        <v>2.2376999999999998</v>
      </c>
      <c r="JW30" s="165">
        <v>1.1599999999999999</v>
      </c>
      <c r="JX30" s="166"/>
      <c r="JY30" s="165">
        <v>-9.6905000000000001</v>
      </c>
      <c r="JZ30" s="165">
        <v>-0.36359999999999998</v>
      </c>
      <c r="KA30" s="165">
        <v>-23.487100000000002</v>
      </c>
      <c r="KB30" s="165">
        <v>-8.8129000000000008</v>
      </c>
      <c r="KC30" s="165">
        <v>-5.5739999999999998</v>
      </c>
      <c r="KD30" s="165">
        <v>-23.910399999999999</v>
      </c>
      <c r="KE30" s="165">
        <v>0</v>
      </c>
      <c r="KF30" s="165">
        <v>-18.7</v>
      </c>
      <c r="KG30" s="165">
        <v>2.9</v>
      </c>
      <c r="KH30" s="165">
        <v>-19.737300000000001</v>
      </c>
      <c r="KI30" s="165">
        <v>-31.945499999999999</v>
      </c>
    </row>
    <row r="31" spans="1:295" ht="18" customHeight="1" x14ac:dyDescent="0.35">
      <c r="A31" s="160" t="s">
        <v>50</v>
      </c>
      <c r="B31" s="160" t="s">
        <v>743</v>
      </c>
      <c r="C31" s="164">
        <v>0</v>
      </c>
      <c r="D31" s="165">
        <v>3.8841000000000001</v>
      </c>
      <c r="E31" s="165">
        <v>-8.8285</v>
      </c>
      <c r="F31" s="165">
        <v>4.1205999999999996</v>
      </c>
      <c r="G31" s="165">
        <v>10.192399999999999</v>
      </c>
      <c r="H31" s="166"/>
      <c r="I31" s="165">
        <v>7.7987000000000002</v>
      </c>
      <c r="J31" s="166"/>
      <c r="K31" s="165">
        <v>26.827000000000002</v>
      </c>
      <c r="L31" s="165">
        <v>11.849600000000001</v>
      </c>
      <c r="M31" s="165">
        <v>9.1812000000000005</v>
      </c>
      <c r="N31" s="165">
        <v>-28.86</v>
      </c>
      <c r="O31" s="165">
        <v>-35.200000000000003</v>
      </c>
      <c r="P31" s="165">
        <v>11</v>
      </c>
      <c r="Q31" s="165">
        <v>7.452</v>
      </c>
      <c r="R31" s="165">
        <v>-24.2</v>
      </c>
      <c r="S31" s="165">
        <v>-2.8574999999999999</v>
      </c>
      <c r="T31" s="165">
        <v>-10.683400000000001</v>
      </c>
      <c r="U31" s="165">
        <v>7.3003999999999998</v>
      </c>
      <c r="V31" s="165">
        <v>7.3167</v>
      </c>
      <c r="W31" s="165">
        <v>12.391400000000001</v>
      </c>
      <c r="X31" s="165">
        <v>3.8576000000000001</v>
      </c>
      <c r="Y31" s="165">
        <v>0.24060000000000001</v>
      </c>
      <c r="Z31" s="165">
        <v>2.6802999999999999</v>
      </c>
      <c r="AA31" s="166"/>
      <c r="AB31" s="165">
        <v>-0.85670000000000002</v>
      </c>
      <c r="AC31" s="165">
        <v>-0.26200000000000001</v>
      </c>
      <c r="AD31" s="165">
        <v>-0.25800000000000001</v>
      </c>
      <c r="AE31" s="165">
        <v>-2.8069999999999999</v>
      </c>
      <c r="AF31" s="165">
        <v>8.8800000000000008</v>
      </c>
      <c r="AG31" s="165">
        <v>6.6</v>
      </c>
      <c r="AH31" s="166"/>
      <c r="AI31" s="166"/>
      <c r="AJ31" s="165">
        <v>-9.7799999999999994</v>
      </c>
      <c r="AK31" s="165">
        <v>-9.7799999999999994</v>
      </c>
      <c r="AL31" s="166"/>
      <c r="AM31" s="165">
        <v>-12.97</v>
      </c>
      <c r="AN31" s="165">
        <v>-13.22</v>
      </c>
      <c r="AO31" s="165">
        <v>6.0526</v>
      </c>
      <c r="AP31" s="165">
        <v>3.5133999999999999</v>
      </c>
      <c r="AQ31" s="165">
        <v>16.2544</v>
      </c>
      <c r="AR31" s="165">
        <v>19.956299999999999</v>
      </c>
      <c r="AS31" s="165">
        <v>-7.3154000000000003</v>
      </c>
      <c r="AT31" s="165">
        <v>-8.5733999999999995</v>
      </c>
      <c r="AU31" s="165">
        <v>-8.3792000000000009</v>
      </c>
      <c r="AV31" s="165">
        <v>29.124700000000001</v>
      </c>
      <c r="AW31" s="166"/>
      <c r="AX31" s="165">
        <v>-15.4053</v>
      </c>
      <c r="AY31" s="165">
        <v>-12.726100000000001</v>
      </c>
      <c r="AZ31" s="165">
        <v>3.1686999999999999</v>
      </c>
      <c r="BA31" s="165">
        <v>16.537800000000001</v>
      </c>
      <c r="BB31" s="165">
        <v>112.8789</v>
      </c>
      <c r="BC31" s="165">
        <v>9.7171000000000003</v>
      </c>
      <c r="BD31" s="165">
        <v>-5.4</v>
      </c>
      <c r="BE31" s="165">
        <v>-6.3</v>
      </c>
      <c r="BF31" s="165">
        <v>-23.9407</v>
      </c>
      <c r="BG31" s="165">
        <v>-24.648499999999999</v>
      </c>
      <c r="BH31" s="165">
        <v>-1.2765</v>
      </c>
      <c r="BI31" s="166"/>
      <c r="BJ31" s="165">
        <v>23.348600000000001</v>
      </c>
      <c r="BK31" s="165">
        <v>6.8468999999999998</v>
      </c>
      <c r="BL31" s="165">
        <v>5.1914999999999996</v>
      </c>
      <c r="BM31" s="165">
        <v>3.4481999999999999</v>
      </c>
      <c r="BN31" s="165">
        <v>-35.035200000000003</v>
      </c>
      <c r="BO31" s="165">
        <v>46.815399999999997</v>
      </c>
      <c r="BP31" s="165">
        <v>46.815399999999997</v>
      </c>
      <c r="BQ31" s="165">
        <v>28.984999999999999</v>
      </c>
      <c r="BR31" s="165">
        <v>-42.570399999999999</v>
      </c>
      <c r="BS31" s="166"/>
      <c r="BT31" s="166"/>
      <c r="BU31" s="166"/>
      <c r="BV31" s="165">
        <v>28.711200000000002</v>
      </c>
      <c r="BW31" s="165">
        <v>9.08</v>
      </c>
      <c r="BX31" s="165">
        <v>7.78</v>
      </c>
      <c r="BY31" s="165">
        <v>1.17</v>
      </c>
      <c r="BZ31" s="165">
        <v>10.31</v>
      </c>
      <c r="CA31" s="165">
        <v>-12.989599999999999</v>
      </c>
      <c r="CB31" s="165">
        <v>-12.855700000000001</v>
      </c>
      <c r="CC31" s="165">
        <v>26.713699999999999</v>
      </c>
      <c r="CD31" s="165">
        <v>25.924700000000001</v>
      </c>
      <c r="CE31" s="165">
        <v>-6.9295</v>
      </c>
      <c r="CF31" s="165">
        <v>-9.5276999999999994</v>
      </c>
      <c r="CG31" s="165">
        <v>-9.6254000000000008</v>
      </c>
      <c r="CH31" s="165">
        <v>22.738800000000001</v>
      </c>
      <c r="CI31" s="166"/>
      <c r="CJ31" s="166"/>
      <c r="CK31" s="166"/>
      <c r="CL31" s="165">
        <v>18</v>
      </c>
      <c r="CM31" s="165">
        <v>14.6</v>
      </c>
      <c r="CN31" s="165">
        <v>-4.0999999999999996</v>
      </c>
      <c r="CO31" s="165">
        <v>36.182200000000002</v>
      </c>
      <c r="CP31" s="165">
        <v>36.0411</v>
      </c>
      <c r="CQ31" s="165">
        <v>34.7804</v>
      </c>
      <c r="CR31" s="165">
        <v>48.7483</v>
      </c>
      <c r="CS31" s="165">
        <v>48.933900000000001</v>
      </c>
      <c r="CT31" s="165">
        <v>-24.8552</v>
      </c>
      <c r="CU31" s="165">
        <v>-38.667700000000004</v>
      </c>
      <c r="CV31" s="165">
        <v>-20.894200000000001</v>
      </c>
      <c r="CW31" s="165">
        <v>3.9805000000000001</v>
      </c>
      <c r="CX31" s="165">
        <v>30.35</v>
      </c>
      <c r="CY31" s="165">
        <v>21.07</v>
      </c>
      <c r="CZ31" s="165">
        <v>12.192399999999999</v>
      </c>
      <c r="DA31" s="165">
        <v>12.112399999999999</v>
      </c>
      <c r="DB31" s="165">
        <v>-11.98</v>
      </c>
      <c r="DC31" s="166"/>
      <c r="DD31" s="166"/>
      <c r="DE31" s="166"/>
      <c r="DF31" s="165">
        <v>3.1509999999999998</v>
      </c>
      <c r="DG31" s="165">
        <v>1.46E-2</v>
      </c>
      <c r="DH31" s="165">
        <v>-6.3155000000000001</v>
      </c>
      <c r="DI31" s="165">
        <v>-11</v>
      </c>
      <c r="DJ31" s="165">
        <v>-9.4</v>
      </c>
      <c r="DK31" s="165">
        <v>-2.0935000000000001</v>
      </c>
      <c r="DL31" s="165">
        <v>5.8030999999999997</v>
      </c>
      <c r="DM31" s="165">
        <v>14.041499999999999</v>
      </c>
      <c r="DN31" s="165">
        <v>15.0351</v>
      </c>
      <c r="DO31" s="165">
        <v>6.12</v>
      </c>
      <c r="DP31" s="165">
        <v>-3.53</v>
      </c>
      <c r="DQ31" s="165">
        <v>14.507999999999999</v>
      </c>
      <c r="DR31" s="165">
        <v>-2.3700999999999999</v>
      </c>
      <c r="DS31" s="166"/>
      <c r="DT31" s="165">
        <v>-17.489999999999998</v>
      </c>
      <c r="DU31" s="165">
        <v>9.49</v>
      </c>
      <c r="DV31" s="165">
        <v>40.33</v>
      </c>
      <c r="DW31" s="165">
        <v>0.41820000000000002</v>
      </c>
      <c r="DX31" s="165">
        <v>-0.43640000000000001</v>
      </c>
      <c r="DY31" s="165">
        <v>-31.157299999999999</v>
      </c>
      <c r="DZ31" s="165">
        <v>-31.6</v>
      </c>
      <c r="EA31" s="165">
        <v>54.323799999999999</v>
      </c>
      <c r="EB31" s="165">
        <v>24.948</v>
      </c>
      <c r="EC31" s="165">
        <v>12.1724</v>
      </c>
      <c r="ED31" s="165">
        <v>12.674200000000001</v>
      </c>
      <c r="EE31" s="165">
        <v>-12.504300000000001</v>
      </c>
      <c r="EF31" s="165">
        <v>-17.759799999999998</v>
      </c>
      <c r="EG31" s="165">
        <v>-10.693</v>
      </c>
      <c r="EH31" s="165">
        <v>-80.365300000000005</v>
      </c>
      <c r="EI31" s="165">
        <v>-87.677599999999998</v>
      </c>
      <c r="EJ31" s="166"/>
      <c r="EK31" s="165">
        <v>-12.4057</v>
      </c>
      <c r="EL31" s="165">
        <v>-11.7264</v>
      </c>
      <c r="EM31" s="165">
        <v>12.3889</v>
      </c>
      <c r="EN31" s="165">
        <v>-13.493499999999999</v>
      </c>
      <c r="EO31" s="165">
        <v>-12.907400000000001</v>
      </c>
      <c r="EP31" s="165">
        <v>10.256</v>
      </c>
      <c r="EQ31" s="165">
        <v>-24.482399999999998</v>
      </c>
      <c r="ER31" s="165">
        <v>-24.125599999999999</v>
      </c>
      <c r="ES31" s="165">
        <v>2.7959999999999998</v>
      </c>
      <c r="ET31" s="165">
        <v>0</v>
      </c>
      <c r="EU31" s="165">
        <v>-19.75</v>
      </c>
      <c r="EV31" s="165">
        <v>0.1</v>
      </c>
      <c r="EW31" s="165">
        <v>4.2607999999999997</v>
      </c>
      <c r="EX31" s="165">
        <v>-21.820599999999999</v>
      </c>
      <c r="EY31" s="165">
        <v>-13.771800000000001</v>
      </c>
      <c r="EZ31" s="165">
        <v>-14.051299999999999</v>
      </c>
      <c r="FA31" s="165">
        <v>9.1536000000000008</v>
      </c>
      <c r="FB31" s="165">
        <v>2.6640000000000001</v>
      </c>
      <c r="FC31" s="165">
        <v>-16.5017</v>
      </c>
      <c r="FD31" s="165">
        <v>6.0045000000000002</v>
      </c>
      <c r="FE31" s="166"/>
      <c r="FF31" s="165">
        <v>5.7218</v>
      </c>
      <c r="FG31" s="165">
        <v>5.0316999999999998</v>
      </c>
      <c r="FH31" s="165">
        <v>5.5759999999999996</v>
      </c>
      <c r="FI31" s="165">
        <v>5.6006</v>
      </c>
      <c r="FJ31" s="165">
        <v>0</v>
      </c>
      <c r="FK31" s="165">
        <v>0</v>
      </c>
      <c r="FL31" s="165">
        <v>-18.420200000000001</v>
      </c>
      <c r="FM31" s="165">
        <v>15.2508</v>
      </c>
      <c r="FN31" s="165">
        <v>15.699199999999999</v>
      </c>
      <c r="FO31" s="165">
        <v>-5.1597999999999997</v>
      </c>
      <c r="FP31" s="166"/>
      <c r="FQ31" s="165">
        <v>28.912800000000001</v>
      </c>
      <c r="FR31" s="165">
        <v>-20.55</v>
      </c>
      <c r="FS31" s="165">
        <v>0.89039999999999997</v>
      </c>
      <c r="FT31" s="165">
        <v>0.19159999999999999</v>
      </c>
      <c r="FU31" s="165">
        <v>-1.1000000000000001</v>
      </c>
      <c r="FV31" s="165">
        <v>1.85</v>
      </c>
      <c r="FW31" s="165">
        <v>-28.798200000000001</v>
      </c>
      <c r="FX31" s="166"/>
      <c r="FY31" s="166"/>
      <c r="FZ31" s="166"/>
      <c r="GA31" s="166"/>
      <c r="GB31" s="165">
        <v>3.69</v>
      </c>
      <c r="GC31" s="165">
        <v>-3.9611999999999998</v>
      </c>
      <c r="GD31" s="165">
        <v>7.2187000000000001</v>
      </c>
      <c r="GE31" s="165">
        <v>-3.72</v>
      </c>
      <c r="GF31" s="165">
        <v>30.3279</v>
      </c>
      <c r="GG31" s="165">
        <v>-0.1</v>
      </c>
      <c r="GH31" s="165">
        <v>29.908300000000001</v>
      </c>
      <c r="GI31" s="165">
        <v>-11.0662</v>
      </c>
      <c r="GJ31" s="165">
        <v>-11.872199999999999</v>
      </c>
      <c r="GK31" s="165">
        <v>2.9441000000000002</v>
      </c>
      <c r="GL31" s="166"/>
      <c r="GM31" s="166"/>
      <c r="GN31" s="165">
        <v>-12.3965</v>
      </c>
      <c r="GO31" s="165">
        <v>-26.415099999999999</v>
      </c>
      <c r="GP31" s="165">
        <v>0.7732</v>
      </c>
      <c r="GQ31" s="165">
        <v>-21.665400000000002</v>
      </c>
      <c r="GR31" s="165">
        <v>38.615400000000001</v>
      </c>
      <c r="GS31" s="166"/>
      <c r="GT31" s="165">
        <v>144.49359999999999</v>
      </c>
      <c r="GU31" s="165">
        <v>0.89300000000000002</v>
      </c>
      <c r="GV31" s="165">
        <v>-4.8429000000000002</v>
      </c>
      <c r="GW31" s="165">
        <v>-10.3848</v>
      </c>
      <c r="GX31" s="165">
        <v>1.2112000000000001</v>
      </c>
      <c r="GY31" s="165">
        <v>8.3736999999999995</v>
      </c>
      <c r="GZ31" s="165">
        <v>8.5531000000000006</v>
      </c>
      <c r="HA31" s="165">
        <v>0.57630000000000003</v>
      </c>
      <c r="HB31" s="165">
        <v>-18.411799999999999</v>
      </c>
      <c r="HC31" s="165">
        <v>-17.520600000000002</v>
      </c>
      <c r="HD31" s="165">
        <v>4.6100000000000003</v>
      </c>
      <c r="HE31" s="165">
        <v>-8.4151000000000007</v>
      </c>
      <c r="HF31" s="165">
        <v>-7.6006999999999998</v>
      </c>
      <c r="HG31" s="165">
        <v>43.064399999999999</v>
      </c>
      <c r="HH31" s="165">
        <v>46.777700000000003</v>
      </c>
      <c r="HI31" s="165">
        <v>32.913499999999999</v>
      </c>
      <c r="HJ31" s="165">
        <v>33.579300000000003</v>
      </c>
      <c r="HK31" s="165">
        <v>-8.4746000000000006</v>
      </c>
      <c r="HL31" s="166"/>
      <c r="HM31" s="165">
        <v>-11.542</v>
      </c>
      <c r="HN31" s="165">
        <v>-13.2097</v>
      </c>
      <c r="HO31" s="166"/>
      <c r="HP31" s="166"/>
      <c r="HQ31" s="165">
        <v>-5.7774999999999999</v>
      </c>
      <c r="HR31" s="165">
        <v>-5.5632999999999999</v>
      </c>
      <c r="HS31" s="165">
        <v>-23.798100000000002</v>
      </c>
      <c r="HT31" s="165">
        <v>-23.9039</v>
      </c>
      <c r="HU31" s="165">
        <v>20.05</v>
      </c>
      <c r="HV31" s="165">
        <v>20.02</v>
      </c>
      <c r="HW31" s="165">
        <v>-26.2</v>
      </c>
      <c r="HX31" s="165">
        <v>-25.4</v>
      </c>
      <c r="HY31" s="165">
        <v>0.9677</v>
      </c>
      <c r="HZ31" s="165">
        <v>12.4</v>
      </c>
      <c r="IA31" s="165">
        <v>38.981499999999997</v>
      </c>
      <c r="IB31" s="165">
        <v>15.8964</v>
      </c>
      <c r="IC31" s="165">
        <v>15.8734</v>
      </c>
      <c r="ID31" s="165">
        <v>-17.3</v>
      </c>
      <c r="IE31" s="165">
        <v>-36.299999999999997</v>
      </c>
      <c r="IF31" s="165">
        <v>-11.4</v>
      </c>
      <c r="IG31" s="165">
        <v>-11.9</v>
      </c>
      <c r="IH31" s="165">
        <v>-17.431000000000001</v>
      </c>
      <c r="II31" s="165">
        <v>-17.5852</v>
      </c>
      <c r="IJ31" s="165">
        <v>-134.36760000000001</v>
      </c>
      <c r="IK31" s="165">
        <v>38.019399999999997</v>
      </c>
      <c r="IL31" s="165">
        <v>-286.01089999999999</v>
      </c>
      <c r="IM31" s="165">
        <v>-31.199300000000001</v>
      </c>
      <c r="IN31" s="165">
        <v>-38.9114</v>
      </c>
      <c r="IO31" s="165">
        <v>88.753799999999998</v>
      </c>
      <c r="IP31" s="165">
        <v>85.245000000000005</v>
      </c>
      <c r="IQ31" s="165">
        <v>152.2533</v>
      </c>
      <c r="IR31" s="165">
        <v>62.639400000000002</v>
      </c>
      <c r="IS31" s="165">
        <v>12.2059</v>
      </c>
      <c r="IT31" s="165">
        <v>29.671700000000001</v>
      </c>
      <c r="IU31" s="165">
        <v>32.172899999999998</v>
      </c>
      <c r="IV31" s="165">
        <v>-45.075200000000002</v>
      </c>
      <c r="IW31" s="165">
        <v>186.51320000000001</v>
      </c>
      <c r="IX31" s="165">
        <v>-181.01689999999999</v>
      </c>
      <c r="IY31" s="165">
        <v>9.0428999999999995</v>
      </c>
      <c r="IZ31" s="165">
        <v>0.97860000000000003</v>
      </c>
      <c r="JA31" s="165">
        <v>-9.1600000000000001E-2</v>
      </c>
      <c r="JB31" s="166"/>
      <c r="JC31" s="165">
        <v>-8.7200000000000006</v>
      </c>
      <c r="JD31" s="165">
        <v>-0.10199999999999999</v>
      </c>
      <c r="JE31" s="165">
        <v>-0.107</v>
      </c>
      <c r="JF31" s="165">
        <v>5.2</v>
      </c>
      <c r="JG31" s="165">
        <v>-3.92</v>
      </c>
      <c r="JH31" s="165">
        <v>-2.0099999999999998</v>
      </c>
      <c r="JI31" s="165">
        <v>-2.4308000000000001</v>
      </c>
      <c r="JJ31" s="165">
        <v>1.9944</v>
      </c>
      <c r="JK31" s="165">
        <v>-4.0420999999999996</v>
      </c>
      <c r="JL31" s="165">
        <v>-2.4</v>
      </c>
      <c r="JM31" s="165">
        <v>3.2810000000000001</v>
      </c>
      <c r="JN31" s="165">
        <v>3.2269999999999999</v>
      </c>
      <c r="JO31" s="166"/>
      <c r="JP31" s="166"/>
      <c r="JQ31" s="165">
        <v>3.6556000000000002</v>
      </c>
      <c r="JR31" s="165">
        <v>2.9861</v>
      </c>
      <c r="JS31" s="165">
        <v>3.4649000000000001</v>
      </c>
      <c r="JT31" s="166"/>
      <c r="JU31" s="165">
        <v>22.1</v>
      </c>
      <c r="JV31" s="165">
        <v>3.0527000000000002</v>
      </c>
      <c r="JW31" s="165">
        <v>1.28</v>
      </c>
      <c r="JX31" s="166"/>
      <c r="JY31" s="165">
        <v>-9.6224000000000007</v>
      </c>
      <c r="JZ31" s="165">
        <v>-0.123</v>
      </c>
      <c r="KA31" s="165">
        <v>-23.348400000000002</v>
      </c>
      <c r="KB31" s="165">
        <v>-7.9958999999999998</v>
      </c>
      <c r="KC31" s="165">
        <v>-6.5415999999999999</v>
      </c>
      <c r="KD31" s="165">
        <v>-23.583100000000002</v>
      </c>
      <c r="KE31" s="165">
        <v>0</v>
      </c>
      <c r="KF31" s="165">
        <v>-23.6</v>
      </c>
      <c r="KG31" s="165">
        <v>7.3</v>
      </c>
      <c r="KH31" s="165">
        <v>-25.905799999999999</v>
      </c>
      <c r="KI31" s="165">
        <v>-28.8797</v>
      </c>
    </row>
    <row r="32" spans="1:295" ht="18" customHeight="1" x14ac:dyDescent="0.35">
      <c r="A32" s="160" t="s">
        <v>50</v>
      </c>
      <c r="B32" s="160" t="s">
        <v>744</v>
      </c>
      <c r="C32" s="167">
        <v>0</v>
      </c>
      <c r="D32" s="169">
        <v>3.9967000000000001</v>
      </c>
      <c r="E32" s="169">
        <v>-8.9283000000000001</v>
      </c>
      <c r="F32" s="169">
        <v>4.649</v>
      </c>
      <c r="G32" s="169">
        <v>10.5488</v>
      </c>
      <c r="H32" s="169">
        <v>0</v>
      </c>
      <c r="I32" s="169">
        <v>8.1524000000000001</v>
      </c>
      <c r="J32" s="168"/>
      <c r="K32" s="169">
        <v>27.183900000000001</v>
      </c>
      <c r="L32" s="169">
        <v>12.172599999999999</v>
      </c>
      <c r="M32" s="169">
        <v>9.5864999999999991</v>
      </c>
      <c r="N32" s="169">
        <v>-31.08</v>
      </c>
      <c r="O32" s="169">
        <v>-33</v>
      </c>
      <c r="P32" s="169">
        <v>11</v>
      </c>
      <c r="Q32" s="169">
        <v>7.452</v>
      </c>
      <c r="R32" s="169">
        <v>-22</v>
      </c>
      <c r="S32" s="169">
        <v>-2.8216999999999999</v>
      </c>
      <c r="T32" s="169">
        <v>-9.9999000000000002</v>
      </c>
      <c r="U32" s="169">
        <v>7.2561</v>
      </c>
      <c r="V32" s="169">
        <v>7.2168000000000001</v>
      </c>
      <c r="W32" s="169">
        <v>12.2422</v>
      </c>
      <c r="X32" s="169">
        <v>3.9319999999999999</v>
      </c>
      <c r="Y32" s="169">
        <v>0.1133</v>
      </c>
      <c r="Z32" s="169">
        <v>2.7170999999999998</v>
      </c>
      <c r="AA32" s="168"/>
      <c r="AB32" s="169">
        <v>-0.90890000000000004</v>
      </c>
      <c r="AC32" s="169">
        <v>-0.47099999999999997</v>
      </c>
      <c r="AD32" s="169">
        <v>-0.38600000000000001</v>
      </c>
      <c r="AE32" s="169">
        <v>-2.6989999999999998</v>
      </c>
      <c r="AF32" s="169">
        <v>8.8800000000000008</v>
      </c>
      <c r="AG32" s="169">
        <v>4.4000000000000004</v>
      </c>
      <c r="AH32" s="169">
        <v>-6.5000000000000002E-2</v>
      </c>
      <c r="AI32" s="169">
        <v>0.41299999999999998</v>
      </c>
      <c r="AJ32" s="169">
        <v>-11.12</v>
      </c>
      <c r="AK32" s="169">
        <v>-11.12</v>
      </c>
      <c r="AL32" s="169">
        <v>-10</v>
      </c>
      <c r="AM32" s="169">
        <v>-12.84</v>
      </c>
      <c r="AN32" s="169">
        <v>-12.71</v>
      </c>
      <c r="AO32" s="169">
        <v>5.4401000000000002</v>
      </c>
      <c r="AP32" s="169">
        <v>3.734</v>
      </c>
      <c r="AQ32" s="169">
        <v>16.9404</v>
      </c>
      <c r="AR32" s="169">
        <v>20.863600000000002</v>
      </c>
      <c r="AS32" s="169">
        <v>-7.2514000000000003</v>
      </c>
      <c r="AT32" s="169">
        <v>-8.1715</v>
      </c>
      <c r="AU32" s="169">
        <v>-7.1086</v>
      </c>
      <c r="AV32" s="169">
        <v>32.854999999999997</v>
      </c>
      <c r="AW32" s="169">
        <v>0</v>
      </c>
      <c r="AX32" s="169">
        <v>-13.128</v>
      </c>
      <c r="AY32" s="169">
        <v>-9.7789999999999999</v>
      </c>
      <c r="AZ32" s="169">
        <v>3.5632999999999999</v>
      </c>
      <c r="BA32" s="169">
        <v>17.014800000000001</v>
      </c>
      <c r="BB32" s="169">
        <v>103.3815</v>
      </c>
      <c r="BC32" s="169">
        <v>10.8833</v>
      </c>
      <c r="BD32" s="169">
        <v>-6.1</v>
      </c>
      <c r="BE32" s="169">
        <v>-6.9</v>
      </c>
      <c r="BF32" s="169">
        <v>-26.8371</v>
      </c>
      <c r="BG32" s="169">
        <v>-26.307500000000001</v>
      </c>
      <c r="BH32" s="169">
        <v>-1.5253000000000001</v>
      </c>
      <c r="BI32" s="168"/>
      <c r="BJ32" s="169">
        <v>22.9025</v>
      </c>
      <c r="BK32" s="169">
        <v>6.3932000000000002</v>
      </c>
      <c r="BL32" s="169">
        <v>4.9058000000000002</v>
      </c>
      <c r="BM32" s="169">
        <v>3.3561000000000001</v>
      </c>
      <c r="BN32" s="169">
        <v>-50.172400000000003</v>
      </c>
      <c r="BO32" s="169">
        <v>47.456299999999999</v>
      </c>
      <c r="BP32" s="169">
        <v>47.395200000000003</v>
      </c>
      <c r="BQ32" s="169">
        <v>44.518900000000002</v>
      </c>
      <c r="BR32" s="169">
        <v>-49.848999999999997</v>
      </c>
      <c r="BS32" s="168"/>
      <c r="BT32" s="168"/>
      <c r="BU32" s="168"/>
      <c r="BV32" s="169">
        <v>26.5656</v>
      </c>
      <c r="BW32" s="169">
        <v>8.8000000000000007</v>
      </c>
      <c r="BX32" s="169">
        <v>7.67</v>
      </c>
      <c r="BY32" s="169">
        <v>0.85</v>
      </c>
      <c r="BZ32" s="169">
        <v>10.1</v>
      </c>
      <c r="CA32" s="169">
        <v>-13.7934</v>
      </c>
      <c r="CB32" s="169">
        <v>-14.463200000000001</v>
      </c>
      <c r="CC32" s="169">
        <v>29.804500000000001</v>
      </c>
      <c r="CD32" s="169">
        <v>29.622399999999999</v>
      </c>
      <c r="CE32" s="169">
        <v>-7.1635</v>
      </c>
      <c r="CF32" s="169">
        <v>-14.3658</v>
      </c>
      <c r="CG32" s="169">
        <v>-14.232100000000001</v>
      </c>
      <c r="CH32" s="169">
        <v>23.4861</v>
      </c>
      <c r="CI32" s="169">
        <v>0</v>
      </c>
      <c r="CJ32" s="169">
        <v>2.88</v>
      </c>
      <c r="CK32" s="169">
        <v>6.4119999999999999</v>
      </c>
      <c r="CL32" s="169">
        <v>17.600000000000001</v>
      </c>
      <c r="CM32" s="169">
        <v>14.2</v>
      </c>
      <c r="CN32" s="169">
        <v>-3.67</v>
      </c>
      <c r="CO32" s="169">
        <v>33.738799999999998</v>
      </c>
      <c r="CP32" s="169">
        <v>33.810299999999998</v>
      </c>
      <c r="CQ32" s="169">
        <v>32.122500000000002</v>
      </c>
      <c r="CR32" s="169">
        <v>51.471600000000002</v>
      </c>
      <c r="CS32" s="169">
        <v>52.285699999999999</v>
      </c>
      <c r="CT32" s="169">
        <v>-26.308499999999999</v>
      </c>
      <c r="CU32" s="169">
        <v>-39.8217</v>
      </c>
      <c r="CV32" s="169">
        <v>-22.307500000000001</v>
      </c>
      <c r="CW32" s="169">
        <v>3.9643000000000002</v>
      </c>
      <c r="CX32" s="169">
        <v>28.79</v>
      </c>
      <c r="CY32" s="169">
        <v>20.73</v>
      </c>
      <c r="CZ32" s="169">
        <v>12.348599999999999</v>
      </c>
      <c r="DA32" s="169">
        <v>12.307700000000001</v>
      </c>
      <c r="DB32" s="169">
        <v>-11.93</v>
      </c>
      <c r="DC32" s="169">
        <v>0</v>
      </c>
      <c r="DD32" s="169">
        <v>0</v>
      </c>
      <c r="DE32" s="169">
        <v>0</v>
      </c>
      <c r="DF32" s="169">
        <v>7.0372000000000003</v>
      </c>
      <c r="DG32" s="169">
        <v>1.49E-2</v>
      </c>
      <c r="DH32" s="169">
        <v>-6.1424000000000003</v>
      </c>
      <c r="DI32" s="169">
        <v>-11</v>
      </c>
      <c r="DJ32" s="169">
        <v>-9.4</v>
      </c>
      <c r="DK32" s="169">
        <v>-2.2631999999999999</v>
      </c>
      <c r="DL32" s="169">
        <v>5.9901</v>
      </c>
      <c r="DM32" s="169">
        <v>13.0953</v>
      </c>
      <c r="DN32" s="169">
        <v>15.591699999999999</v>
      </c>
      <c r="DO32" s="169">
        <v>6.68</v>
      </c>
      <c r="DP32" s="169">
        <v>-3.43</v>
      </c>
      <c r="DQ32" s="169">
        <v>11.9815</v>
      </c>
      <c r="DR32" s="169">
        <v>-7.2553999999999998</v>
      </c>
      <c r="DS32" s="169">
        <v>0</v>
      </c>
      <c r="DT32" s="169">
        <v>-16.34</v>
      </c>
      <c r="DU32" s="169">
        <v>9.34</v>
      </c>
      <c r="DV32" s="169">
        <v>39.630000000000003</v>
      </c>
      <c r="DW32" s="169">
        <v>-3.5272999999999999</v>
      </c>
      <c r="DX32" s="169">
        <v>-2.1545000000000001</v>
      </c>
      <c r="DY32" s="169">
        <v>-36.058599999999998</v>
      </c>
      <c r="DZ32" s="169">
        <v>-36.209099999999999</v>
      </c>
      <c r="EA32" s="169">
        <v>48.629300000000001</v>
      </c>
      <c r="EB32" s="169">
        <v>21.001200000000001</v>
      </c>
      <c r="EC32" s="169">
        <v>7.8468999999999998</v>
      </c>
      <c r="ED32" s="169">
        <v>8.3576999999999995</v>
      </c>
      <c r="EE32" s="169">
        <v>-12.3483</v>
      </c>
      <c r="EF32" s="169">
        <v>-16.413699999999999</v>
      </c>
      <c r="EG32" s="169">
        <v>-10.865</v>
      </c>
      <c r="EH32" s="169">
        <v>-95.912000000000006</v>
      </c>
      <c r="EI32" s="169">
        <v>-88.295599999999993</v>
      </c>
      <c r="EJ32" s="168"/>
      <c r="EK32" s="169">
        <v>-12.545500000000001</v>
      </c>
      <c r="EL32" s="169">
        <v>-11.446400000000001</v>
      </c>
      <c r="EM32" s="169">
        <v>14.6495</v>
      </c>
      <c r="EN32" s="169">
        <v>-13.515499999999999</v>
      </c>
      <c r="EO32" s="169">
        <v>-13.571400000000001</v>
      </c>
      <c r="EP32" s="169">
        <v>6.6719999999999997</v>
      </c>
      <c r="EQ32" s="169">
        <v>-24.545000000000002</v>
      </c>
      <c r="ER32" s="169">
        <v>-23.856999999999999</v>
      </c>
      <c r="ES32" s="169">
        <v>4.8348000000000004</v>
      </c>
      <c r="ET32" s="169">
        <v>12.21</v>
      </c>
      <c r="EU32" s="169">
        <v>-18.89</v>
      </c>
      <c r="EV32" s="169">
        <v>0.1</v>
      </c>
      <c r="EW32" s="169">
        <v>4.2115999999999998</v>
      </c>
      <c r="EX32" s="169">
        <v>-21.264900000000001</v>
      </c>
      <c r="EY32" s="169">
        <v>-13.2193</v>
      </c>
      <c r="EZ32" s="169">
        <v>-13.4139</v>
      </c>
      <c r="FA32" s="169">
        <v>8.2870000000000008</v>
      </c>
      <c r="FB32" s="169">
        <v>3.1343999999999999</v>
      </c>
      <c r="FC32" s="169">
        <v>-17.672899999999998</v>
      </c>
      <c r="FD32" s="169">
        <v>5.9503000000000004</v>
      </c>
      <c r="FE32" s="169">
        <v>0</v>
      </c>
      <c r="FF32" s="169">
        <v>5.8329000000000004</v>
      </c>
      <c r="FG32" s="169">
        <v>0</v>
      </c>
      <c r="FH32" s="169">
        <v>0</v>
      </c>
      <c r="FI32" s="169">
        <v>0</v>
      </c>
      <c r="FJ32" s="169">
        <v>0</v>
      </c>
      <c r="FK32" s="169">
        <v>0</v>
      </c>
      <c r="FL32" s="169">
        <v>-22.941500000000001</v>
      </c>
      <c r="FM32" s="169">
        <v>20.999300000000002</v>
      </c>
      <c r="FN32" s="169">
        <v>20.724699999999999</v>
      </c>
      <c r="FO32" s="169">
        <v>-5.7098000000000004</v>
      </c>
      <c r="FP32" s="169">
        <v>0</v>
      </c>
      <c r="FQ32" s="169">
        <v>28.400099999999998</v>
      </c>
      <c r="FR32" s="169">
        <v>-20.87</v>
      </c>
      <c r="FS32" s="169">
        <v>0.21290000000000001</v>
      </c>
      <c r="FT32" s="169">
        <v>0.25290000000000001</v>
      </c>
      <c r="FU32" s="169">
        <v>-0.64</v>
      </c>
      <c r="FV32" s="169">
        <v>1.5</v>
      </c>
      <c r="FW32" s="169">
        <v>-28.926300000000001</v>
      </c>
      <c r="FX32" s="169">
        <v>2.9068999999999998</v>
      </c>
      <c r="FY32" s="169">
        <v>2.206</v>
      </c>
      <c r="FZ32" s="169">
        <v>0.91200000000000003</v>
      </c>
      <c r="GA32" s="169">
        <v>1.9206000000000001</v>
      </c>
      <c r="GB32" s="169">
        <v>1.83</v>
      </c>
      <c r="GC32" s="169">
        <v>-5.7813999999999997</v>
      </c>
      <c r="GD32" s="169">
        <v>5.0823</v>
      </c>
      <c r="GE32" s="169">
        <v>-3.75</v>
      </c>
      <c r="GF32" s="169">
        <v>28.406300000000002</v>
      </c>
      <c r="GG32" s="169">
        <v>-0.1</v>
      </c>
      <c r="GH32" s="169">
        <v>29.449200000000001</v>
      </c>
      <c r="GI32" s="169">
        <v>-10.9078</v>
      </c>
      <c r="GJ32" s="169">
        <v>-11.5366</v>
      </c>
      <c r="GK32" s="169">
        <v>2.9076</v>
      </c>
      <c r="GL32" s="169">
        <v>7.3499999999999996E-2</v>
      </c>
      <c r="GM32" s="168"/>
      <c r="GN32" s="169">
        <v>-13.119400000000001</v>
      </c>
      <c r="GO32" s="169">
        <v>-25.589500000000001</v>
      </c>
      <c r="GP32" s="169">
        <v>0.4879</v>
      </c>
      <c r="GQ32" s="169">
        <v>-20.5609</v>
      </c>
      <c r="GR32" s="169">
        <v>33.876800000000003</v>
      </c>
      <c r="GS32" s="169">
        <v>0</v>
      </c>
      <c r="GT32" s="169">
        <v>134.44900000000001</v>
      </c>
      <c r="GU32" s="169">
        <v>0.1031</v>
      </c>
      <c r="GV32" s="169">
        <v>-5.3455000000000004</v>
      </c>
      <c r="GW32" s="169">
        <v>-9.6013999999999999</v>
      </c>
      <c r="GX32" s="169">
        <v>1.5194000000000001</v>
      </c>
      <c r="GY32" s="169">
        <v>8.5568000000000008</v>
      </c>
      <c r="GZ32" s="169">
        <v>8.8141999999999996</v>
      </c>
      <c r="HA32" s="169">
        <v>0.92030000000000001</v>
      </c>
      <c r="HB32" s="169">
        <v>-18.305800000000001</v>
      </c>
      <c r="HC32" s="169">
        <v>-17.554099999999998</v>
      </c>
      <c r="HD32" s="169">
        <v>4.6100000000000003</v>
      </c>
      <c r="HE32" s="169">
        <v>-10.9153</v>
      </c>
      <c r="HF32" s="169">
        <v>-10.674799999999999</v>
      </c>
      <c r="HG32" s="169">
        <v>39.463500000000003</v>
      </c>
      <c r="HH32" s="169">
        <v>54.288699999999999</v>
      </c>
      <c r="HI32" s="169">
        <v>31.8294</v>
      </c>
      <c r="HJ32" s="169">
        <v>31.7379</v>
      </c>
      <c r="HK32" s="169">
        <v>-8.7156000000000002</v>
      </c>
      <c r="HL32" s="169">
        <v>0</v>
      </c>
      <c r="HM32" s="169">
        <v>0</v>
      </c>
      <c r="HN32" s="169">
        <v>0</v>
      </c>
      <c r="HO32" s="169">
        <v>9.6145999999999994</v>
      </c>
      <c r="HP32" s="169">
        <v>9.9597999999999995</v>
      </c>
      <c r="HQ32" s="169">
        <v>-6.1566000000000001</v>
      </c>
      <c r="HR32" s="169">
        <v>-5.6181999999999999</v>
      </c>
      <c r="HS32" s="169">
        <v>-22.588799999999999</v>
      </c>
      <c r="HT32" s="169">
        <v>-22.860399999999998</v>
      </c>
      <c r="HU32" s="169">
        <v>19.739999999999998</v>
      </c>
      <c r="HV32" s="169">
        <v>19.77</v>
      </c>
      <c r="HW32" s="169">
        <v>-29.5</v>
      </c>
      <c r="HX32" s="169">
        <v>-29.4</v>
      </c>
      <c r="HY32" s="169">
        <v>0.61619999999999997</v>
      </c>
      <c r="HZ32" s="169">
        <v>11.92</v>
      </c>
      <c r="IA32" s="169">
        <v>39.159100000000002</v>
      </c>
      <c r="IB32" s="169">
        <v>15.1815</v>
      </c>
      <c r="IC32" s="169">
        <v>15.154999999999999</v>
      </c>
      <c r="ID32" s="169">
        <v>-17.399999999999999</v>
      </c>
      <c r="IE32" s="169">
        <v>-41</v>
      </c>
      <c r="IF32" s="169">
        <v>-11</v>
      </c>
      <c r="IG32" s="169">
        <v>-11.5</v>
      </c>
      <c r="IH32" s="169">
        <v>-17.7043</v>
      </c>
      <c r="II32" s="169">
        <v>-17.593499999999999</v>
      </c>
      <c r="IJ32" s="169">
        <v>-143.01179999999999</v>
      </c>
      <c r="IK32" s="169">
        <v>39.119999999999997</v>
      </c>
      <c r="IL32" s="169">
        <v>-286.46469999999999</v>
      </c>
      <c r="IM32" s="169">
        <v>-27.837399999999999</v>
      </c>
      <c r="IN32" s="169">
        <v>-38.811</v>
      </c>
      <c r="IO32" s="169">
        <v>83.070700000000002</v>
      </c>
      <c r="IP32" s="169">
        <v>89.830100000000002</v>
      </c>
      <c r="IQ32" s="169">
        <v>158.79759999999999</v>
      </c>
      <c r="IR32" s="169">
        <v>61.158200000000001</v>
      </c>
      <c r="IS32" s="169">
        <v>7.4290000000000003</v>
      </c>
      <c r="IT32" s="169">
        <v>33.7746</v>
      </c>
      <c r="IU32" s="169">
        <v>32.227200000000003</v>
      </c>
      <c r="IV32" s="169">
        <v>-43.637900000000002</v>
      </c>
      <c r="IW32" s="169">
        <v>178.16069999999999</v>
      </c>
      <c r="IX32" s="169">
        <v>-180.51759999999999</v>
      </c>
      <c r="IY32" s="169">
        <v>6.9142000000000001</v>
      </c>
      <c r="IZ32" s="169">
        <v>2.0171999999999999</v>
      </c>
      <c r="JA32" s="169">
        <v>-0.16239999999999999</v>
      </c>
      <c r="JB32" s="168"/>
      <c r="JC32" s="169">
        <v>-9.92</v>
      </c>
      <c r="JD32" s="169">
        <v>-0.26400000000000001</v>
      </c>
      <c r="JE32" s="169">
        <v>-0.26700000000000002</v>
      </c>
      <c r="JF32" s="169">
        <v>6.16</v>
      </c>
      <c r="JG32" s="169">
        <v>-4.6399999999999997</v>
      </c>
      <c r="JH32" s="169">
        <v>-2.1025999999999998</v>
      </c>
      <c r="JI32" s="169">
        <v>-1.2588999999999999</v>
      </c>
      <c r="JJ32" s="169">
        <v>2.9618000000000002</v>
      </c>
      <c r="JK32" s="169">
        <v>-5.3605</v>
      </c>
      <c r="JL32" s="169">
        <v>-2.8</v>
      </c>
      <c r="JM32" s="169">
        <v>1.258</v>
      </c>
      <c r="JN32" s="169">
        <v>0.96199999999999997</v>
      </c>
      <c r="JO32" s="169">
        <v>2.5121000000000002</v>
      </c>
      <c r="JP32" s="169">
        <v>2.8898000000000001</v>
      </c>
      <c r="JQ32" s="169">
        <v>4.4771999999999998</v>
      </c>
      <c r="JR32" s="169">
        <v>3.9422999999999999</v>
      </c>
      <c r="JS32" s="169">
        <v>3.3243</v>
      </c>
      <c r="JT32" s="168"/>
      <c r="JU32" s="169">
        <v>26.5</v>
      </c>
      <c r="JV32" s="169">
        <v>2.4007000000000001</v>
      </c>
      <c r="JW32" s="169">
        <v>1.26</v>
      </c>
      <c r="JX32" s="168"/>
      <c r="JY32" s="169">
        <v>-8.5885999999999996</v>
      </c>
      <c r="JZ32" s="169">
        <v>-0.52259999999999995</v>
      </c>
      <c r="KA32" s="169">
        <v>-23.776700000000002</v>
      </c>
      <c r="KB32" s="169">
        <v>-7.6384999999999996</v>
      </c>
      <c r="KC32" s="169">
        <v>-5.8815999999999997</v>
      </c>
      <c r="KD32" s="169">
        <v>-23.374199999999998</v>
      </c>
      <c r="KE32" s="169">
        <v>-1.4466000000000001</v>
      </c>
      <c r="KF32" s="169">
        <v>-27.3</v>
      </c>
      <c r="KG32" s="169">
        <v>10.5</v>
      </c>
      <c r="KH32" s="169">
        <v>-24.138100000000001</v>
      </c>
      <c r="KI32" s="169">
        <v>-27.4604</v>
      </c>
    </row>
    <row r="33" spans="1:295" ht="18" customHeight="1" x14ac:dyDescent="0.35">
      <c r="A33" s="160" t="s">
        <v>50</v>
      </c>
      <c r="B33" s="160" t="s">
        <v>745</v>
      </c>
      <c r="C33" s="161">
        <v>0</v>
      </c>
      <c r="D33" s="162">
        <v>3.9253999999999998</v>
      </c>
      <c r="E33" s="162">
        <v>-8.8120999999999992</v>
      </c>
      <c r="F33" s="162">
        <v>5.7138</v>
      </c>
      <c r="G33" s="162">
        <v>10.323499999999999</v>
      </c>
      <c r="H33" s="163"/>
      <c r="I33" s="162">
        <v>8.4694000000000003</v>
      </c>
      <c r="J33" s="163"/>
      <c r="K33" s="162">
        <v>26.6053</v>
      </c>
      <c r="L33" s="162">
        <v>11.8276</v>
      </c>
      <c r="M33" s="162">
        <v>9.0604999999999993</v>
      </c>
      <c r="N33" s="162">
        <v>-28.86</v>
      </c>
      <c r="O33" s="162">
        <v>-30.8</v>
      </c>
      <c r="P33" s="162">
        <v>6.6</v>
      </c>
      <c r="Q33" s="162">
        <v>4.968</v>
      </c>
      <c r="R33" s="162">
        <v>-19.8</v>
      </c>
      <c r="S33" s="162">
        <v>-2.8852000000000002</v>
      </c>
      <c r="T33" s="162">
        <v>-8.1798999999999999</v>
      </c>
      <c r="U33" s="162">
        <v>6.4790999999999999</v>
      </c>
      <c r="V33" s="162">
        <v>6.3505000000000003</v>
      </c>
      <c r="W33" s="162">
        <v>10.8651</v>
      </c>
      <c r="X33" s="162">
        <v>3.6934</v>
      </c>
      <c r="Y33" s="162">
        <v>0.10199999999999999</v>
      </c>
      <c r="Z33" s="162">
        <v>2.6957</v>
      </c>
      <c r="AA33" s="163"/>
      <c r="AB33" s="162">
        <v>-1.0064</v>
      </c>
      <c r="AC33" s="162">
        <v>-0.61899999999999999</v>
      </c>
      <c r="AD33" s="162">
        <v>-0.624</v>
      </c>
      <c r="AE33" s="162">
        <v>-2.8420000000000001</v>
      </c>
      <c r="AF33" s="162">
        <v>6.66</v>
      </c>
      <c r="AG33" s="162">
        <v>-4.4000000000000004</v>
      </c>
      <c r="AH33" s="162">
        <v>-8.7999999999999995E-2</v>
      </c>
      <c r="AI33" s="162">
        <v>0.40200000000000002</v>
      </c>
      <c r="AJ33" s="162">
        <v>-12.98</v>
      </c>
      <c r="AK33" s="162">
        <v>-13.01</v>
      </c>
      <c r="AL33" s="163"/>
      <c r="AM33" s="162">
        <v>-11.8</v>
      </c>
      <c r="AN33" s="162">
        <v>-11.77</v>
      </c>
      <c r="AO33" s="162">
        <v>4.6501999999999999</v>
      </c>
      <c r="AP33" s="162">
        <v>2.5129000000000001</v>
      </c>
      <c r="AQ33" s="162">
        <v>18.749199999999998</v>
      </c>
      <c r="AR33" s="162">
        <v>23.2104</v>
      </c>
      <c r="AS33" s="162">
        <v>-8.7792999999999992</v>
      </c>
      <c r="AT33" s="162">
        <v>-8.8413000000000004</v>
      </c>
      <c r="AU33" s="162">
        <v>-8.1022999999999996</v>
      </c>
      <c r="AV33" s="162">
        <v>32.999400000000001</v>
      </c>
      <c r="AW33" s="163"/>
      <c r="AX33" s="162">
        <v>-15.003399999999999</v>
      </c>
      <c r="AY33" s="162">
        <v>-12.860099999999999</v>
      </c>
      <c r="AZ33" s="162">
        <v>3.9578000000000002</v>
      </c>
      <c r="BA33" s="162">
        <v>21.906600000000001</v>
      </c>
      <c r="BB33" s="162">
        <v>100.2444</v>
      </c>
      <c r="BC33" s="162">
        <v>13.101000000000001</v>
      </c>
      <c r="BD33" s="162">
        <v>-6.6</v>
      </c>
      <c r="BE33" s="162">
        <v>-7.5</v>
      </c>
      <c r="BF33" s="162">
        <v>-25.786300000000001</v>
      </c>
      <c r="BG33" s="162">
        <v>-25.986599999999999</v>
      </c>
      <c r="BH33" s="162">
        <v>-1.3720000000000001</v>
      </c>
      <c r="BI33" s="163"/>
      <c r="BJ33" s="162">
        <v>21.650500000000001</v>
      </c>
      <c r="BK33" s="162">
        <v>6.1288</v>
      </c>
      <c r="BL33" s="162">
        <v>3.6206</v>
      </c>
      <c r="BM33" s="162">
        <v>2.4876</v>
      </c>
      <c r="BN33" s="162">
        <v>-68.391999999999996</v>
      </c>
      <c r="BO33" s="162">
        <v>48.036099999999998</v>
      </c>
      <c r="BP33" s="162">
        <v>47.578299999999999</v>
      </c>
      <c r="BQ33" s="162">
        <v>55.099899999999998</v>
      </c>
      <c r="BR33" s="162">
        <v>-68.628</v>
      </c>
      <c r="BS33" s="163"/>
      <c r="BT33" s="163"/>
      <c r="BU33" s="163"/>
      <c r="BV33" s="162">
        <v>24.5397</v>
      </c>
      <c r="BW33" s="162">
        <v>7.61</v>
      </c>
      <c r="BX33" s="162">
        <v>6.44</v>
      </c>
      <c r="BY33" s="162">
        <v>-0.83</v>
      </c>
      <c r="BZ33" s="162">
        <v>7.65</v>
      </c>
      <c r="CA33" s="162">
        <v>-20.8931</v>
      </c>
      <c r="CB33" s="162">
        <v>-20.8931</v>
      </c>
      <c r="CC33" s="162">
        <v>27.270700000000001</v>
      </c>
      <c r="CD33" s="162">
        <v>26.488299999999999</v>
      </c>
      <c r="CE33" s="162">
        <v>-7.3247</v>
      </c>
      <c r="CF33" s="162">
        <v>-8.0123999999999995</v>
      </c>
      <c r="CG33" s="162">
        <v>-7.6957000000000004</v>
      </c>
      <c r="CH33" s="162">
        <v>21.052199999999999</v>
      </c>
      <c r="CI33" s="163"/>
      <c r="CJ33" s="163"/>
      <c r="CK33" s="163"/>
      <c r="CL33" s="162">
        <v>16.7</v>
      </c>
      <c r="CM33" s="162">
        <v>13.4</v>
      </c>
      <c r="CN33" s="162">
        <v>-3.56</v>
      </c>
      <c r="CO33" s="162">
        <v>35.204099999999997</v>
      </c>
      <c r="CP33" s="162">
        <v>35.408900000000003</v>
      </c>
      <c r="CQ33" s="162">
        <v>33.862000000000002</v>
      </c>
      <c r="CR33" s="162">
        <v>59.213200000000001</v>
      </c>
      <c r="CS33" s="162">
        <v>59.4831</v>
      </c>
      <c r="CT33" s="162">
        <v>-29.127400000000002</v>
      </c>
      <c r="CU33" s="162">
        <v>-42.408700000000003</v>
      </c>
      <c r="CV33" s="162">
        <v>-26.4785</v>
      </c>
      <c r="CW33" s="162">
        <v>3.7576999999999998</v>
      </c>
      <c r="CX33" s="162">
        <v>30.25</v>
      </c>
      <c r="CY33" s="162">
        <v>19.16</v>
      </c>
      <c r="CZ33" s="162">
        <v>11.879899999999999</v>
      </c>
      <c r="DA33" s="162">
        <v>11.9171</v>
      </c>
      <c r="DB33" s="162">
        <v>-11.39</v>
      </c>
      <c r="DC33" s="163"/>
      <c r="DD33" s="163"/>
      <c r="DE33" s="163"/>
      <c r="DF33" s="162">
        <v>3.9422999999999999</v>
      </c>
      <c r="DG33" s="162">
        <v>1.4999999999999999E-2</v>
      </c>
      <c r="DH33" s="162">
        <v>-5.9363000000000001</v>
      </c>
      <c r="DI33" s="162">
        <v>-8.6</v>
      </c>
      <c r="DJ33" s="163"/>
      <c r="DK33" s="162">
        <v>-3.1640999999999999</v>
      </c>
      <c r="DL33" s="162">
        <v>5.9901</v>
      </c>
      <c r="DM33" s="162">
        <v>12.7798</v>
      </c>
      <c r="DN33" s="162">
        <v>15.591699999999999</v>
      </c>
      <c r="DO33" s="162">
        <v>6.54</v>
      </c>
      <c r="DP33" s="162">
        <v>-3.2</v>
      </c>
      <c r="DQ33" s="162">
        <v>11.191000000000001</v>
      </c>
      <c r="DR33" s="162">
        <v>-3.8201999999999998</v>
      </c>
      <c r="DS33" s="163"/>
      <c r="DT33" s="162">
        <v>-16.55</v>
      </c>
      <c r="DU33" s="162">
        <v>8.8000000000000007</v>
      </c>
      <c r="DV33" s="162">
        <v>37.659999999999997</v>
      </c>
      <c r="DW33" s="162">
        <v>-2.3090999999999999</v>
      </c>
      <c r="DX33" s="162">
        <v>-1.3635999999999999</v>
      </c>
      <c r="DY33" s="162">
        <v>-38.092599999999997</v>
      </c>
      <c r="DZ33" s="162">
        <v>-38.4636</v>
      </c>
      <c r="EA33" s="162">
        <v>44.7988</v>
      </c>
      <c r="EB33" s="162">
        <v>19.096699999999998</v>
      </c>
      <c r="EC33" s="162">
        <v>6.1414999999999997</v>
      </c>
      <c r="ED33" s="162">
        <v>6.7751999999999999</v>
      </c>
      <c r="EE33" s="162">
        <v>-12.976100000000001</v>
      </c>
      <c r="EF33" s="162">
        <v>-16.210699999999999</v>
      </c>
      <c r="EG33" s="162">
        <v>-10.432</v>
      </c>
      <c r="EH33" s="162">
        <v>-105.3456</v>
      </c>
      <c r="EI33" s="162">
        <v>-87.301500000000004</v>
      </c>
      <c r="EJ33" s="163"/>
      <c r="EK33" s="162">
        <v>-12.017200000000001</v>
      </c>
      <c r="EL33" s="162">
        <v>-11.432399999999999</v>
      </c>
      <c r="EM33" s="162">
        <v>14.256</v>
      </c>
      <c r="EN33" s="162">
        <v>-10.9651</v>
      </c>
      <c r="EO33" s="162">
        <v>-11.2158</v>
      </c>
      <c r="EP33" s="162">
        <v>-6.66</v>
      </c>
      <c r="EQ33" s="162">
        <v>-26.330300000000001</v>
      </c>
      <c r="ER33" s="162">
        <v>-26.514600000000002</v>
      </c>
      <c r="ES33" s="162">
        <v>4.2938000000000001</v>
      </c>
      <c r="ET33" s="162">
        <v>6.6</v>
      </c>
      <c r="EU33" s="162">
        <v>-14.4</v>
      </c>
      <c r="EV33" s="162">
        <v>6.1</v>
      </c>
      <c r="EW33" s="162">
        <v>4.0785999999999998</v>
      </c>
      <c r="EX33" s="162">
        <v>-16.575800000000001</v>
      </c>
      <c r="EY33" s="162">
        <v>-12.930400000000001</v>
      </c>
      <c r="EZ33" s="162">
        <v>-13.1282</v>
      </c>
      <c r="FA33" s="162">
        <v>7.4661999999999997</v>
      </c>
      <c r="FB33" s="162">
        <v>5.7032999999999996</v>
      </c>
      <c r="FC33" s="162">
        <v>-20.3764</v>
      </c>
      <c r="FD33" s="162">
        <v>6.0309999999999997</v>
      </c>
      <c r="FE33" s="163"/>
      <c r="FF33" s="162">
        <v>5.8212999999999999</v>
      </c>
      <c r="FG33" s="162">
        <v>0</v>
      </c>
      <c r="FH33" s="162">
        <v>0</v>
      </c>
      <c r="FI33" s="162">
        <v>0</v>
      </c>
      <c r="FJ33" s="162">
        <v>7.5354999999999999</v>
      </c>
      <c r="FK33" s="162">
        <v>7.5354999999999999</v>
      </c>
      <c r="FL33" s="162">
        <v>-27.630299999999998</v>
      </c>
      <c r="FM33" s="162">
        <v>23.296700000000001</v>
      </c>
      <c r="FN33" s="162">
        <v>23.500900000000001</v>
      </c>
      <c r="FO33" s="162">
        <v>-12.867599999999999</v>
      </c>
      <c r="FP33" s="163"/>
      <c r="FQ33" s="162">
        <v>29.4694</v>
      </c>
      <c r="FR33" s="162">
        <v>-22.05</v>
      </c>
      <c r="FS33" s="162">
        <v>9.7500000000000003E-2</v>
      </c>
      <c r="FT33" s="162">
        <v>0.2172</v>
      </c>
      <c r="FU33" s="162">
        <v>0</v>
      </c>
      <c r="FV33" s="162">
        <v>1.26</v>
      </c>
      <c r="FW33" s="162">
        <v>-29.3628</v>
      </c>
      <c r="FX33" s="163"/>
      <c r="FY33" s="162">
        <v>2.2120000000000002</v>
      </c>
      <c r="FZ33" s="162">
        <v>0.46899999999999997</v>
      </c>
      <c r="GA33" s="163"/>
      <c r="GB33" s="162">
        <v>1.8</v>
      </c>
      <c r="GC33" s="162">
        <v>-0.57509999999999994</v>
      </c>
      <c r="GD33" s="162">
        <v>9.423</v>
      </c>
      <c r="GE33" s="162">
        <v>-4.08</v>
      </c>
      <c r="GF33" s="162">
        <v>29.234000000000002</v>
      </c>
      <c r="GG33" s="162">
        <v>-0.1</v>
      </c>
      <c r="GH33" s="162">
        <v>29.339099999999998</v>
      </c>
      <c r="GI33" s="162">
        <v>-9.7827000000000002</v>
      </c>
      <c r="GJ33" s="162">
        <v>-10.6175</v>
      </c>
      <c r="GK33" s="162">
        <v>2.9916</v>
      </c>
      <c r="GL33" s="163"/>
      <c r="GM33" s="163"/>
      <c r="GN33" s="162">
        <v>-13.312099999999999</v>
      </c>
      <c r="GO33" s="162">
        <v>-22.079599999999999</v>
      </c>
      <c r="GP33" s="162">
        <v>0.60370000000000001</v>
      </c>
      <c r="GQ33" s="162">
        <v>-20.919899999999998</v>
      </c>
      <c r="GR33" s="162">
        <v>33.102600000000002</v>
      </c>
      <c r="GS33" s="163"/>
      <c r="GT33" s="162">
        <v>131.0942</v>
      </c>
      <c r="GU33" s="162">
        <v>-1.6855</v>
      </c>
      <c r="GV33" s="162">
        <v>-7.0239000000000003</v>
      </c>
      <c r="GW33" s="162">
        <v>-8.0715000000000003</v>
      </c>
      <c r="GX33" s="162">
        <v>1.8754999999999999</v>
      </c>
      <c r="GY33" s="162">
        <v>8.4176000000000002</v>
      </c>
      <c r="GZ33" s="162">
        <v>8.5531000000000006</v>
      </c>
      <c r="HA33" s="162">
        <v>1</v>
      </c>
      <c r="HB33" s="162">
        <v>-18.375299999999999</v>
      </c>
      <c r="HC33" s="162">
        <v>-17.915299999999998</v>
      </c>
      <c r="HD33" s="162">
        <v>6.29</v>
      </c>
      <c r="HE33" s="162">
        <v>-15.0146</v>
      </c>
      <c r="HF33" s="162">
        <v>-24.6341</v>
      </c>
      <c r="HG33" s="162">
        <v>41.2864</v>
      </c>
      <c r="HH33" s="162">
        <v>66.029899999999998</v>
      </c>
      <c r="HI33" s="162">
        <v>30.275500000000001</v>
      </c>
      <c r="HJ33" s="162">
        <v>30.492000000000001</v>
      </c>
      <c r="HK33" s="162">
        <v>-7.9048999999999996</v>
      </c>
      <c r="HL33" s="163"/>
      <c r="HM33" s="162">
        <v>-11.020300000000001</v>
      </c>
      <c r="HN33" s="162">
        <v>-11.7494</v>
      </c>
      <c r="HO33" s="162">
        <v>5.1395999999999997</v>
      </c>
      <c r="HP33" s="162">
        <v>3.4725999999999999</v>
      </c>
      <c r="HQ33" s="162">
        <v>-6.4862000000000002</v>
      </c>
      <c r="HR33" s="162">
        <v>-6.0357000000000003</v>
      </c>
      <c r="HS33" s="162">
        <v>-21.676200000000001</v>
      </c>
      <c r="HT33" s="162">
        <v>-21.855399999999999</v>
      </c>
      <c r="HU33" s="162">
        <v>18.940000000000001</v>
      </c>
      <c r="HV33" s="162">
        <v>19.02</v>
      </c>
      <c r="HW33" s="162">
        <v>-29.7</v>
      </c>
      <c r="HX33" s="162">
        <v>-29.8</v>
      </c>
      <c r="HY33" s="162">
        <v>0.65100000000000002</v>
      </c>
      <c r="HZ33" s="162">
        <v>11.36</v>
      </c>
      <c r="IA33" s="162">
        <v>44.3765</v>
      </c>
      <c r="IB33" s="162">
        <v>14.3901</v>
      </c>
      <c r="IC33" s="162">
        <v>14.362500000000001</v>
      </c>
      <c r="ID33" s="162">
        <v>-17.8</v>
      </c>
      <c r="IE33" s="162">
        <v>-40.1</v>
      </c>
      <c r="IF33" s="162">
        <v>-10.6</v>
      </c>
      <c r="IG33" s="162">
        <v>-11.1</v>
      </c>
      <c r="IH33" s="163"/>
      <c r="II33" s="162">
        <v>-17.773099999999999</v>
      </c>
      <c r="IJ33" s="162">
        <v>-159.81819999999999</v>
      </c>
      <c r="IK33" s="162">
        <v>44.481000000000002</v>
      </c>
      <c r="IL33" s="162">
        <v>-282.26409999999998</v>
      </c>
      <c r="IM33" s="162">
        <v>-27.231300000000001</v>
      </c>
      <c r="IN33" s="162">
        <v>-42.785299999999999</v>
      </c>
      <c r="IO33" s="162">
        <v>77.817300000000003</v>
      </c>
      <c r="IP33" s="162">
        <v>91.307100000000005</v>
      </c>
      <c r="IQ33" s="162">
        <v>160.7824</v>
      </c>
      <c r="IR33" s="162">
        <v>57.361199999999997</v>
      </c>
      <c r="IS33" s="162">
        <v>4.7586000000000004</v>
      </c>
      <c r="IT33" s="162">
        <v>34.092799999999997</v>
      </c>
      <c r="IU33" s="162">
        <v>30.139199999999999</v>
      </c>
      <c r="IV33" s="162">
        <v>-48.161299999999997</v>
      </c>
      <c r="IW33" s="162">
        <v>173.93979999999999</v>
      </c>
      <c r="IX33" s="162">
        <v>-177.32409999999999</v>
      </c>
      <c r="IY33" s="162">
        <v>1.9802</v>
      </c>
      <c r="IZ33" s="162">
        <v>4.7129000000000003</v>
      </c>
      <c r="JA33" s="162">
        <v>0.1648</v>
      </c>
      <c r="JB33" s="163"/>
      <c r="JC33" s="162">
        <v>-9.92</v>
      </c>
      <c r="JD33" s="162">
        <v>-0.45</v>
      </c>
      <c r="JE33" s="162">
        <v>-0.45700000000000002</v>
      </c>
      <c r="JF33" s="162">
        <v>6.08</v>
      </c>
      <c r="JG33" s="162">
        <v>-4.4000000000000004</v>
      </c>
      <c r="JH33" s="162">
        <v>-2.2153999999999998</v>
      </c>
      <c r="JI33" s="162">
        <v>-1.5213000000000001</v>
      </c>
      <c r="JJ33" s="162">
        <v>1.9944</v>
      </c>
      <c r="JK33" s="162">
        <v>-4.9210000000000003</v>
      </c>
      <c r="JL33" s="162">
        <v>-1.4</v>
      </c>
      <c r="JM33" s="162">
        <v>1.9470000000000001</v>
      </c>
      <c r="JN33" s="162">
        <v>1.8089999999999999</v>
      </c>
      <c r="JO33" s="163"/>
      <c r="JP33" s="163"/>
      <c r="JQ33" s="162">
        <v>3.3407</v>
      </c>
      <c r="JR33" s="162">
        <v>4.3762999999999996</v>
      </c>
      <c r="JS33" s="162">
        <v>4.1665999999999999</v>
      </c>
      <c r="JT33" s="163"/>
      <c r="JU33" s="162">
        <v>26.5</v>
      </c>
      <c r="JV33" s="163"/>
      <c r="JW33" s="162">
        <v>1.1200000000000001</v>
      </c>
      <c r="JX33" s="163"/>
      <c r="JY33" s="162">
        <v>-8.4411000000000005</v>
      </c>
      <c r="JZ33" s="162">
        <v>-1.2866</v>
      </c>
      <c r="KA33" s="162">
        <v>-23.834700000000002</v>
      </c>
      <c r="KB33" s="162">
        <v>-7.6226000000000003</v>
      </c>
      <c r="KC33" s="162">
        <v>-5.657</v>
      </c>
      <c r="KD33" s="162">
        <v>-23.8507</v>
      </c>
      <c r="KE33" s="162">
        <v>-1.8754999999999999</v>
      </c>
      <c r="KF33" s="162">
        <v>-26.4</v>
      </c>
      <c r="KG33" s="162">
        <v>10.6</v>
      </c>
      <c r="KH33" s="162">
        <v>-27.928599999999999</v>
      </c>
      <c r="KI33" s="162">
        <v>-24.822299999999998</v>
      </c>
    </row>
    <row r="34" spans="1:295" ht="18" customHeight="1" x14ac:dyDescent="0.35">
      <c r="A34" s="160" t="s">
        <v>50</v>
      </c>
      <c r="B34" s="160" t="s">
        <v>746</v>
      </c>
      <c r="C34" s="164">
        <v>0</v>
      </c>
      <c r="D34" s="165">
        <v>3.5297999999999998</v>
      </c>
      <c r="E34" s="165">
        <v>-8.2396999999999991</v>
      </c>
      <c r="F34" s="165">
        <v>6.3849999999999998</v>
      </c>
      <c r="G34" s="165">
        <v>10.311</v>
      </c>
      <c r="H34" s="166"/>
      <c r="I34" s="165">
        <v>8.4182000000000006</v>
      </c>
      <c r="J34" s="166"/>
      <c r="K34" s="165">
        <v>23.750399999999999</v>
      </c>
      <c r="L34" s="165">
        <v>10.354699999999999</v>
      </c>
      <c r="M34" s="165">
        <v>7.7070999999999996</v>
      </c>
      <c r="N34" s="165">
        <v>-24.42</v>
      </c>
      <c r="O34" s="165">
        <v>-30.8</v>
      </c>
      <c r="P34" s="165">
        <v>6.6</v>
      </c>
      <c r="Q34" s="165">
        <v>5.7960000000000003</v>
      </c>
      <c r="R34" s="166"/>
      <c r="S34" s="165">
        <v>-2.8761999999999999</v>
      </c>
      <c r="T34" s="165">
        <v>-7.319</v>
      </c>
      <c r="U34" s="165">
        <v>6.6246999999999998</v>
      </c>
      <c r="V34" s="165">
        <v>6.5667</v>
      </c>
      <c r="W34" s="165">
        <v>11.453900000000001</v>
      </c>
      <c r="X34" s="165">
        <v>3.7008999999999999</v>
      </c>
      <c r="Y34" s="165">
        <v>0.16800000000000001</v>
      </c>
      <c r="Z34" s="165">
        <v>2.7014999999999998</v>
      </c>
      <c r="AA34" s="166"/>
      <c r="AB34" s="165">
        <v>-0.87470000000000003</v>
      </c>
      <c r="AC34" s="165">
        <v>-0.51</v>
      </c>
      <c r="AD34" s="165">
        <v>-0.49299999999999999</v>
      </c>
      <c r="AE34" s="165">
        <v>-2.9660000000000002</v>
      </c>
      <c r="AF34" s="165">
        <v>2.2200000000000002</v>
      </c>
      <c r="AG34" s="165">
        <v>-4.4000000000000004</v>
      </c>
      <c r="AH34" s="165">
        <v>-0.45</v>
      </c>
      <c r="AI34" s="165">
        <v>0.40200000000000002</v>
      </c>
      <c r="AJ34" s="165">
        <v>-11.42</v>
      </c>
      <c r="AK34" s="165">
        <v>-11.56</v>
      </c>
      <c r="AL34" s="166"/>
      <c r="AM34" s="165">
        <v>-12.45</v>
      </c>
      <c r="AN34" s="165">
        <v>-12.48</v>
      </c>
      <c r="AO34" s="165">
        <v>4.4234</v>
      </c>
      <c r="AP34" s="165">
        <v>2.4823</v>
      </c>
      <c r="AQ34" s="165">
        <v>19.5457</v>
      </c>
      <c r="AR34" s="165">
        <v>22.7712</v>
      </c>
      <c r="AS34" s="165">
        <v>-7.2628000000000004</v>
      </c>
      <c r="AT34" s="165">
        <v>-3.8847999999999998</v>
      </c>
      <c r="AU34" s="165">
        <v>-3.7621000000000002</v>
      </c>
      <c r="AV34" s="165">
        <v>2.6233</v>
      </c>
      <c r="AW34" s="166"/>
      <c r="AX34" s="165">
        <v>-12.860099999999999</v>
      </c>
      <c r="AY34" s="165">
        <v>-9.6450999999999993</v>
      </c>
      <c r="AZ34" s="165">
        <v>1.9851000000000001</v>
      </c>
      <c r="BA34" s="165">
        <v>11.7775</v>
      </c>
      <c r="BB34" s="165">
        <v>94.727699999999999</v>
      </c>
      <c r="BC34" s="165">
        <v>12.248699999999999</v>
      </c>
      <c r="BD34" s="165">
        <v>-6</v>
      </c>
      <c r="BE34" s="165">
        <v>-6.8</v>
      </c>
      <c r="BF34" s="165">
        <v>-31.383299999999998</v>
      </c>
      <c r="BG34" s="165">
        <v>-31.0946</v>
      </c>
      <c r="BH34" s="165">
        <v>-1.0262</v>
      </c>
      <c r="BI34" s="166"/>
      <c r="BJ34" s="165">
        <v>9.6992999999999991</v>
      </c>
      <c r="BK34" s="165">
        <v>4.4949000000000003</v>
      </c>
      <c r="BL34" s="165">
        <v>3.0992999999999999</v>
      </c>
      <c r="BM34" s="165">
        <v>2.1234000000000002</v>
      </c>
      <c r="BN34" s="165">
        <v>-90.945099999999996</v>
      </c>
      <c r="BO34" s="165">
        <v>48.951700000000002</v>
      </c>
      <c r="BP34" s="165">
        <v>49.043199999999999</v>
      </c>
      <c r="BQ34" s="165">
        <v>68.648700000000005</v>
      </c>
      <c r="BR34" s="165">
        <v>-79.282200000000003</v>
      </c>
      <c r="BS34" s="166"/>
      <c r="BT34" s="166"/>
      <c r="BU34" s="166"/>
      <c r="BV34" s="165">
        <v>21.366199999999999</v>
      </c>
      <c r="BW34" s="165">
        <v>7.31</v>
      </c>
      <c r="BX34" s="165">
        <v>5.89</v>
      </c>
      <c r="BY34" s="165">
        <v>-2.1800000000000002</v>
      </c>
      <c r="BZ34" s="165">
        <v>6.78</v>
      </c>
      <c r="CA34" s="165">
        <v>-21.428899999999999</v>
      </c>
      <c r="CB34" s="165">
        <v>-20.7592</v>
      </c>
      <c r="CC34" s="165">
        <v>28.048200000000001</v>
      </c>
      <c r="CD34" s="165">
        <v>27.282699999999998</v>
      </c>
      <c r="CE34" s="165">
        <v>-5.8540999999999999</v>
      </c>
      <c r="CF34" s="165">
        <v>-12.936</v>
      </c>
      <c r="CG34" s="165">
        <v>-11.671799999999999</v>
      </c>
      <c r="CH34" s="165">
        <v>9.6746999999999996</v>
      </c>
      <c r="CI34" s="166"/>
      <c r="CJ34" s="166"/>
      <c r="CK34" s="166"/>
      <c r="CL34" s="165">
        <v>18.2</v>
      </c>
      <c r="CM34" s="165">
        <v>14.7</v>
      </c>
      <c r="CN34" s="165">
        <v>-3.59</v>
      </c>
      <c r="CO34" s="165">
        <v>32.7714</v>
      </c>
      <c r="CP34" s="165">
        <v>32.893700000000003</v>
      </c>
      <c r="CQ34" s="165">
        <v>31.279199999999999</v>
      </c>
      <c r="CR34" s="165">
        <v>62.562100000000001</v>
      </c>
      <c r="CS34" s="165">
        <v>63.028100000000002</v>
      </c>
      <c r="CT34" s="165">
        <v>-26.165800000000001</v>
      </c>
      <c r="CU34" s="165">
        <v>-46.912599999999998</v>
      </c>
      <c r="CV34" s="165">
        <v>-23.932400000000001</v>
      </c>
      <c r="CW34" s="165">
        <v>3.7296</v>
      </c>
      <c r="CX34" s="165">
        <v>27.99</v>
      </c>
      <c r="CY34" s="165">
        <v>18.18</v>
      </c>
      <c r="CZ34" s="165">
        <v>11.254899999999999</v>
      </c>
      <c r="DA34" s="165">
        <v>11.331200000000001</v>
      </c>
      <c r="DB34" s="165">
        <v>-10.78</v>
      </c>
      <c r="DC34" s="166"/>
      <c r="DD34" s="166"/>
      <c r="DE34" s="166"/>
      <c r="DF34" s="165">
        <v>5.5507</v>
      </c>
      <c r="DG34" s="165">
        <v>1.52E-2</v>
      </c>
      <c r="DH34" s="165">
        <v>-5.7502000000000004</v>
      </c>
      <c r="DI34" s="165">
        <v>-8.6999999999999993</v>
      </c>
      <c r="DJ34" s="165">
        <v>-7.2</v>
      </c>
      <c r="DK34" s="165">
        <v>-2.9651000000000001</v>
      </c>
      <c r="DL34" s="165">
        <v>6.3640999999999996</v>
      </c>
      <c r="DM34" s="165">
        <v>12.306699999999999</v>
      </c>
      <c r="DN34" s="165">
        <v>15.9628</v>
      </c>
      <c r="DO34" s="165">
        <v>6.8</v>
      </c>
      <c r="DP34" s="165">
        <v>-2.86</v>
      </c>
      <c r="DQ34" s="165">
        <v>11.454499999999999</v>
      </c>
      <c r="DR34" s="165">
        <v>-5.7853000000000003</v>
      </c>
      <c r="DS34" s="166"/>
      <c r="DT34" s="165">
        <v>-16.8</v>
      </c>
      <c r="DU34" s="165">
        <v>8.01</v>
      </c>
      <c r="DV34" s="165">
        <v>36.97</v>
      </c>
      <c r="DW34" s="165">
        <v>-3.4727000000000001</v>
      </c>
      <c r="DX34" s="165">
        <v>-2.2181999999999999</v>
      </c>
      <c r="DY34" s="165">
        <v>-39.9848</v>
      </c>
      <c r="DZ34" s="165">
        <v>-39.590899999999998</v>
      </c>
      <c r="EA34" s="165">
        <v>37.8673</v>
      </c>
      <c r="EB34" s="165">
        <v>13.9496</v>
      </c>
      <c r="EC34" s="165">
        <v>2.2025000000000001</v>
      </c>
      <c r="ED34" s="165">
        <v>2.3957000000000002</v>
      </c>
      <c r="EE34" s="165">
        <v>-8.4901999999999997</v>
      </c>
      <c r="EF34" s="165">
        <v>-12.448700000000001</v>
      </c>
      <c r="EG34" s="165">
        <v>-9.6769999999999996</v>
      </c>
      <c r="EH34" s="165">
        <v>-122.04770000000001</v>
      </c>
      <c r="EI34" s="165">
        <v>-80.447900000000004</v>
      </c>
      <c r="EJ34" s="166"/>
      <c r="EK34" s="165">
        <v>-11.279400000000001</v>
      </c>
      <c r="EL34" s="165">
        <v>-10.638400000000001</v>
      </c>
      <c r="EM34" s="165">
        <v>9.8253000000000004</v>
      </c>
      <c r="EN34" s="165">
        <v>-10.7895</v>
      </c>
      <c r="EO34" s="165">
        <v>-10.513500000000001</v>
      </c>
      <c r="EP34" s="165">
        <v>17.423999999999999</v>
      </c>
      <c r="EQ34" s="165">
        <v>-27.4055</v>
      </c>
      <c r="ER34" s="165">
        <v>-27.139099999999999</v>
      </c>
      <c r="ES34" s="165">
        <v>0.42220000000000002</v>
      </c>
      <c r="ET34" s="165">
        <v>0</v>
      </c>
      <c r="EU34" s="165">
        <v>-18.88</v>
      </c>
      <c r="EV34" s="165">
        <v>0.2</v>
      </c>
      <c r="EW34" s="165">
        <v>3.839</v>
      </c>
      <c r="EX34" s="165">
        <v>-14.731999999999999</v>
      </c>
      <c r="EY34" s="165">
        <v>-13.3178</v>
      </c>
      <c r="EZ34" s="165">
        <v>-13.4208</v>
      </c>
      <c r="FA34" s="165">
        <v>7.5754000000000001</v>
      </c>
      <c r="FB34" s="165">
        <v>0.82789999999999997</v>
      </c>
      <c r="FC34" s="165">
        <v>-15.2439</v>
      </c>
      <c r="FD34" s="165">
        <v>6.6792999999999996</v>
      </c>
      <c r="FE34" s="166"/>
      <c r="FF34" s="165">
        <v>6.3406000000000002</v>
      </c>
      <c r="FG34" s="165">
        <v>0</v>
      </c>
      <c r="FH34" s="165">
        <v>0</v>
      </c>
      <c r="FI34" s="165">
        <v>0</v>
      </c>
      <c r="FJ34" s="165">
        <v>6.5308000000000002</v>
      </c>
      <c r="FK34" s="165">
        <v>6.8657000000000004</v>
      </c>
      <c r="FL34" s="165">
        <v>-30.3096</v>
      </c>
      <c r="FM34" s="165">
        <v>21.6492</v>
      </c>
      <c r="FN34" s="165">
        <v>22.214400000000001</v>
      </c>
      <c r="FO34" s="165">
        <v>-11.9329</v>
      </c>
      <c r="FP34" s="166"/>
      <c r="FQ34" s="165">
        <v>31.285900000000002</v>
      </c>
      <c r="FR34" s="165">
        <v>-23.35</v>
      </c>
      <c r="FS34" s="165">
        <v>0.80249999999999999</v>
      </c>
      <c r="FT34" s="165">
        <v>0.18970000000000001</v>
      </c>
      <c r="FU34" s="165">
        <v>-0.61</v>
      </c>
      <c r="FV34" s="165">
        <v>2.15</v>
      </c>
      <c r="FW34" s="165">
        <v>-30.753499999999999</v>
      </c>
      <c r="FX34" s="166"/>
      <c r="FY34" s="165">
        <v>2.1269999999999998</v>
      </c>
      <c r="FZ34" s="165">
        <v>0.86899999999999999</v>
      </c>
      <c r="GA34" s="166"/>
      <c r="GB34" s="165">
        <v>3.2</v>
      </c>
      <c r="GC34" s="165">
        <v>-11.835000000000001</v>
      </c>
      <c r="GD34" s="165">
        <v>-1.0893999999999999</v>
      </c>
      <c r="GE34" s="166"/>
      <c r="GF34" s="165">
        <v>29.664300000000001</v>
      </c>
      <c r="GG34" s="165">
        <v>-0.1</v>
      </c>
      <c r="GH34" s="165">
        <v>29.180700000000002</v>
      </c>
      <c r="GI34" s="165">
        <v>-9.4890000000000008</v>
      </c>
      <c r="GJ34" s="165">
        <v>-10.2959</v>
      </c>
      <c r="GK34" s="165">
        <v>2.9180999999999999</v>
      </c>
      <c r="GL34" s="166"/>
      <c r="GM34" s="166"/>
      <c r="GN34" s="165">
        <v>-12.707000000000001</v>
      </c>
      <c r="GO34" s="165">
        <v>-20.201499999999999</v>
      </c>
      <c r="GP34" s="165">
        <v>0.45100000000000001</v>
      </c>
      <c r="GQ34" s="165">
        <v>-21.164999999999999</v>
      </c>
      <c r="GR34" s="165">
        <v>31.843499999999999</v>
      </c>
      <c r="GS34" s="166"/>
      <c r="GT34" s="165">
        <v>148.18190000000001</v>
      </c>
      <c r="GU34" s="165">
        <v>-1.8373999999999999</v>
      </c>
      <c r="GV34" s="165">
        <v>-7.6914999999999996</v>
      </c>
      <c r="GW34" s="165">
        <v>-7.5401999999999996</v>
      </c>
      <c r="GX34" s="165">
        <v>1.8008</v>
      </c>
      <c r="GY34" s="165">
        <v>8.0879999999999992</v>
      </c>
      <c r="GZ34" s="165">
        <v>8.1972000000000005</v>
      </c>
      <c r="HA34" s="165">
        <v>1.2223999999999999</v>
      </c>
      <c r="HB34" s="165">
        <v>-19.105799999999999</v>
      </c>
      <c r="HC34" s="165">
        <v>-17.524899999999999</v>
      </c>
      <c r="HD34" s="165">
        <v>6.29</v>
      </c>
      <c r="HE34" s="165">
        <v>-12.5091</v>
      </c>
      <c r="HF34" s="165">
        <v>-22.256499999999999</v>
      </c>
      <c r="HG34" s="165">
        <v>39.523899999999998</v>
      </c>
      <c r="HH34" s="165">
        <v>70.055199999999999</v>
      </c>
      <c r="HI34" s="165">
        <v>30.765899999999998</v>
      </c>
      <c r="HJ34" s="165">
        <v>31.021899999999999</v>
      </c>
      <c r="HK34" s="165">
        <v>-8.3064999999999998</v>
      </c>
      <c r="HL34" s="166"/>
      <c r="HM34" s="165">
        <v>-11.0047</v>
      </c>
      <c r="HN34" s="165">
        <v>-12.202500000000001</v>
      </c>
      <c r="HO34" s="166"/>
      <c r="HP34" s="166"/>
      <c r="HQ34" s="165">
        <v>-6.2884000000000002</v>
      </c>
      <c r="HR34" s="165">
        <v>-6.0522</v>
      </c>
      <c r="HS34" s="165">
        <v>-20.912299999999998</v>
      </c>
      <c r="HT34" s="165">
        <v>-20.934899999999999</v>
      </c>
      <c r="HU34" s="165">
        <v>19.55</v>
      </c>
      <c r="HV34" s="165">
        <v>19.54</v>
      </c>
      <c r="HW34" s="165">
        <v>-28.3</v>
      </c>
      <c r="HX34" s="165">
        <v>-28.6</v>
      </c>
      <c r="HY34" s="165">
        <v>0.94940000000000002</v>
      </c>
      <c r="HZ34" s="165">
        <v>11.68</v>
      </c>
      <c r="IA34" s="165">
        <v>45.675400000000003</v>
      </c>
      <c r="IB34" s="165">
        <v>14.3035</v>
      </c>
      <c r="IC34" s="165">
        <v>14.3012</v>
      </c>
      <c r="ID34" s="165">
        <v>-17.8</v>
      </c>
      <c r="IE34" s="165">
        <v>-40</v>
      </c>
      <c r="IF34" s="165">
        <v>-10.1</v>
      </c>
      <c r="IG34" s="165">
        <v>-10.7</v>
      </c>
      <c r="IH34" s="166"/>
      <c r="II34" s="166"/>
      <c r="IJ34" s="165">
        <v>-163.3227</v>
      </c>
      <c r="IK34" s="165">
        <v>38.1342</v>
      </c>
      <c r="IL34" s="165">
        <v>-283.7251</v>
      </c>
      <c r="IM34" s="165">
        <v>-27.557700000000001</v>
      </c>
      <c r="IN34" s="165">
        <v>-46.668900000000001</v>
      </c>
      <c r="IO34" s="165">
        <v>77.955600000000004</v>
      </c>
      <c r="IP34" s="165">
        <v>91.659400000000005</v>
      </c>
      <c r="IQ34" s="165">
        <v>160.88910000000001</v>
      </c>
      <c r="IR34" s="165">
        <v>60.761499999999998</v>
      </c>
      <c r="IS34" s="165">
        <v>5.4269999999999996</v>
      </c>
      <c r="IT34" s="165">
        <v>28.379000000000001</v>
      </c>
      <c r="IU34" s="165">
        <v>27.287099999999999</v>
      </c>
      <c r="IV34" s="165">
        <v>-44.653599999999997</v>
      </c>
      <c r="IW34" s="165">
        <v>179.20760000000001</v>
      </c>
      <c r="IX34" s="165">
        <v>-179.16390000000001</v>
      </c>
      <c r="IY34" s="165">
        <v>4.8414999999999999</v>
      </c>
      <c r="IZ34" s="165">
        <v>3.0760999999999998</v>
      </c>
      <c r="JA34" s="165">
        <v>0.1648</v>
      </c>
      <c r="JB34" s="166"/>
      <c r="JC34" s="165">
        <v>-10.72</v>
      </c>
      <c r="JD34" s="165">
        <v>-0.71099999999999997</v>
      </c>
      <c r="JE34" s="165">
        <v>-0.71799999999999997</v>
      </c>
      <c r="JF34" s="165">
        <v>7.12</v>
      </c>
      <c r="JG34" s="165">
        <v>-4.88</v>
      </c>
      <c r="JH34" s="165">
        <v>-2.4706999999999999</v>
      </c>
      <c r="JI34" s="165">
        <v>-0.96589999999999998</v>
      </c>
      <c r="JJ34" s="165">
        <v>2.6688000000000001</v>
      </c>
      <c r="JK34" s="165">
        <v>-7.4997999999999996</v>
      </c>
      <c r="JL34" s="165">
        <v>-0.4</v>
      </c>
      <c r="JM34" s="165">
        <v>2.6619999999999999</v>
      </c>
      <c r="JN34" s="165">
        <v>1.6220000000000001</v>
      </c>
      <c r="JO34" s="166"/>
      <c r="JP34" s="166"/>
      <c r="JQ34" s="165">
        <v>3.7772000000000001</v>
      </c>
      <c r="JR34" s="165">
        <v>3.0920000000000001</v>
      </c>
      <c r="JS34" s="165">
        <v>3.3281999999999998</v>
      </c>
      <c r="JT34" s="166"/>
      <c r="JU34" s="165">
        <v>27.1</v>
      </c>
      <c r="JV34" s="166"/>
      <c r="JW34" s="165">
        <v>1.06</v>
      </c>
      <c r="JX34" s="166"/>
      <c r="JY34" s="165">
        <v>-9.4972999999999992</v>
      </c>
      <c r="JZ34" s="165">
        <v>-1.4783999999999999</v>
      </c>
      <c r="KA34" s="165">
        <v>-24.162500000000001</v>
      </c>
      <c r="KB34" s="165">
        <v>-8.6</v>
      </c>
      <c r="KC34" s="165">
        <v>-5.3068999999999997</v>
      </c>
      <c r="KD34" s="165">
        <v>-23.5502</v>
      </c>
      <c r="KE34" s="165">
        <v>-2.4897999999999998</v>
      </c>
      <c r="KF34" s="165">
        <v>-29.1</v>
      </c>
      <c r="KG34" s="165">
        <v>13.2</v>
      </c>
      <c r="KH34" s="165">
        <v>-21.442599999999999</v>
      </c>
      <c r="KI34" s="165">
        <v>-29.5855</v>
      </c>
    </row>
    <row r="35" spans="1:295" ht="18" customHeight="1" x14ac:dyDescent="0.35">
      <c r="A35" s="160" t="s">
        <v>50</v>
      </c>
      <c r="B35" s="160" t="s">
        <v>747</v>
      </c>
      <c r="C35" s="164">
        <v>0</v>
      </c>
      <c r="D35" s="165">
        <v>3.3069000000000002</v>
      </c>
      <c r="E35" s="165">
        <v>-8.0404</v>
      </c>
      <c r="F35" s="165">
        <v>6.7249999999999996</v>
      </c>
      <c r="G35" s="165">
        <v>10.191700000000001</v>
      </c>
      <c r="H35" s="166"/>
      <c r="I35" s="165">
        <v>7.7789000000000001</v>
      </c>
      <c r="J35" s="166"/>
      <c r="K35" s="165">
        <v>21.7898</v>
      </c>
      <c r="L35" s="165">
        <v>9.4837000000000007</v>
      </c>
      <c r="M35" s="165">
        <v>6.8023999999999996</v>
      </c>
      <c r="N35" s="165">
        <v>-24.42</v>
      </c>
      <c r="O35" s="165">
        <v>-30.8</v>
      </c>
      <c r="P35" s="165">
        <v>6.6</v>
      </c>
      <c r="Q35" s="165">
        <v>6.6239999999999997</v>
      </c>
      <c r="R35" s="165">
        <v>-19.8</v>
      </c>
      <c r="S35" s="165">
        <v>-2.9424000000000001</v>
      </c>
      <c r="T35" s="165">
        <v>-7.1848000000000001</v>
      </c>
      <c r="U35" s="165">
        <v>5.8830999999999998</v>
      </c>
      <c r="V35" s="165">
        <v>5.8821000000000003</v>
      </c>
      <c r="W35" s="165">
        <v>10.1614</v>
      </c>
      <c r="X35" s="165">
        <v>3.2284000000000002</v>
      </c>
      <c r="Y35" s="165">
        <v>4.8599999999999997E-2</v>
      </c>
      <c r="Z35" s="165">
        <v>2.8458999999999999</v>
      </c>
      <c r="AA35" s="166"/>
      <c r="AB35" s="165">
        <v>-0.97160000000000002</v>
      </c>
      <c r="AC35" s="165">
        <v>-0.47899999999999998</v>
      </c>
      <c r="AD35" s="165">
        <v>-0.45600000000000002</v>
      </c>
      <c r="AE35" s="165">
        <v>-2.9009999999999998</v>
      </c>
      <c r="AF35" s="165">
        <v>2.2200000000000002</v>
      </c>
      <c r="AG35" s="165">
        <v>-2.2000000000000002</v>
      </c>
      <c r="AH35" s="165">
        <v>-0.33700000000000002</v>
      </c>
      <c r="AI35" s="165">
        <v>0.41199999999999998</v>
      </c>
      <c r="AJ35" s="165">
        <v>-11.43</v>
      </c>
      <c r="AK35" s="165">
        <v>-11.37</v>
      </c>
      <c r="AL35" s="165">
        <v>-10</v>
      </c>
      <c r="AM35" s="165">
        <v>-12.35</v>
      </c>
      <c r="AN35" s="165">
        <v>-12.42</v>
      </c>
      <c r="AO35" s="165">
        <v>3.7721</v>
      </c>
      <c r="AP35" s="165">
        <v>3.5510000000000002</v>
      </c>
      <c r="AQ35" s="165">
        <v>19.361999999999998</v>
      </c>
      <c r="AR35" s="165">
        <v>23.505700000000001</v>
      </c>
      <c r="AS35" s="165">
        <v>-9.2220999999999993</v>
      </c>
      <c r="AT35" s="165">
        <v>-4.0187999999999997</v>
      </c>
      <c r="AU35" s="165">
        <v>-4.0582000000000003</v>
      </c>
      <c r="AV35" s="165">
        <v>3.7959000000000001</v>
      </c>
      <c r="AW35" s="166"/>
      <c r="AX35" s="165">
        <v>-13.128</v>
      </c>
      <c r="AY35" s="165">
        <v>-10.3148</v>
      </c>
      <c r="AZ35" s="165">
        <v>2.3795999999999999</v>
      </c>
      <c r="BA35" s="165">
        <v>11.823399999999999</v>
      </c>
      <c r="BB35" s="165">
        <v>96.555999999999997</v>
      </c>
      <c r="BC35" s="165">
        <v>12.475199999999999</v>
      </c>
      <c r="BD35" s="165">
        <v>-5.9</v>
      </c>
      <c r="BE35" s="165">
        <v>-6.9</v>
      </c>
      <c r="BF35" s="165">
        <v>-31.129899999999999</v>
      </c>
      <c r="BG35" s="165">
        <v>-31.0655</v>
      </c>
      <c r="BH35" s="165">
        <v>-1.3984000000000001</v>
      </c>
      <c r="BI35" s="166"/>
      <c r="BJ35" s="165">
        <v>9.2301000000000002</v>
      </c>
      <c r="BK35" s="165">
        <v>4.8330000000000002</v>
      </c>
      <c r="BL35" s="165">
        <v>2.9194</v>
      </c>
      <c r="BM35" s="165">
        <v>2.0811000000000002</v>
      </c>
      <c r="BN35" s="165">
        <v>-85.451800000000006</v>
      </c>
      <c r="BO35" s="165">
        <v>46.540700000000001</v>
      </c>
      <c r="BP35" s="165">
        <v>46.479700000000001</v>
      </c>
      <c r="BQ35" s="165">
        <v>70.232699999999994</v>
      </c>
      <c r="BR35" s="165">
        <v>-81.219899999999996</v>
      </c>
      <c r="BS35" s="166"/>
      <c r="BT35" s="166"/>
      <c r="BU35" s="166"/>
      <c r="BV35" s="165">
        <v>19.1707</v>
      </c>
      <c r="BW35" s="165">
        <v>6.98</v>
      </c>
      <c r="BX35" s="165">
        <v>5.49</v>
      </c>
      <c r="BY35" s="165">
        <v>-3.2</v>
      </c>
      <c r="BZ35" s="165">
        <v>6.2</v>
      </c>
      <c r="CA35" s="165">
        <v>-19.8215</v>
      </c>
      <c r="CB35" s="165">
        <v>-19.5535</v>
      </c>
      <c r="CC35" s="165">
        <v>27.1389</v>
      </c>
      <c r="CD35" s="165">
        <v>26.351900000000001</v>
      </c>
      <c r="CE35" s="165">
        <v>-5.6395</v>
      </c>
      <c r="CF35" s="165">
        <v>-12.3652</v>
      </c>
      <c r="CG35" s="165">
        <v>-12.347099999999999</v>
      </c>
      <c r="CH35" s="165">
        <v>8.8377999999999997</v>
      </c>
      <c r="CI35" s="166"/>
      <c r="CJ35" s="166"/>
      <c r="CK35" s="166"/>
      <c r="CL35" s="165">
        <v>17.899999999999999</v>
      </c>
      <c r="CM35" s="165">
        <v>14.5</v>
      </c>
      <c r="CN35" s="165">
        <v>-3.45</v>
      </c>
      <c r="CO35" s="165">
        <v>32.322499999999998</v>
      </c>
      <c r="CP35" s="165">
        <v>32.258299999999998</v>
      </c>
      <c r="CQ35" s="165">
        <v>30.741700000000002</v>
      </c>
      <c r="CR35" s="165">
        <v>63.070599999999999</v>
      </c>
      <c r="CS35" s="165">
        <v>63.365699999999997</v>
      </c>
      <c r="CT35" s="165">
        <v>-25.532399999999999</v>
      </c>
      <c r="CU35" s="165">
        <v>-46.9694</v>
      </c>
      <c r="CV35" s="165">
        <v>-23.1037</v>
      </c>
      <c r="CW35" s="165">
        <v>3.5059</v>
      </c>
      <c r="CX35" s="165">
        <v>25.44</v>
      </c>
      <c r="CY35" s="165">
        <v>16.260000000000002</v>
      </c>
      <c r="CZ35" s="165">
        <v>10.473599999999999</v>
      </c>
      <c r="DA35" s="165">
        <v>10.549899999999999</v>
      </c>
      <c r="DB35" s="165">
        <v>-10.26</v>
      </c>
      <c r="DC35" s="166"/>
      <c r="DD35" s="166"/>
      <c r="DE35" s="166"/>
      <c r="DF35" s="165">
        <v>9.282</v>
      </c>
      <c r="DG35" s="165">
        <v>1.52E-2</v>
      </c>
      <c r="DH35" s="165">
        <v>-5.2497999999999996</v>
      </c>
      <c r="DI35" s="165">
        <v>-3.9</v>
      </c>
      <c r="DJ35" s="165">
        <v>-4.7</v>
      </c>
      <c r="DK35" s="165">
        <v>-3.1078999999999999</v>
      </c>
      <c r="DL35" s="165">
        <v>5.8030999999999997</v>
      </c>
      <c r="DM35" s="165">
        <v>10.8873</v>
      </c>
      <c r="DN35" s="165">
        <v>15.220599999999999</v>
      </c>
      <c r="DO35" s="165">
        <v>6.21</v>
      </c>
      <c r="DP35" s="165">
        <v>-2.41</v>
      </c>
      <c r="DQ35" s="165">
        <v>11.919499999999999</v>
      </c>
      <c r="DR35" s="165">
        <v>-9.1255000000000006</v>
      </c>
      <c r="DS35" s="166"/>
      <c r="DT35" s="165">
        <v>-20.22</v>
      </c>
      <c r="DU35" s="165">
        <v>7.58</v>
      </c>
      <c r="DV35" s="165">
        <v>38.58</v>
      </c>
      <c r="DW35" s="165">
        <v>-6.4726999999999997</v>
      </c>
      <c r="DX35" s="165">
        <v>-3.2181999999999999</v>
      </c>
      <c r="DY35" s="165">
        <v>-39.392800000000001</v>
      </c>
      <c r="DZ35" s="165">
        <v>-38.990900000000003</v>
      </c>
      <c r="EA35" s="165">
        <v>40.295999999999999</v>
      </c>
      <c r="EB35" s="165">
        <v>14.218400000000001</v>
      </c>
      <c r="EC35" s="165">
        <v>1.4904999999999999</v>
      </c>
      <c r="ED35" s="165">
        <v>1.9550000000000001</v>
      </c>
      <c r="EE35" s="165">
        <v>-15.2485</v>
      </c>
      <c r="EF35" s="165">
        <v>-18.027699999999999</v>
      </c>
      <c r="EG35" s="165">
        <v>-9.5500000000000007</v>
      </c>
      <c r="EH35" s="165">
        <v>-122.7274</v>
      </c>
      <c r="EI35" s="165">
        <v>-76.558300000000003</v>
      </c>
      <c r="EJ35" s="166"/>
      <c r="EK35" s="165">
        <v>-11.467499999999999</v>
      </c>
      <c r="EL35" s="165">
        <v>-10.674300000000001</v>
      </c>
      <c r="EM35" s="165">
        <v>12.3469</v>
      </c>
      <c r="EN35" s="165">
        <v>-7.0221999999999998</v>
      </c>
      <c r="EO35" s="165">
        <v>-7.0755999999999997</v>
      </c>
      <c r="EP35" s="165">
        <v>8.7200000000000006</v>
      </c>
      <c r="EQ35" s="165">
        <v>-27.1145</v>
      </c>
      <c r="ER35" s="165">
        <v>-27.075199999999999</v>
      </c>
      <c r="ES35" s="165">
        <v>0.3241</v>
      </c>
      <c r="ET35" s="165">
        <v>0</v>
      </c>
      <c r="EU35" s="165">
        <v>-19.84</v>
      </c>
      <c r="EV35" s="165">
        <v>0</v>
      </c>
      <c r="EW35" s="165">
        <v>4.0936000000000003</v>
      </c>
      <c r="EX35" s="165">
        <v>-8.6191999999999993</v>
      </c>
      <c r="EY35" s="165">
        <v>-13.2278</v>
      </c>
      <c r="EZ35" s="165">
        <v>-13.353300000000001</v>
      </c>
      <c r="FA35" s="165">
        <v>9.1082999999999998</v>
      </c>
      <c r="FB35" s="165">
        <v>1.1854</v>
      </c>
      <c r="FC35" s="165">
        <v>-17.2438</v>
      </c>
      <c r="FD35" s="165">
        <v>5.8834999999999997</v>
      </c>
      <c r="FE35" s="166"/>
      <c r="FF35" s="165">
        <v>5.7099000000000002</v>
      </c>
      <c r="FG35" s="165">
        <v>0</v>
      </c>
      <c r="FH35" s="165">
        <v>0</v>
      </c>
      <c r="FI35" s="165">
        <v>0</v>
      </c>
      <c r="FJ35" s="165">
        <v>6.0284000000000004</v>
      </c>
      <c r="FK35" s="165">
        <v>6.0284000000000004</v>
      </c>
      <c r="FL35" s="165">
        <v>-30.4771</v>
      </c>
      <c r="FM35" s="165">
        <v>22.303100000000001</v>
      </c>
      <c r="FN35" s="165">
        <v>21.936499999999999</v>
      </c>
      <c r="FO35" s="165">
        <v>-12.9747</v>
      </c>
      <c r="FP35" s="166"/>
      <c r="FQ35" s="165">
        <v>29.796600000000002</v>
      </c>
      <c r="FR35" s="165">
        <v>-23.16</v>
      </c>
      <c r="FS35" s="165">
        <v>0.59009999999999996</v>
      </c>
      <c r="FT35" s="165">
        <v>0.20069999999999999</v>
      </c>
      <c r="FU35" s="165">
        <v>-0.54</v>
      </c>
      <c r="FV35" s="165">
        <v>2.84</v>
      </c>
      <c r="FW35" s="165">
        <v>-29.532</v>
      </c>
      <c r="FX35" s="166"/>
      <c r="FY35" s="165">
        <v>2.0920000000000001</v>
      </c>
      <c r="FZ35" s="165">
        <v>1.002</v>
      </c>
      <c r="GA35" s="166"/>
      <c r="GB35" s="165">
        <v>4.97</v>
      </c>
      <c r="GC35" s="165">
        <v>-9.4466999999999999</v>
      </c>
      <c r="GD35" s="165">
        <v>1.2473000000000001</v>
      </c>
      <c r="GE35" s="165">
        <v>-4.01</v>
      </c>
      <c r="GF35" s="165">
        <v>31.401299999999999</v>
      </c>
      <c r="GG35" s="165">
        <v>-0.1</v>
      </c>
      <c r="GH35" s="165">
        <v>28.808800000000002</v>
      </c>
      <c r="GI35" s="165">
        <v>-9.4878</v>
      </c>
      <c r="GJ35" s="165">
        <v>-10.1333</v>
      </c>
      <c r="GK35" s="165">
        <v>2.8582000000000001</v>
      </c>
      <c r="GL35" s="166"/>
      <c r="GM35" s="166"/>
      <c r="GN35" s="165">
        <v>-13.0861</v>
      </c>
      <c r="GO35" s="165">
        <v>-21.281700000000001</v>
      </c>
      <c r="GP35" s="165">
        <v>0.68340000000000001</v>
      </c>
      <c r="GQ35" s="165">
        <v>-21.200500000000002</v>
      </c>
      <c r="GR35" s="165">
        <v>32.873199999999997</v>
      </c>
      <c r="GS35" s="166"/>
      <c r="GT35" s="165">
        <v>150.46190000000001</v>
      </c>
      <c r="GU35" s="165">
        <v>-1.0527</v>
      </c>
      <c r="GV35" s="165">
        <v>-7.5747999999999998</v>
      </c>
      <c r="GW35" s="165">
        <v>-8.2934000000000001</v>
      </c>
      <c r="GX35" s="165">
        <v>1.8597999999999999</v>
      </c>
      <c r="GY35" s="165">
        <v>7.5606999999999998</v>
      </c>
      <c r="GZ35" s="165">
        <v>7.6345000000000001</v>
      </c>
      <c r="HA35" s="165">
        <v>1.2507999999999999</v>
      </c>
      <c r="HB35" s="165">
        <v>-18.729299999999999</v>
      </c>
      <c r="HC35" s="165">
        <v>-17.399899999999999</v>
      </c>
      <c r="HD35" s="165">
        <v>6.29</v>
      </c>
      <c r="HE35" s="165">
        <v>-13.097200000000001</v>
      </c>
      <c r="HF35" s="165">
        <v>-21.5838</v>
      </c>
      <c r="HG35" s="165">
        <v>41.064799999999998</v>
      </c>
      <c r="HH35" s="165">
        <v>71.056600000000003</v>
      </c>
      <c r="HI35" s="165">
        <v>31.174800000000001</v>
      </c>
      <c r="HJ35" s="165">
        <v>31.597300000000001</v>
      </c>
      <c r="HK35" s="165">
        <v>-8.1747999999999994</v>
      </c>
      <c r="HL35" s="166"/>
      <c r="HM35" s="165">
        <v>-11.874000000000001</v>
      </c>
      <c r="HN35" s="165">
        <v>-12.9262</v>
      </c>
      <c r="HO35" s="166"/>
      <c r="HP35" s="166"/>
      <c r="HQ35" s="165">
        <v>-7.0683999999999996</v>
      </c>
      <c r="HR35" s="165">
        <v>-6.7058999999999997</v>
      </c>
      <c r="HS35" s="165">
        <v>-20.999300000000002</v>
      </c>
      <c r="HT35" s="165">
        <v>-21.258800000000001</v>
      </c>
      <c r="HU35" s="165">
        <v>20.350000000000001</v>
      </c>
      <c r="HV35" s="165">
        <v>20.34</v>
      </c>
      <c r="HW35" s="165">
        <v>-29.6</v>
      </c>
      <c r="HX35" s="165">
        <v>-29.6</v>
      </c>
      <c r="HY35" s="165">
        <v>0.81030000000000002</v>
      </c>
      <c r="HZ35" s="165">
        <v>10.8</v>
      </c>
      <c r="IA35" s="165">
        <v>48.720300000000002</v>
      </c>
      <c r="IB35" s="165">
        <v>10.0783</v>
      </c>
      <c r="IC35" s="165">
        <v>10.178000000000001</v>
      </c>
      <c r="ID35" s="166"/>
      <c r="IE35" s="165">
        <v>-40.1</v>
      </c>
      <c r="IF35" s="165">
        <v>-9.6999999999999993</v>
      </c>
      <c r="IG35" s="165">
        <v>-10.199999999999999</v>
      </c>
      <c r="IH35" s="166"/>
      <c r="II35" s="165">
        <v>-17.771599999999999</v>
      </c>
      <c r="IJ35" s="165">
        <v>-163.376</v>
      </c>
      <c r="IK35" s="165">
        <v>35.925899999999999</v>
      </c>
      <c r="IL35" s="165">
        <v>-283.36250000000001</v>
      </c>
      <c r="IM35" s="165">
        <v>-27.616199999999999</v>
      </c>
      <c r="IN35" s="165">
        <v>-47.585099999999997</v>
      </c>
      <c r="IO35" s="165">
        <v>81.224400000000003</v>
      </c>
      <c r="IP35" s="165">
        <v>89.106200000000001</v>
      </c>
      <c r="IQ35" s="165">
        <v>161.84819999999999</v>
      </c>
      <c r="IR35" s="165">
        <v>60.430799999999998</v>
      </c>
      <c r="IS35" s="165">
        <v>7.3678999999999997</v>
      </c>
      <c r="IT35" s="165">
        <v>38.5182</v>
      </c>
      <c r="IU35" s="165">
        <v>36.387300000000003</v>
      </c>
      <c r="IV35" s="165">
        <v>-50.405000000000001</v>
      </c>
      <c r="IW35" s="165">
        <v>179.14439999999999</v>
      </c>
      <c r="IX35" s="165">
        <v>-180.6815</v>
      </c>
      <c r="IY35" s="165">
        <v>5.8743999999999996</v>
      </c>
      <c r="IZ35" s="165">
        <v>4.3792999999999997</v>
      </c>
      <c r="JA35" s="165">
        <v>0.7752</v>
      </c>
      <c r="JB35" s="166"/>
      <c r="JC35" s="165">
        <v>-10.16</v>
      </c>
      <c r="JD35" s="165">
        <v>-0.746</v>
      </c>
      <c r="JE35" s="165">
        <v>-0.76800000000000002</v>
      </c>
      <c r="JF35" s="165">
        <v>6.56</v>
      </c>
      <c r="JG35" s="165">
        <v>-5.44</v>
      </c>
      <c r="JH35" s="165">
        <v>-2.1644999999999999</v>
      </c>
      <c r="JI35" s="165">
        <v>-0.81940000000000002</v>
      </c>
      <c r="JJ35" s="165">
        <v>2.6962999999999999</v>
      </c>
      <c r="JK35" s="165">
        <v>-6.6788999999999996</v>
      </c>
      <c r="JL35" s="165">
        <v>-1.2</v>
      </c>
      <c r="JM35" s="165">
        <v>0.94799999999999995</v>
      </c>
      <c r="JN35" s="165">
        <v>1.17</v>
      </c>
      <c r="JO35" s="165">
        <v>2.5024000000000002</v>
      </c>
      <c r="JP35" s="165">
        <v>2.8698999999999999</v>
      </c>
      <c r="JQ35" s="165">
        <v>4.0418000000000003</v>
      </c>
      <c r="JR35" s="165">
        <v>3.4676999999999998</v>
      </c>
      <c r="JS35" s="165">
        <v>3.4478</v>
      </c>
      <c r="JT35" s="166"/>
      <c r="JU35" s="165">
        <v>26.4</v>
      </c>
      <c r="JV35" s="166"/>
      <c r="JW35" s="165">
        <v>1.32</v>
      </c>
      <c r="JX35" s="166"/>
      <c r="JY35" s="165">
        <v>-8.6579999999999995</v>
      </c>
      <c r="JZ35" s="165">
        <v>-1.5766</v>
      </c>
      <c r="KA35" s="165">
        <v>-23.7057</v>
      </c>
      <c r="KB35" s="165">
        <v>-7.7510000000000003</v>
      </c>
      <c r="KC35" s="165">
        <v>-5.2805</v>
      </c>
      <c r="KD35" s="165">
        <v>-23.161899999999999</v>
      </c>
      <c r="KE35" s="165">
        <v>-2.6343000000000001</v>
      </c>
      <c r="KF35" s="165">
        <v>-29</v>
      </c>
      <c r="KG35" s="165">
        <v>12.2</v>
      </c>
      <c r="KH35" s="165">
        <v>-18.853200000000001</v>
      </c>
      <c r="KI35" s="165">
        <v>-31.275400000000001</v>
      </c>
    </row>
    <row r="36" spans="1:295" ht="18" customHeight="1" x14ac:dyDescent="0.35">
      <c r="A36" s="160" t="s">
        <v>50</v>
      </c>
      <c r="B36" s="160" t="s">
        <v>748</v>
      </c>
      <c r="C36" s="164">
        <v>0</v>
      </c>
      <c r="D36" s="165">
        <v>3.1377999999999999</v>
      </c>
      <c r="E36" s="165">
        <v>-8.0410000000000004</v>
      </c>
      <c r="F36" s="165">
        <v>6.3244999999999996</v>
      </c>
      <c r="G36" s="165">
        <v>10.1869</v>
      </c>
      <c r="H36" s="166"/>
      <c r="I36" s="165">
        <v>7.6539000000000001</v>
      </c>
      <c r="J36" s="166"/>
      <c r="K36" s="165">
        <v>21.733499999999999</v>
      </c>
      <c r="L36" s="165">
        <v>9.3877000000000006</v>
      </c>
      <c r="M36" s="165">
        <v>6.6106999999999996</v>
      </c>
      <c r="N36" s="165">
        <v>-22.2</v>
      </c>
      <c r="O36" s="165">
        <v>-30.8</v>
      </c>
      <c r="P36" s="165">
        <v>6.6</v>
      </c>
      <c r="Q36" s="165">
        <v>6.6239999999999997</v>
      </c>
      <c r="R36" s="165">
        <v>-19.8</v>
      </c>
      <c r="S36" s="165">
        <v>-2.8268</v>
      </c>
      <c r="T36" s="165">
        <v>-7.6363000000000003</v>
      </c>
      <c r="U36" s="165">
        <v>6.2664</v>
      </c>
      <c r="V36" s="165">
        <v>6.1342999999999996</v>
      </c>
      <c r="W36" s="165">
        <v>10.540699999999999</v>
      </c>
      <c r="X36" s="165">
        <v>3.7027000000000001</v>
      </c>
      <c r="Y36" s="165">
        <v>6.4699999999999994E-2</v>
      </c>
      <c r="Z36" s="165">
        <v>2.5788000000000002</v>
      </c>
      <c r="AA36" s="166"/>
      <c r="AB36" s="165">
        <v>-1.0144</v>
      </c>
      <c r="AC36" s="165">
        <v>-0.58599999999999997</v>
      </c>
      <c r="AD36" s="165">
        <v>-0.56000000000000005</v>
      </c>
      <c r="AE36" s="165">
        <v>-3.089</v>
      </c>
      <c r="AF36" s="165">
        <v>2.2200000000000002</v>
      </c>
      <c r="AG36" s="165">
        <v>-2.2000000000000002</v>
      </c>
      <c r="AH36" s="165">
        <v>-0.17699999999999999</v>
      </c>
      <c r="AI36" s="165">
        <v>0.40500000000000003</v>
      </c>
      <c r="AJ36" s="165">
        <v>-12.1</v>
      </c>
      <c r="AK36" s="165">
        <v>-12.06</v>
      </c>
      <c r="AL36" s="166"/>
      <c r="AM36" s="165">
        <v>-12.71</v>
      </c>
      <c r="AN36" s="165">
        <v>-12.65</v>
      </c>
      <c r="AO36" s="165">
        <v>3.72</v>
      </c>
      <c r="AP36" s="165">
        <v>3.4091</v>
      </c>
      <c r="AQ36" s="165">
        <v>19.2196</v>
      </c>
      <c r="AR36" s="165">
        <v>23.249600000000001</v>
      </c>
      <c r="AS36" s="165">
        <v>-11.9406</v>
      </c>
      <c r="AT36" s="165">
        <v>-5.3583999999999996</v>
      </c>
      <c r="AU36" s="165">
        <v>-5.1624999999999996</v>
      </c>
      <c r="AV36" s="165">
        <v>26.609100000000002</v>
      </c>
      <c r="AW36" s="166"/>
      <c r="AX36" s="165">
        <v>-16.878799999999998</v>
      </c>
      <c r="AY36" s="165">
        <v>-14.1997</v>
      </c>
      <c r="AZ36" s="165">
        <v>3.5632999999999999</v>
      </c>
      <c r="BA36" s="165">
        <v>19.3781</v>
      </c>
      <c r="BB36" s="165">
        <v>102.4255</v>
      </c>
      <c r="BC36" s="165">
        <v>9.5608000000000004</v>
      </c>
      <c r="BD36" s="165">
        <v>-4.9000000000000004</v>
      </c>
      <c r="BE36" s="165">
        <v>-5.5</v>
      </c>
      <c r="BF36" s="165">
        <v>-29.388000000000002</v>
      </c>
      <c r="BG36" s="165">
        <v>-29.3659</v>
      </c>
      <c r="BH36" s="165">
        <v>-1.4176</v>
      </c>
      <c r="BI36" s="166"/>
      <c r="BJ36" s="165">
        <v>11.973599999999999</v>
      </c>
      <c r="BK36" s="165">
        <v>4.8967000000000001</v>
      </c>
      <c r="BL36" s="165">
        <v>3.0825</v>
      </c>
      <c r="BM36" s="165">
        <v>2.1355</v>
      </c>
      <c r="BN36" s="165">
        <v>-63.936300000000003</v>
      </c>
      <c r="BO36" s="165">
        <v>44.770600000000002</v>
      </c>
      <c r="BP36" s="165">
        <v>45.289499999999997</v>
      </c>
      <c r="BQ36" s="165">
        <v>59.763500000000001</v>
      </c>
      <c r="BR36" s="165">
        <v>-69.125</v>
      </c>
      <c r="BS36" s="166"/>
      <c r="BT36" s="166"/>
      <c r="BU36" s="166"/>
      <c r="BV36" s="165">
        <v>21.266400000000001</v>
      </c>
      <c r="BW36" s="165">
        <v>7.33</v>
      </c>
      <c r="BX36" s="165">
        <v>6.15</v>
      </c>
      <c r="BY36" s="165">
        <v>-2.21</v>
      </c>
      <c r="BZ36" s="165">
        <v>6.07</v>
      </c>
      <c r="CA36" s="165">
        <v>-19.5535</v>
      </c>
      <c r="CB36" s="165">
        <v>-19.419599999999999</v>
      </c>
      <c r="CC36" s="165">
        <v>27.841100000000001</v>
      </c>
      <c r="CD36" s="165">
        <v>27.120100000000001</v>
      </c>
      <c r="CE36" s="165">
        <v>-5.5308000000000002</v>
      </c>
      <c r="CF36" s="165">
        <v>-8.6974999999999998</v>
      </c>
      <c r="CG36" s="165">
        <v>-8.4578000000000007</v>
      </c>
      <c r="CH36" s="165">
        <v>12.9971</v>
      </c>
      <c r="CI36" s="166"/>
      <c r="CJ36" s="166"/>
      <c r="CK36" s="166"/>
      <c r="CL36" s="165">
        <v>18.100000000000001</v>
      </c>
      <c r="CM36" s="165">
        <v>14.5</v>
      </c>
      <c r="CN36" s="165">
        <v>-3.44</v>
      </c>
      <c r="CO36" s="165">
        <v>33.950000000000003</v>
      </c>
      <c r="CP36" s="165">
        <v>34.081299999999999</v>
      </c>
      <c r="CQ36" s="165">
        <v>32.950499999999998</v>
      </c>
      <c r="CR36" s="165">
        <v>59.588500000000003</v>
      </c>
      <c r="CS36" s="165">
        <v>59.168100000000003</v>
      </c>
      <c r="CT36" s="165">
        <v>-23.465399999999999</v>
      </c>
      <c r="CU36" s="165">
        <v>-46.659599999999998</v>
      </c>
      <c r="CV36" s="165">
        <v>-21.437999999999999</v>
      </c>
      <c r="CW36" s="165">
        <v>3.5457999999999998</v>
      </c>
      <c r="CX36" s="165">
        <v>25.41</v>
      </c>
      <c r="CY36" s="165">
        <v>16.25</v>
      </c>
      <c r="CZ36" s="165">
        <v>10.317399999999999</v>
      </c>
      <c r="DA36" s="165">
        <v>10.452299999999999</v>
      </c>
      <c r="DB36" s="165">
        <v>-10.3</v>
      </c>
      <c r="DC36" s="166"/>
      <c r="DD36" s="166"/>
      <c r="DE36" s="166"/>
      <c r="DF36" s="165">
        <v>7.7351000000000001</v>
      </c>
      <c r="DG36" s="165">
        <v>1.5100000000000001E-2</v>
      </c>
      <c r="DH36" s="165">
        <v>-5.3475000000000001</v>
      </c>
      <c r="DI36" s="166"/>
      <c r="DJ36" s="165">
        <v>-4.5999999999999996</v>
      </c>
      <c r="DK36" s="165">
        <v>-3.1116000000000001</v>
      </c>
      <c r="DL36" s="165">
        <v>5.4291</v>
      </c>
      <c r="DM36" s="165">
        <v>11.045</v>
      </c>
      <c r="DN36" s="165">
        <v>14.849500000000001</v>
      </c>
      <c r="DO36" s="165">
        <v>5.89</v>
      </c>
      <c r="DP36" s="165">
        <v>-2.74</v>
      </c>
      <c r="DQ36" s="165">
        <v>11.656000000000001</v>
      </c>
      <c r="DR36" s="165">
        <v>-6.6303999999999998</v>
      </c>
      <c r="DS36" s="166"/>
      <c r="DT36" s="165">
        <v>-10.39</v>
      </c>
      <c r="DU36" s="165">
        <v>7.68</v>
      </c>
      <c r="DV36" s="165">
        <v>31.36</v>
      </c>
      <c r="DW36" s="165">
        <v>-3.7818000000000001</v>
      </c>
      <c r="DX36" s="165">
        <v>-2.3635999999999999</v>
      </c>
      <c r="DY36" s="165">
        <v>-35.706000000000003</v>
      </c>
      <c r="DZ36" s="165">
        <v>-36.936399999999999</v>
      </c>
      <c r="EA36" s="165">
        <v>41.984699999999997</v>
      </c>
      <c r="EB36" s="165">
        <v>15.1868</v>
      </c>
      <c r="EC36" s="165">
        <v>2.1086999999999998</v>
      </c>
      <c r="ED36" s="165">
        <v>2.7267000000000001</v>
      </c>
      <c r="EE36" s="165">
        <v>-15.301299999999999</v>
      </c>
      <c r="EF36" s="165">
        <v>-18.549099999999999</v>
      </c>
      <c r="EG36" s="165">
        <v>-10.276</v>
      </c>
      <c r="EH36" s="165">
        <v>-109.9479</v>
      </c>
      <c r="EI36" s="165">
        <v>-78.204999999999998</v>
      </c>
      <c r="EJ36" s="166"/>
      <c r="EK36" s="165">
        <v>-11.559799999999999</v>
      </c>
      <c r="EL36" s="165">
        <v>-10.49</v>
      </c>
      <c r="EM36" s="165">
        <v>15.7606</v>
      </c>
      <c r="EN36" s="165">
        <v>-8.1495999999999995</v>
      </c>
      <c r="EO36" s="165">
        <v>-8.3431999999999995</v>
      </c>
      <c r="EP36" s="165">
        <v>2.5760000000000001</v>
      </c>
      <c r="EQ36" s="165">
        <v>-26.970700000000001</v>
      </c>
      <c r="ER36" s="165">
        <v>-26.8993</v>
      </c>
      <c r="ES36" s="165">
        <v>3.1191</v>
      </c>
      <c r="ET36" s="165">
        <v>6.59</v>
      </c>
      <c r="EU36" s="165">
        <v>-18.63</v>
      </c>
      <c r="EV36" s="165">
        <v>-0.1</v>
      </c>
      <c r="EW36" s="165">
        <v>3.7341000000000002</v>
      </c>
      <c r="EX36" s="165">
        <v>-8.9917999999999996</v>
      </c>
      <c r="EY36" s="165">
        <v>-14.0991</v>
      </c>
      <c r="EZ36" s="165">
        <v>-14.1111</v>
      </c>
      <c r="FA36" s="165">
        <v>9.0464000000000002</v>
      </c>
      <c r="FB36" s="165">
        <v>2.2126999999999999</v>
      </c>
      <c r="FC36" s="165">
        <v>-20.543900000000001</v>
      </c>
      <c r="FD36" s="165">
        <v>5.8719999999999999</v>
      </c>
      <c r="FE36" s="166"/>
      <c r="FF36" s="165">
        <v>5.7168000000000001</v>
      </c>
      <c r="FG36" s="165">
        <v>3.6288</v>
      </c>
      <c r="FH36" s="165">
        <v>0</v>
      </c>
      <c r="FI36" s="165">
        <v>0</v>
      </c>
      <c r="FJ36" s="165">
        <v>5.8609999999999998</v>
      </c>
      <c r="FK36" s="165">
        <v>6.1959</v>
      </c>
      <c r="FL36" s="165">
        <v>-31.4818</v>
      </c>
      <c r="FM36" s="165">
        <v>21.352</v>
      </c>
      <c r="FN36" s="165">
        <v>22.385000000000002</v>
      </c>
      <c r="FO36" s="165">
        <v>-15.2316</v>
      </c>
      <c r="FP36" s="166"/>
      <c r="FQ36" s="165">
        <v>26.901</v>
      </c>
      <c r="FR36" s="165">
        <v>-26.06</v>
      </c>
      <c r="FS36" s="165">
        <v>-1.2081</v>
      </c>
      <c r="FT36" s="165">
        <v>0.2026</v>
      </c>
      <c r="FU36" s="165">
        <v>-0.23</v>
      </c>
      <c r="FV36" s="165">
        <v>2.64</v>
      </c>
      <c r="FW36" s="165">
        <v>-27.4068</v>
      </c>
      <c r="FX36" s="165">
        <v>2.9058000000000002</v>
      </c>
      <c r="FY36" s="165">
        <v>2.0089999999999999</v>
      </c>
      <c r="FZ36" s="165">
        <v>1.0149999999999999</v>
      </c>
      <c r="GA36" s="166"/>
      <c r="GB36" s="165">
        <v>6.13</v>
      </c>
      <c r="GC36" s="165">
        <v>6.1492000000000004</v>
      </c>
      <c r="GD36" s="165">
        <v>15.030200000000001</v>
      </c>
      <c r="GE36" s="165">
        <v>-4.41</v>
      </c>
      <c r="GF36" s="165">
        <v>33.325499999999998</v>
      </c>
      <c r="GG36" s="166"/>
      <c r="GH36" s="165">
        <v>28.439299999999999</v>
      </c>
      <c r="GI36" s="165">
        <v>-9.8643999999999998</v>
      </c>
      <c r="GJ36" s="165">
        <v>-10.62</v>
      </c>
      <c r="GK36" s="165">
        <v>2.8186</v>
      </c>
      <c r="GL36" s="166"/>
      <c r="GM36" s="166"/>
      <c r="GN36" s="165">
        <v>-13.5588</v>
      </c>
      <c r="GO36" s="165">
        <v>-20.255800000000001</v>
      </c>
      <c r="GP36" s="165">
        <v>0.91249999999999998</v>
      </c>
      <c r="GQ36" s="165">
        <v>-21.026</v>
      </c>
      <c r="GR36" s="165">
        <v>33.123600000000003</v>
      </c>
      <c r="GS36" s="166"/>
      <c r="GT36" s="165">
        <v>135.5762</v>
      </c>
      <c r="GU36" s="165">
        <v>-0.47199999999999998</v>
      </c>
      <c r="GV36" s="165">
        <v>-6.1910999999999996</v>
      </c>
      <c r="GW36" s="165">
        <v>-8.6940000000000008</v>
      </c>
      <c r="GX36" s="165">
        <v>1.6063000000000001</v>
      </c>
      <c r="GY36" s="165">
        <v>7.6119000000000003</v>
      </c>
      <c r="GZ36" s="165">
        <v>7.7214999999999998</v>
      </c>
      <c r="HA36" s="165">
        <v>0.97470000000000001</v>
      </c>
      <c r="HB36" s="165">
        <v>-17.272600000000001</v>
      </c>
      <c r="HC36" s="165">
        <v>-16.3643</v>
      </c>
      <c r="HD36" s="165">
        <v>5.45</v>
      </c>
      <c r="HE36" s="165">
        <v>-12.5314</v>
      </c>
      <c r="HF36" s="165">
        <v>-13.8348</v>
      </c>
      <c r="HG36" s="165">
        <v>40.158200000000001</v>
      </c>
      <c r="HH36" s="165">
        <v>61.5822</v>
      </c>
      <c r="HI36" s="165">
        <v>33.845399999999998</v>
      </c>
      <c r="HJ36" s="165">
        <v>33.74</v>
      </c>
      <c r="HK36" s="165">
        <v>-9.1247000000000007</v>
      </c>
      <c r="HL36" s="166"/>
      <c r="HM36" s="165">
        <v>-10.942399999999999</v>
      </c>
      <c r="HN36" s="165">
        <v>-11.012700000000001</v>
      </c>
      <c r="HO36" s="166"/>
      <c r="HP36" s="166"/>
      <c r="HQ36" s="165">
        <v>-6.5795000000000003</v>
      </c>
      <c r="HR36" s="165">
        <v>-6.0411999999999999</v>
      </c>
      <c r="HS36" s="165">
        <v>-21.5825</v>
      </c>
      <c r="HT36" s="165">
        <v>-21.463100000000001</v>
      </c>
      <c r="HU36" s="165">
        <v>19.86</v>
      </c>
      <c r="HV36" s="165">
        <v>19.68</v>
      </c>
      <c r="HW36" s="165">
        <v>-28.4</v>
      </c>
      <c r="HX36" s="165">
        <v>-28.7</v>
      </c>
      <c r="HY36" s="165">
        <v>0.94940000000000002</v>
      </c>
      <c r="HZ36" s="165">
        <v>9.44</v>
      </c>
      <c r="IA36" s="165">
        <v>44.195700000000002</v>
      </c>
      <c r="IB36" s="165">
        <v>15.6327</v>
      </c>
      <c r="IC36" s="165">
        <v>15.6083</v>
      </c>
      <c r="ID36" s="165">
        <v>-18.2</v>
      </c>
      <c r="IE36" s="165">
        <v>-38.799999999999997</v>
      </c>
      <c r="IF36" s="165">
        <v>-10.6</v>
      </c>
      <c r="IG36" s="165">
        <v>-11.1</v>
      </c>
      <c r="IH36" s="165">
        <v>-17.542999999999999</v>
      </c>
      <c r="II36" s="165">
        <v>-17.472100000000001</v>
      </c>
      <c r="IJ36" s="165">
        <v>-152.29339999999999</v>
      </c>
      <c r="IK36" s="165">
        <v>38.923000000000002</v>
      </c>
      <c r="IL36" s="165">
        <v>-285.8458</v>
      </c>
      <c r="IM36" s="165">
        <v>-28.9556</v>
      </c>
      <c r="IN36" s="165">
        <v>-44.498899999999999</v>
      </c>
      <c r="IO36" s="165">
        <v>85.660700000000006</v>
      </c>
      <c r="IP36" s="165">
        <v>83.093999999999994</v>
      </c>
      <c r="IQ36" s="165">
        <v>159.31290000000001</v>
      </c>
      <c r="IR36" s="165">
        <v>65.021699999999996</v>
      </c>
      <c r="IS36" s="165">
        <v>11.6709</v>
      </c>
      <c r="IT36" s="165">
        <v>41.585999999999999</v>
      </c>
      <c r="IU36" s="165">
        <v>34.57</v>
      </c>
      <c r="IV36" s="165">
        <v>-43.7258</v>
      </c>
      <c r="IW36" s="165">
        <v>185.84119999999999</v>
      </c>
      <c r="IX36" s="165">
        <v>-182.84639999999999</v>
      </c>
      <c r="IY36" s="165">
        <v>11.116899999999999</v>
      </c>
      <c r="IZ36" s="165">
        <v>-0.28620000000000001</v>
      </c>
      <c r="JA36" s="165">
        <v>-0.16239999999999999</v>
      </c>
      <c r="JB36" s="166"/>
      <c r="JC36" s="165">
        <v>-9.36</v>
      </c>
      <c r="JD36" s="165">
        <v>-0.52400000000000002</v>
      </c>
      <c r="JE36" s="165">
        <v>-0.52900000000000003</v>
      </c>
      <c r="JF36" s="165">
        <v>6</v>
      </c>
      <c r="JG36" s="165">
        <v>-5.52</v>
      </c>
      <c r="JH36" s="165">
        <v>-1.4817</v>
      </c>
      <c r="JI36" s="165">
        <v>-0.40739999999999998</v>
      </c>
      <c r="JJ36" s="165">
        <v>3.0198</v>
      </c>
      <c r="JK36" s="165">
        <v>-7.5578000000000003</v>
      </c>
      <c r="JL36" s="165">
        <v>-0.6</v>
      </c>
      <c r="JM36" s="165">
        <v>3.0070000000000001</v>
      </c>
      <c r="JN36" s="165">
        <v>2.056</v>
      </c>
      <c r="JO36" s="166"/>
      <c r="JP36" s="166"/>
      <c r="JQ36" s="165">
        <v>3.9523000000000001</v>
      </c>
      <c r="JR36" s="165">
        <v>4.0002000000000004</v>
      </c>
      <c r="JS36" s="165">
        <v>4.7617000000000003</v>
      </c>
      <c r="JT36" s="166"/>
      <c r="JU36" s="165">
        <v>26.1</v>
      </c>
      <c r="JV36" s="166"/>
      <c r="JW36" s="165">
        <v>1.37</v>
      </c>
      <c r="JX36" s="166"/>
      <c r="JY36" s="165">
        <v>-10.2416</v>
      </c>
      <c r="JZ36" s="165">
        <v>-0.66410000000000002</v>
      </c>
      <c r="KA36" s="165">
        <v>-22.795100000000001</v>
      </c>
      <c r="KB36" s="165">
        <v>-9.1305999999999994</v>
      </c>
      <c r="KC36" s="165">
        <v>-6.0936000000000003</v>
      </c>
      <c r="KD36" s="165">
        <v>-22.586600000000001</v>
      </c>
      <c r="KE36" s="165">
        <v>-2.6631</v>
      </c>
      <c r="KF36" s="165">
        <v>-28.6</v>
      </c>
      <c r="KG36" s="165">
        <v>13</v>
      </c>
      <c r="KH36" s="165">
        <v>-19.599399999999999</v>
      </c>
      <c r="KI36" s="165">
        <v>-30.460100000000001</v>
      </c>
    </row>
    <row r="37" spans="1:295" ht="18" customHeight="1" x14ac:dyDescent="0.35">
      <c r="A37" s="160" t="s">
        <v>50</v>
      </c>
      <c r="B37" s="160" t="s">
        <v>749</v>
      </c>
      <c r="C37" s="164">
        <v>0</v>
      </c>
      <c r="D37" s="165">
        <v>3.4479000000000002</v>
      </c>
      <c r="E37" s="165">
        <v>-8.1727000000000007</v>
      </c>
      <c r="F37" s="165">
        <v>6.7819000000000003</v>
      </c>
      <c r="G37" s="165">
        <v>10.3276</v>
      </c>
      <c r="H37" s="166"/>
      <c r="I37" s="165">
        <v>8.4774999999999991</v>
      </c>
      <c r="J37" s="166"/>
      <c r="K37" s="165">
        <v>23.8918</v>
      </c>
      <c r="L37" s="165">
        <v>10.5367</v>
      </c>
      <c r="M37" s="165">
        <v>7.8291000000000004</v>
      </c>
      <c r="N37" s="165">
        <v>-24.42</v>
      </c>
      <c r="O37" s="165">
        <v>-33</v>
      </c>
      <c r="P37" s="165">
        <v>8.8000000000000007</v>
      </c>
      <c r="Q37" s="165">
        <v>7.452</v>
      </c>
      <c r="R37" s="165">
        <v>-22</v>
      </c>
      <c r="S37" s="165">
        <v>-2.7930999999999999</v>
      </c>
      <c r="T37" s="165">
        <v>-7.8998999999999997</v>
      </c>
      <c r="U37" s="165">
        <v>6.3628</v>
      </c>
      <c r="V37" s="165">
        <v>6.2683999999999997</v>
      </c>
      <c r="W37" s="165">
        <v>10.819699999999999</v>
      </c>
      <c r="X37" s="165">
        <v>3.7199</v>
      </c>
      <c r="Y37" s="165">
        <v>-0.79220000000000002</v>
      </c>
      <c r="Z37" s="165">
        <v>2.5255999999999998</v>
      </c>
      <c r="AA37" s="166"/>
      <c r="AB37" s="165">
        <v>-0.94120000000000004</v>
      </c>
      <c r="AC37" s="165">
        <v>-0.51200000000000001</v>
      </c>
      <c r="AD37" s="165">
        <v>-0.47799999999999998</v>
      </c>
      <c r="AE37" s="165">
        <v>-2.8839999999999999</v>
      </c>
      <c r="AF37" s="165">
        <v>2.2200000000000002</v>
      </c>
      <c r="AG37" s="165">
        <v>4.4000000000000004</v>
      </c>
      <c r="AH37" s="165">
        <v>-0.161</v>
      </c>
      <c r="AI37" s="165">
        <v>0.40500000000000003</v>
      </c>
      <c r="AJ37" s="165">
        <v>-11.97</v>
      </c>
      <c r="AK37" s="165">
        <v>-12</v>
      </c>
      <c r="AL37" s="165">
        <v>-10</v>
      </c>
      <c r="AM37" s="165">
        <v>-12.59</v>
      </c>
      <c r="AN37" s="165">
        <v>-12.62</v>
      </c>
      <c r="AO37" s="165">
        <v>4.5446</v>
      </c>
      <c r="AP37" s="165">
        <v>3.1993999999999998</v>
      </c>
      <c r="AQ37" s="165">
        <v>19.185400000000001</v>
      </c>
      <c r="AR37" s="165">
        <v>22.462700000000002</v>
      </c>
      <c r="AS37" s="165">
        <v>-12.6061</v>
      </c>
      <c r="AT37" s="165">
        <v>-3.2149999999999999</v>
      </c>
      <c r="AU37" s="165">
        <v>-3.3239000000000001</v>
      </c>
      <c r="AV37" s="165">
        <v>32.676099999999998</v>
      </c>
      <c r="AW37" s="166"/>
      <c r="AX37" s="165">
        <v>-17.4147</v>
      </c>
      <c r="AY37" s="165">
        <v>-14.7355</v>
      </c>
      <c r="AZ37" s="165">
        <v>3.5632999999999999</v>
      </c>
      <c r="BA37" s="165">
        <v>19.576799999999999</v>
      </c>
      <c r="BB37" s="165">
        <v>102.0577</v>
      </c>
      <c r="BC37" s="165">
        <v>8.9728999999999992</v>
      </c>
      <c r="BD37" s="165">
        <v>-4.8</v>
      </c>
      <c r="BE37" s="165">
        <v>-5.6</v>
      </c>
      <c r="BF37" s="165">
        <v>-30.0656</v>
      </c>
      <c r="BG37" s="165">
        <v>-30.386299999999999</v>
      </c>
      <c r="BH37" s="165">
        <v>-1.3789</v>
      </c>
      <c r="BI37" s="166"/>
      <c r="BJ37" s="165">
        <v>14.7971</v>
      </c>
      <c r="BK37" s="165">
        <v>4.6608999999999998</v>
      </c>
      <c r="BL37" s="165">
        <v>3.4941</v>
      </c>
      <c r="BM37" s="165">
        <v>2.6017000000000001</v>
      </c>
      <c r="BN37" s="165">
        <v>-68.056299999999993</v>
      </c>
      <c r="BO37" s="165">
        <v>49.958799999999997</v>
      </c>
      <c r="BP37" s="165">
        <v>50.1419</v>
      </c>
      <c r="BQ37" s="165">
        <v>40.598700000000001</v>
      </c>
      <c r="BR37" s="165">
        <v>-63.1526</v>
      </c>
      <c r="BS37" s="166"/>
      <c r="BT37" s="166"/>
      <c r="BU37" s="166"/>
      <c r="BV37" s="165">
        <v>29.0505</v>
      </c>
      <c r="BW37" s="165">
        <v>9.09</v>
      </c>
      <c r="BX37" s="165">
        <v>7.73</v>
      </c>
      <c r="BY37" s="165">
        <v>1.08</v>
      </c>
      <c r="BZ37" s="165">
        <v>9.3000000000000007</v>
      </c>
      <c r="CA37" s="165">
        <v>-20.223299999999998</v>
      </c>
      <c r="CB37" s="165">
        <v>-19.8215</v>
      </c>
      <c r="CC37" s="165">
        <v>26.063199999999998</v>
      </c>
      <c r="CD37" s="165">
        <v>25.57</v>
      </c>
      <c r="CE37" s="165">
        <v>-6.5773999999999999</v>
      </c>
      <c r="CF37" s="165">
        <v>-8.8864000000000001</v>
      </c>
      <c r="CG37" s="165">
        <v>-9.1996000000000002</v>
      </c>
      <c r="CH37" s="165">
        <v>14.411</v>
      </c>
      <c r="CI37" s="166"/>
      <c r="CJ37" s="166"/>
      <c r="CK37" s="166"/>
      <c r="CL37" s="165">
        <v>18.100000000000001</v>
      </c>
      <c r="CM37" s="165">
        <v>14.9</v>
      </c>
      <c r="CN37" s="165">
        <v>-3.57</v>
      </c>
      <c r="CO37" s="165">
        <v>36.926900000000003</v>
      </c>
      <c r="CP37" s="165">
        <v>36.402500000000003</v>
      </c>
      <c r="CQ37" s="165">
        <v>34.904299999999999</v>
      </c>
      <c r="CR37" s="165">
        <v>55.392600000000002</v>
      </c>
      <c r="CS37" s="165">
        <v>56.241799999999998</v>
      </c>
      <c r="CT37" s="165">
        <v>-22.643799999999999</v>
      </c>
      <c r="CU37" s="165">
        <v>-47.564100000000003</v>
      </c>
      <c r="CV37" s="165">
        <v>-19.5809</v>
      </c>
      <c r="CW37" s="165">
        <v>3.5322</v>
      </c>
      <c r="CX37" s="165">
        <v>28.77</v>
      </c>
      <c r="CY37" s="165">
        <v>19.62</v>
      </c>
      <c r="CZ37" s="165">
        <v>11.723599999999999</v>
      </c>
      <c r="DA37" s="165">
        <v>11.7218</v>
      </c>
      <c r="DB37" s="165">
        <v>-11.61</v>
      </c>
      <c r="DC37" s="166"/>
      <c r="DD37" s="166"/>
      <c r="DE37" s="166"/>
      <c r="DF37" s="165">
        <v>0.71560000000000001</v>
      </c>
      <c r="DG37" s="165">
        <v>1.4800000000000001E-2</v>
      </c>
      <c r="DH37" s="165">
        <v>-6.0711000000000004</v>
      </c>
      <c r="DI37" s="165">
        <v>-8.6999999999999993</v>
      </c>
      <c r="DJ37" s="165">
        <v>-6.9</v>
      </c>
      <c r="DK37" s="165">
        <v>-2.4377</v>
      </c>
      <c r="DL37" s="165">
        <v>5.4291</v>
      </c>
      <c r="DM37" s="165">
        <v>13.0953</v>
      </c>
      <c r="DN37" s="165">
        <v>14.849500000000001</v>
      </c>
      <c r="DO37" s="165">
        <v>5.91</v>
      </c>
      <c r="DP37" s="165">
        <v>-3.38</v>
      </c>
      <c r="DQ37" s="165">
        <v>13.484999999999999</v>
      </c>
      <c r="DR37" s="165">
        <v>-1.2850999999999999</v>
      </c>
      <c r="DS37" s="166"/>
      <c r="DT37" s="165">
        <v>-14.49</v>
      </c>
      <c r="DU37" s="165">
        <v>8.8800000000000008</v>
      </c>
      <c r="DV37" s="165">
        <v>36.78</v>
      </c>
      <c r="DW37" s="165">
        <v>0.90910000000000002</v>
      </c>
      <c r="DX37" s="165">
        <v>0.20910000000000001</v>
      </c>
      <c r="DY37" s="165">
        <v>-35.287999999999997</v>
      </c>
      <c r="DZ37" s="165">
        <v>-35.836399999999998</v>
      </c>
      <c r="EA37" s="165">
        <v>48.758400000000002</v>
      </c>
      <c r="EB37" s="165">
        <v>19.929500000000001</v>
      </c>
      <c r="EC37" s="165">
        <v>7.0496999999999996</v>
      </c>
      <c r="ED37" s="165">
        <v>7.6733000000000002</v>
      </c>
      <c r="EE37" s="165">
        <v>-11.753500000000001</v>
      </c>
      <c r="EF37" s="165">
        <v>-12.965999999999999</v>
      </c>
      <c r="EG37" s="165">
        <v>-10.41</v>
      </c>
      <c r="EH37" s="165">
        <v>-94.0197</v>
      </c>
      <c r="EI37" s="165">
        <v>-78.007199999999997</v>
      </c>
      <c r="EJ37" s="166"/>
      <c r="EK37" s="165">
        <v>-11.4679</v>
      </c>
      <c r="EL37" s="165">
        <v>-10.165100000000001</v>
      </c>
      <c r="EM37" s="165">
        <v>15.489699999999999</v>
      </c>
      <c r="EN37" s="165">
        <v>-10.7559</v>
      </c>
      <c r="EO37" s="165">
        <v>-10.323600000000001</v>
      </c>
      <c r="EP37" s="165">
        <v>3.6</v>
      </c>
      <c r="EQ37" s="165">
        <v>-24.114599999999999</v>
      </c>
      <c r="ER37" s="165">
        <v>-24.055700000000002</v>
      </c>
      <c r="ES37" s="165">
        <v>2.5358999999999998</v>
      </c>
      <c r="ET37" s="165">
        <v>12.1</v>
      </c>
      <c r="EU37" s="165">
        <v>-17.690000000000001</v>
      </c>
      <c r="EV37" s="165">
        <v>0.5</v>
      </c>
      <c r="EW37" s="165">
        <v>3.5889000000000002</v>
      </c>
      <c r="EX37" s="165">
        <v>-14.4567</v>
      </c>
      <c r="EY37" s="165">
        <v>-14.311</v>
      </c>
      <c r="EZ37" s="165">
        <v>-14.4519</v>
      </c>
      <c r="FA37" s="165">
        <v>9.6647999999999996</v>
      </c>
      <c r="FB37" s="165">
        <v>0.60670000000000002</v>
      </c>
      <c r="FC37" s="165">
        <v>-20.196200000000001</v>
      </c>
      <c r="FD37" s="165">
        <v>5.8681000000000001</v>
      </c>
      <c r="FE37" s="166"/>
      <c r="FF37" s="165">
        <v>5.6818999999999997</v>
      </c>
      <c r="FG37" s="165">
        <v>2.9134000000000002</v>
      </c>
      <c r="FH37" s="165">
        <v>2.5731000000000002</v>
      </c>
      <c r="FI37" s="165">
        <v>0</v>
      </c>
      <c r="FJ37" s="165">
        <v>6.8657000000000004</v>
      </c>
      <c r="FK37" s="165">
        <v>6.3632999999999997</v>
      </c>
      <c r="FL37" s="165">
        <v>-32.654000000000003</v>
      </c>
      <c r="FM37" s="165">
        <v>19.998100000000001</v>
      </c>
      <c r="FN37" s="165">
        <v>19.934699999999999</v>
      </c>
      <c r="FO37" s="165">
        <v>-17.688099999999999</v>
      </c>
      <c r="FP37" s="165">
        <v>0</v>
      </c>
      <c r="FQ37" s="165">
        <v>27.8874</v>
      </c>
      <c r="FR37" s="165">
        <v>-23.56</v>
      </c>
      <c r="FS37" s="165">
        <v>0.30259999999999998</v>
      </c>
      <c r="FT37" s="165">
        <v>0.19159999999999999</v>
      </c>
      <c r="FU37" s="165">
        <v>-0.98</v>
      </c>
      <c r="FV37" s="165">
        <v>3</v>
      </c>
      <c r="FW37" s="165">
        <v>-27.991099999999999</v>
      </c>
      <c r="FX37" s="166"/>
      <c r="FY37" s="165">
        <v>2.0169999999999999</v>
      </c>
      <c r="FZ37" s="165">
        <v>1.06</v>
      </c>
      <c r="GA37" s="166"/>
      <c r="GB37" s="165">
        <v>5.45</v>
      </c>
      <c r="GC37" s="165">
        <v>7.4553000000000003</v>
      </c>
      <c r="GD37" s="165">
        <v>16.8171</v>
      </c>
      <c r="GE37" s="165">
        <v>-3.97</v>
      </c>
      <c r="GF37" s="165">
        <v>33.654699999999998</v>
      </c>
      <c r="GG37" s="166"/>
      <c r="GH37" s="165">
        <v>28.022200000000002</v>
      </c>
      <c r="GI37" s="165">
        <v>-10.229100000000001</v>
      </c>
      <c r="GJ37" s="165">
        <v>-10.9133</v>
      </c>
      <c r="GK37" s="165">
        <v>2.8847</v>
      </c>
      <c r="GL37" s="166"/>
      <c r="GM37" s="166"/>
      <c r="GN37" s="165">
        <v>-14.1286</v>
      </c>
      <c r="GO37" s="165">
        <v>-25.643599999999999</v>
      </c>
      <c r="GP37" s="165">
        <v>1.0404</v>
      </c>
      <c r="GQ37" s="165">
        <v>-19.985600000000002</v>
      </c>
      <c r="GR37" s="165">
        <v>32.054099999999998</v>
      </c>
      <c r="GS37" s="166"/>
      <c r="GT37" s="165">
        <v>134.55779999999999</v>
      </c>
      <c r="GU37" s="165">
        <v>0.2097</v>
      </c>
      <c r="GV37" s="165">
        <v>-5.0330000000000004</v>
      </c>
      <c r="GW37" s="165">
        <v>-9.3741000000000003</v>
      </c>
      <c r="GX37" s="165">
        <v>2.3071000000000002</v>
      </c>
      <c r="GY37" s="165">
        <v>8.0221</v>
      </c>
      <c r="GZ37" s="165">
        <v>8.1259999999999994</v>
      </c>
      <c r="HA37" s="165">
        <v>2</v>
      </c>
      <c r="HB37" s="165">
        <v>-17.020399999999999</v>
      </c>
      <c r="HC37" s="165">
        <v>-16.2895</v>
      </c>
      <c r="HD37" s="165">
        <v>4.1900000000000004</v>
      </c>
      <c r="HE37" s="165">
        <v>-8.9976000000000003</v>
      </c>
      <c r="HF37" s="165">
        <v>-6.42</v>
      </c>
      <c r="HG37" s="165">
        <v>45.2303</v>
      </c>
      <c r="HH37" s="165">
        <v>52.936</v>
      </c>
      <c r="HI37" s="165">
        <v>33.302999999999997</v>
      </c>
      <c r="HJ37" s="165">
        <v>33.926200000000001</v>
      </c>
      <c r="HK37" s="165">
        <v>-8.7646999999999995</v>
      </c>
      <c r="HL37" s="166"/>
      <c r="HM37" s="165">
        <v>0</v>
      </c>
      <c r="HN37" s="165">
        <v>-9.9888999999999992</v>
      </c>
      <c r="HO37" s="165">
        <v>10.325799999999999</v>
      </c>
      <c r="HP37" s="165">
        <v>11.672499999999999</v>
      </c>
      <c r="HQ37" s="165">
        <v>-6.1456</v>
      </c>
      <c r="HR37" s="165">
        <v>-5.5797999999999996</v>
      </c>
      <c r="HS37" s="165">
        <v>-20.970099999999999</v>
      </c>
      <c r="HT37" s="165">
        <v>-20.7822</v>
      </c>
      <c r="HU37" s="165">
        <v>16.87</v>
      </c>
      <c r="HV37" s="165">
        <v>16.829999999999998</v>
      </c>
      <c r="HW37" s="165">
        <v>-29.3</v>
      </c>
      <c r="HX37" s="165">
        <v>-29.4</v>
      </c>
      <c r="HY37" s="165">
        <v>0.87980000000000003</v>
      </c>
      <c r="HZ37" s="165">
        <v>8.48</v>
      </c>
      <c r="IA37" s="165">
        <v>39.169800000000002</v>
      </c>
      <c r="IB37" s="165">
        <v>15.706</v>
      </c>
      <c r="IC37" s="165">
        <v>16.239799999999999</v>
      </c>
      <c r="ID37" s="165">
        <v>-18.2</v>
      </c>
      <c r="IE37" s="165">
        <v>-38.799999999999997</v>
      </c>
      <c r="IF37" s="165">
        <v>-11</v>
      </c>
      <c r="IG37" s="165">
        <v>-11.5</v>
      </c>
      <c r="IH37" s="165">
        <v>-17.3048</v>
      </c>
      <c r="II37" s="166"/>
      <c r="IJ37" s="165">
        <v>-138.21129999999999</v>
      </c>
      <c r="IK37" s="165">
        <v>36.0623</v>
      </c>
      <c r="IL37" s="165">
        <v>-290.36989999999997</v>
      </c>
      <c r="IM37" s="165">
        <v>-32.241700000000002</v>
      </c>
      <c r="IN37" s="165">
        <v>-42.99</v>
      </c>
      <c r="IO37" s="165">
        <v>90.935199999999995</v>
      </c>
      <c r="IP37" s="165">
        <v>78.490300000000005</v>
      </c>
      <c r="IQ37" s="165">
        <v>160.5573</v>
      </c>
      <c r="IR37" s="165">
        <v>65.987700000000004</v>
      </c>
      <c r="IS37" s="165">
        <v>13.9099</v>
      </c>
      <c r="IT37" s="165">
        <v>37.504199999999997</v>
      </c>
      <c r="IU37" s="165">
        <v>33.872799999999998</v>
      </c>
      <c r="IV37" s="165">
        <v>-45.534999999999997</v>
      </c>
      <c r="IW37" s="165">
        <v>189.6824</v>
      </c>
      <c r="IX37" s="165">
        <v>-183.13149999999999</v>
      </c>
      <c r="IY37" s="165">
        <v>15.0611</v>
      </c>
      <c r="IZ37" s="165">
        <v>-2.5798000000000001</v>
      </c>
      <c r="JA37" s="165">
        <v>-0.18679999999999999</v>
      </c>
      <c r="JB37" s="166"/>
      <c r="JC37" s="165">
        <v>-9.0399999999999991</v>
      </c>
      <c r="JD37" s="165">
        <v>-0.49299999999999999</v>
      </c>
      <c r="JE37" s="165">
        <v>-0.501</v>
      </c>
      <c r="JF37" s="165">
        <v>5.6</v>
      </c>
      <c r="JG37" s="165">
        <v>-5.52</v>
      </c>
      <c r="JH37" s="165">
        <v>-1.7068000000000001</v>
      </c>
      <c r="JI37" s="165">
        <v>-0.43790000000000001</v>
      </c>
      <c r="JJ37" s="165">
        <v>3.9567000000000001</v>
      </c>
      <c r="JK37" s="165">
        <v>-7.4997999999999996</v>
      </c>
      <c r="JL37" s="165">
        <v>-1.8</v>
      </c>
      <c r="JM37" s="165">
        <v>1.1499999999999999</v>
      </c>
      <c r="JN37" s="165">
        <v>0.63</v>
      </c>
      <c r="JO37" s="166"/>
      <c r="JP37" s="166"/>
      <c r="JQ37" s="165">
        <v>3.3708</v>
      </c>
      <c r="JR37" s="165">
        <v>2.9548999999999999</v>
      </c>
      <c r="JS37" s="165">
        <v>3.5646</v>
      </c>
      <c r="JT37" s="166"/>
      <c r="JU37" s="165">
        <v>26.5</v>
      </c>
      <c r="JV37" s="166"/>
      <c r="JW37" s="165">
        <v>1.3</v>
      </c>
      <c r="JX37" s="166"/>
      <c r="JY37" s="165">
        <v>-10.422499999999999</v>
      </c>
      <c r="JZ37" s="165">
        <v>-0.68369999999999997</v>
      </c>
      <c r="KA37" s="165">
        <v>-23.0457</v>
      </c>
      <c r="KB37" s="165">
        <v>-9.5785999999999998</v>
      </c>
      <c r="KC37" s="165">
        <v>-6.3910999999999998</v>
      </c>
      <c r="KD37" s="165">
        <v>-22.786100000000001</v>
      </c>
      <c r="KE37" s="165">
        <v>-1.8987000000000001</v>
      </c>
      <c r="KF37" s="165">
        <v>-29</v>
      </c>
      <c r="KG37" s="165">
        <v>12.8</v>
      </c>
      <c r="KH37" s="165">
        <v>-18.942399999999999</v>
      </c>
      <c r="KI37" s="165">
        <v>-32.967199999999998</v>
      </c>
    </row>
    <row r="38" spans="1:295" ht="18" customHeight="1" x14ac:dyDescent="0.35">
      <c r="A38" s="160" t="s">
        <v>50</v>
      </c>
      <c r="B38" s="160" t="s">
        <v>750</v>
      </c>
      <c r="C38" s="164">
        <v>0</v>
      </c>
      <c r="D38" s="165">
        <v>3.7309999999999999</v>
      </c>
      <c r="E38" s="165">
        <v>-8.4078999999999997</v>
      </c>
      <c r="F38" s="165">
        <v>6.4408000000000003</v>
      </c>
      <c r="G38" s="165">
        <v>10.5388</v>
      </c>
      <c r="H38" s="166"/>
      <c r="I38" s="165">
        <v>8.4718</v>
      </c>
      <c r="J38" s="166"/>
      <c r="K38" s="165">
        <v>25.107600000000001</v>
      </c>
      <c r="L38" s="165">
        <v>10.9437</v>
      </c>
      <c r="M38" s="165">
        <v>8.1984999999999992</v>
      </c>
      <c r="N38" s="165">
        <v>-24.42</v>
      </c>
      <c r="O38" s="165">
        <v>-35.200000000000003</v>
      </c>
      <c r="P38" s="165">
        <v>11</v>
      </c>
      <c r="Q38" s="165">
        <v>6.6239999999999997</v>
      </c>
      <c r="R38" s="165">
        <v>-24.2</v>
      </c>
      <c r="S38" s="165">
        <v>-2.8519999999999999</v>
      </c>
      <c r="T38" s="165">
        <v>-7.8410000000000002</v>
      </c>
      <c r="U38" s="165">
        <v>6.9789000000000003</v>
      </c>
      <c r="V38" s="165">
        <v>6.9176000000000002</v>
      </c>
      <c r="W38" s="165">
        <v>11.5632</v>
      </c>
      <c r="X38" s="165">
        <v>3.2107999999999999</v>
      </c>
      <c r="Y38" s="165">
        <v>0.12709999999999999</v>
      </c>
      <c r="Z38" s="165">
        <v>2.6945000000000001</v>
      </c>
      <c r="AA38" s="166"/>
      <c r="AB38" s="165">
        <v>-0.92290000000000005</v>
      </c>
      <c r="AC38" s="165">
        <v>-0.45200000000000001</v>
      </c>
      <c r="AD38" s="165">
        <v>-0.47499999999999998</v>
      </c>
      <c r="AE38" s="165">
        <v>-2.7290000000000001</v>
      </c>
      <c r="AF38" s="165">
        <v>2.2200000000000002</v>
      </c>
      <c r="AG38" s="165">
        <v>4.4000000000000004</v>
      </c>
      <c r="AH38" s="165">
        <v>-3.3000000000000002E-2</v>
      </c>
      <c r="AI38" s="165">
        <v>0.41099999999999998</v>
      </c>
      <c r="AJ38" s="165">
        <v>-12.04</v>
      </c>
      <c r="AK38" s="165">
        <v>-12.14</v>
      </c>
      <c r="AL38" s="166"/>
      <c r="AM38" s="165">
        <v>-12.36</v>
      </c>
      <c r="AN38" s="165">
        <v>-12.52</v>
      </c>
      <c r="AO38" s="165">
        <v>4.4676</v>
      </c>
      <c r="AP38" s="165">
        <v>3.1858</v>
      </c>
      <c r="AQ38" s="165">
        <v>18.8476</v>
      </c>
      <c r="AR38" s="165">
        <v>22.628699999999998</v>
      </c>
      <c r="AS38" s="165">
        <v>-12.0459</v>
      </c>
      <c r="AT38" s="165">
        <v>-3.0811000000000002</v>
      </c>
      <c r="AU38" s="165">
        <v>-3.1175000000000002</v>
      </c>
      <c r="AV38" s="165">
        <v>24.241700000000002</v>
      </c>
      <c r="AW38" s="166"/>
      <c r="AX38" s="165">
        <v>-16.878799999999998</v>
      </c>
      <c r="AY38" s="165">
        <v>-13.5299</v>
      </c>
      <c r="AZ38" s="165">
        <v>3.1686999999999999</v>
      </c>
      <c r="BA38" s="165">
        <v>19.893999999999998</v>
      </c>
      <c r="BB38" s="165">
        <v>100.57859999999999</v>
      </c>
      <c r="BC38" s="165">
        <v>8.6713000000000005</v>
      </c>
      <c r="BD38" s="165">
        <v>-4.8</v>
      </c>
      <c r="BE38" s="165">
        <v>-5.8</v>
      </c>
      <c r="BF38" s="165">
        <v>-30.123899999999999</v>
      </c>
      <c r="BG38" s="165">
        <v>-29.9147</v>
      </c>
      <c r="BH38" s="165">
        <v>-1.1971000000000001</v>
      </c>
      <c r="BI38" s="166"/>
      <c r="BJ38" s="165">
        <v>15.329499999999999</v>
      </c>
      <c r="BK38" s="165">
        <v>4.8890000000000002</v>
      </c>
      <c r="BL38" s="165">
        <v>3.4323000000000001</v>
      </c>
      <c r="BM38" s="165">
        <v>2.3965999999999998</v>
      </c>
      <c r="BN38" s="165">
        <v>-69.154899999999998</v>
      </c>
      <c r="BO38" s="165">
        <v>49.561999999999998</v>
      </c>
      <c r="BP38" s="165">
        <v>50.1419</v>
      </c>
      <c r="BQ38" s="165">
        <v>40.430100000000003</v>
      </c>
      <c r="BR38" s="165">
        <v>-65.670299999999997</v>
      </c>
      <c r="BS38" s="166"/>
      <c r="BT38" s="166"/>
      <c r="BU38" s="166"/>
      <c r="BV38" s="165">
        <v>28.032599999999999</v>
      </c>
      <c r="BW38" s="165">
        <v>9.27</v>
      </c>
      <c r="BX38" s="165">
        <v>7.93</v>
      </c>
      <c r="BY38" s="165">
        <v>1.1399999999999999</v>
      </c>
      <c r="BZ38" s="165">
        <v>9.49</v>
      </c>
      <c r="CA38" s="165">
        <v>-20.223299999999998</v>
      </c>
      <c r="CB38" s="165">
        <v>-19.955400000000001</v>
      </c>
      <c r="CC38" s="165">
        <v>26.397200000000002</v>
      </c>
      <c r="CD38" s="165">
        <v>26.241399999999999</v>
      </c>
      <c r="CE38" s="165">
        <v>-6.9157000000000002</v>
      </c>
      <c r="CF38" s="165">
        <v>-8.282</v>
      </c>
      <c r="CG38" s="165">
        <v>-8.6000999999999994</v>
      </c>
      <c r="CH38" s="165">
        <v>15.045500000000001</v>
      </c>
      <c r="CI38" s="166"/>
      <c r="CJ38" s="166"/>
      <c r="CK38" s="166"/>
      <c r="CL38" s="165">
        <v>17.100000000000001</v>
      </c>
      <c r="CM38" s="165">
        <v>13.7</v>
      </c>
      <c r="CN38" s="165">
        <v>-3.37</v>
      </c>
      <c r="CO38" s="165">
        <v>36.027999999999999</v>
      </c>
      <c r="CP38" s="165">
        <v>35.823900000000002</v>
      </c>
      <c r="CQ38" s="165">
        <v>34.244399999999999</v>
      </c>
      <c r="CR38" s="165">
        <v>54.285499999999999</v>
      </c>
      <c r="CS38" s="165">
        <v>55.066200000000002</v>
      </c>
      <c r="CT38" s="165">
        <v>-22.5076</v>
      </c>
      <c r="CU38" s="165">
        <v>-47.035499999999999</v>
      </c>
      <c r="CV38" s="165">
        <v>-19.068000000000001</v>
      </c>
      <c r="CW38" s="165">
        <v>3.7494000000000001</v>
      </c>
      <c r="CX38" s="165">
        <v>28.51</v>
      </c>
      <c r="CY38" s="165">
        <v>20.83</v>
      </c>
      <c r="CZ38" s="165">
        <v>12.192399999999999</v>
      </c>
      <c r="DA38" s="165">
        <v>12.014799999999999</v>
      </c>
      <c r="DB38" s="165">
        <v>-11.7</v>
      </c>
      <c r="DC38" s="166"/>
      <c r="DD38" s="166"/>
      <c r="DE38" s="166"/>
      <c r="DF38" s="165">
        <v>0.54149999999999998</v>
      </c>
      <c r="DG38" s="165">
        <v>1.47E-2</v>
      </c>
      <c r="DH38" s="165">
        <v>-6.1398999999999999</v>
      </c>
      <c r="DI38" s="166"/>
      <c r="DJ38" s="165">
        <v>-9.1999999999999993</v>
      </c>
      <c r="DK38" s="165">
        <v>-2.1191</v>
      </c>
      <c r="DL38" s="165">
        <v>5.0551000000000004</v>
      </c>
      <c r="DM38" s="165">
        <v>13.0953</v>
      </c>
      <c r="DN38" s="165">
        <v>14.292899999999999</v>
      </c>
      <c r="DO38" s="165">
        <v>5.64</v>
      </c>
      <c r="DP38" s="165">
        <v>-3.54</v>
      </c>
      <c r="DQ38" s="165">
        <v>11.4855</v>
      </c>
      <c r="DR38" s="165">
        <v>-3.5000000000000003E-2</v>
      </c>
      <c r="DS38" s="166"/>
      <c r="DT38" s="165">
        <v>-16.61</v>
      </c>
      <c r="DU38" s="165">
        <v>8.57</v>
      </c>
      <c r="DV38" s="165">
        <v>39.07</v>
      </c>
      <c r="DW38" s="165">
        <v>2.5455000000000001</v>
      </c>
      <c r="DX38" s="165">
        <v>0.31819999999999998</v>
      </c>
      <c r="DY38" s="165">
        <v>-36.439799999999998</v>
      </c>
      <c r="DZ38" s="165">
        <v>-36.027299999999997</v>
      </c>
      <c r="EA38" s="165">
        <v>47.563600000000001</v>
      </c>
      <c r="EB38" s="165">
        <v>21.588899999999999</v>
      </c>
      <c r="EC38" s="165">
        <v>8.1285000000000007</v>
      </c>
      <c r="ED38" s="165">
        <v>8.6046999999999993</v>
      </c>
      <c r="EE38" s="165">
        <v>-13.125400000000001</v>
      </c>
      <c r="EF38" s="165">
        <v>-16.177800000000001</v>
      </c>
      <c r="EG38" s="165">
        <v>-10.241</v>
      </c>
      <c r="EH38" s="165">
        <v>-91.868499999999997</v>
      </c>
      <c r="EI38" s="165">
        <v>-76.401600000000002</v>
      </c>
      <c r="EJ38" s="166"/>
      <c r="EK38" s="165">
        <v>-11.435</v>
      </c>
      <c r="EL38" s="165">
        <v>-10.260400000000001</v>
      </c>
      <c r="EM38" s="165">
        <v>10.188800000000001</v>
      </c>
      <c r="EN38" s="165">
        <v>-12.4849</v>
      </c>
      <c r="EO38" s="165">
        <v>-11.984400000000001</v>
      </c>
      <c r="EP38" s="165">
        <v>14.864000000000001</v>
      </c>
      <c r="EQ38" s="165">
        <v>-26.035699999999999</v>
      </c>
      <c r="ER38" s="165">
        <v>-24.019200000000001</v>
      </c>
      <c r="ES38" s="165">
        <v>-0.18959999999999999</v>
      </c>
      <c r="ET38" s="165">
        <v>0</v>
      </c>
      <c r="EU38" s="165">
        <v>-18.98</v>
      </c>
      <c r="EV38" s="165">
        <v>-7</v>
      </c>
      <c r="EW38" s="165">
        <v>3.7566000000000002</v>
      </c>
      <c r="EX38" s="165">
        <v>-16.917200000000001</v>
      </c>
      <c r="EY38" s="165">
        <v>-14.6441</v>
      </c>
      <c r="EZ38" s="165">
        <v>-14.7821</v>
      </c>
      <c r="FA38" s="165">
        <v>9.6456999999999997</v>
      </c>
      <c r="FB38" s="165">
        <v>-1.8593999999999999</v>
      </c>
      <c r="FC38" s="165">
        <v>-20.453499999999998</v>
      </c>
      <c r="FD38" s="165">
        <v>5.7572000000000001</v>
      </c>
      <c r="FE38" s="166"/>
      <c r="FF38" s="165">
        <v>5.5224000000000002</v>
      </c>
      <c r="FG38" s="165">
        <v>2.4382999999999999</v>
      </c>
      <c r="FH38" s="165">
        <v>3.8805000000000001</v>
      </c>
      <c r="FI38" s="165">
        <v>0</v>
      </c>
      <c r="FJ38" s="165">
        <v>6.8657000000000004</v>
      </c>
      <c r="FK38" s="165">
        <v>6.6982999999999997</v>
      </c>
      <c r="FL38" s="165">
        <v>-34.998399999999997</v>
      </c>
      <c r="FM38" s="165">
        <v>20.185099999999998</v>
      </c>
      <c r="FN38" s="165">
        <v>19.9819</v>
      </c>
      <c r="FO38" s="165">
        <v>-17.880700000000001</v>
      </c>
      <c r="FP38" s="165">
        <v>0</v>
      </c>
      <c r="FQ38" s="165">
        <v>32.682400000000001</v>
      </c>
      <c r="FR38" s="165">
        <v>-21.91</v>
      </c>
      <c r="FS38" s="165">
        <v>0.79879999999999995</v>
      </c>
      <c r="FT38" s="165">
        <v>0.1925</v>
      </c>
      <c r="FU38" s="165">
        <v>-0.99</v>
      </c>
      <c r="FV38" s="165">
        <v>-0.02</v>
      </c>
      <c r="FW38" s="165">
        <v>-32.765599999999999</v>
      </c>
      <c r="FX38" s="166"/>
      <c r="FY38" s="165">
        <v>2.0739999999999998</v>
      </c>
      <c r="FZ38" s="165">
        <v>0.67800000000000005</v>
      </c>
      <c r="GA38" s="166"/>
      <c r="GB38" s="165">
        <v>4.82</v>
      </c>
      <c r="GC38" s="165">
        <v>7.3083</v>
      </c>
      <c r="GD38" s="165">
        <v>17.758099999999999</v>
      </c>
      <c r="GE38" s="165">
        <v>-3.79</v>
      </c>
      <c r="GF38" s="165">
        <v>33.122300000000003</v>
      </c>
      <c r="GG38" s="166"/>
      <c r="GH38" s="165">
        <v>29.426600000000001</v>
      </c>
      <c r="GI38" s="165">
        <v>-11.9666</v>
      </c>
      <c r="GJ38" s="165">
        <v>-12.857100000000001</v>
      </c>
      <c r="GK38" s="165">
        <v>3.0886999999999998</v>
      </c>
      <c r="GL38" s="166"/>
      <c r="GM38" s="166"/>
      <c r="GN38" s="165">
        <v>-14.787000000000001</v>
      </c>
      <c r="GO38" s="165">
        <v>-24.749500000000001</v>
      </c>
      <c r="GP38" s="165">
        <v>0.28129999999999999</v>
      </c>
      <c r="GQ38" s="165">
        <v>-20.329799999999999</v>
      </c>
      <c r="GR38" s="165">
        <v>32.806600000000003</v>
      </c>
      <c r="GS38" s="166"/>
      <c r="GT38" s="165">
        <v>134.94560000000001</v>
      </c>
      <c r="GU38" s="165">
        <v>1.3117000000000001</v>
      </c>
      <c r="GV38" s="165">
        <v>-3.2488999999999999</v>
      </c>
      <c r="GW38" s="165">
        <v>-12.300599999999999</v>
      </c>
      <c r="GX38" s="165">
        <v>2.2511999999999999</v>
      </c>
      <c r="GY38" s="165">
        <v>8.1759000000000004</v>
      </c>
      <c r="GZ38" s="165">
        <v>8.2842000000000002</v>
      </c>
      <c r="HA38" s="165">
        <v>1.5741000000000001</v>
      </c>
      <c r="HB38" s="165">
        <v>-17.837299999999999</v>
      </c>
      <c r="HC38" s="165">
        <v>-16.194500000000001</v>
      </c>
      <c r="HD38" s="165">
        <v>4.6100000000000003</v>
      </c>
      <c r="HE38" s="165">
        <v>-9.1691000000000003</v>
      </c>
      <c r="HF38" s="165">
        <v>-7.5986000000000002</v>
      </c>
      <c r="HG38" s="165">
        <v>44.2194</v>
      </c>
      <c r="HH38" s="165">
        <v>54.845500000000001</v>
      </c>
      <c r="HI38" s="165">
        <v>33.816899999999997</v>
      </c>
      <c r="HJ38" s="165">
        <v>36.047899999999998</v>
      </c>
      <c r="HK38" s="165">
        <v>-9.2019000000000002</v>
      </c>
      <c r="HL38" s="166"/>
      <c r="HM38" s="165">
        <v>-12.008800000000001</v>
      </c>
      <c r="HN38" s="165">
        <v>-12.273099999999999</v>
      </c>
      <c r="HO38" s="166"/>
      <c r="HP38" s="166"/>
      <c r="HQ38" s="165">
        <v>-5.4314</v>
      </c>
      <c r="HR38" s="165">
        <v>-4.8930999999999996</v>
      </c>
      <c r="HS38" s="165">
        <v>-20.553100000000001</v>
      </c>
      <c r="HT38" s="165">
        <v>-20.440000000000001</v>
      </c>
      <c r="HU38" s="165">
        <v>13.63</v>
      </c>
      <c r="HV38" s="165">
        <v>13.61</v>
      </c>
      <c r="HW38" s="165">
        <v>-29.2</v>
      </c>
      <c r="HX38" s="165">
        <v>-29.1</v>
      </c>
      <c r="HY38" s="165">
        <v>0.81030000000000002</v>
      </c>
      <c r="HZ38" s="165">
        <v>7.12</v>
      </c>
      <c r="IA38" s="165">
        <v>40.863300000000002</v>
      </c>
      <c r="IB38" s="165">
        <v>15.5593</v>
      </c>
      <c r="IC38" s="165">
        <v>15.5329</v>
      </c>
      <c r="ID38" s="165">
        <v>-18.2</v>
      </c>
      <c r="IE38" s="165">
        <v>-38.799999999999997</v>
      </c>
      <c r="IF38" s="165">
        <v>-11.4</v>
      </c>
      <c r="IG38" s="165">
        <v>-11.9</v>
      </c>
      <c r="IH38" s="166"/>
      <c r="II38" s="165">
        <v>-17.267600000000002</v>
      </c>
      <c r="IJ38" s="165">
        <v>-135.73330000000001</v>
      </c>
      <c r="IK38" s="165">
        <v>35.406500000000001</v>
      </c>
      <c r="IL38" s="165">
        <v>-289.7097</v>
      </c>
      <c r="IM38" s="165">
        <v>-35.801299999999998</v>
      </c>
      <c r="IN38" s="165">
        <v>-43.615600000000001</v>
      </c>
      <c r="IO38" s="165">
        <v>92.590699999999998</v>
      </c>
      <c r="IP38" s="165">
        <v>78.403899999999993</v>
      </c>
      <c r="IQ38" s="165">
        <v>163.81540000000001</v>
      </c>
      <c r="IR38" s="165">
        <v>66.024000000000001</v>
      </c>
      <c r="IS38" s="165">
        <v>16.077000000000002</v>
      </c>
      <c r="IT38" s="165">
        <v>39.509900000000002</v>
      </c>
      <c r="IU38" s="165">
        <v>38.006999999999998</v>
      </c>
      <c r="IV38" s="165">
        <v>-48.607399999999998</v>
      </c>
      <c r="IW38" s="165">
        <v>191.37880000000001</v>
      </c>
      <c r="IX38" s="165">
        <v>-183.69900000000001</v>
      </c>
      <c r="IY38" s="165">
        <v>17.880299999999998</v>
      </c>
      <c r="IZ38" s="165">
        <v>-6.2420999999999998</v>
      </c>
      <c r="JA38" s="165">
        <v>-0.27950000000000003</v>
      </c>
      <c r="JB38" s="166"/>
      <c r="JC38" s="165">
        <v>-9.44</v>
      </c>
      <c r="JD38" s="165">
        <v>-0.50800000000000001</v>
      </c>
      <c r="JE38" s="165">
        <v>-0.51300000000000001</v>
      </c>
      <c r="JF38" s="165">
        <v>5.76</v>
      </c>
      <c r="JG38" s="165">
        <v>-5.68</v>
      </c>
      <c r="JH38" s="165">
        <v>-1.6391</v>
      </c>
      <c r="JI38" s="165">
        <v>-0.2029</v>
      </c>
      <c r="JJ38" s="165">
        <v>3.5476999999999999</v>
      </c>
      <c r="JK38" s="165">
        <v>-7.5273000000000003</v>
      </c>
      <c r="JL38" s="165">
        <v>-2.2000000000000002</v>
      </c>
      <c r="JM38" s="165">
        <v>-0.17399999999999999</v>
      </c>
      <c r="JN38" s="165">
        <v>0.67300000000000004</v>
      </c>
      <c r="JO38" s="166"/>
      <c r="JP38" s="166"/>
      <c r="JQ38" s="165">
        <v>3.5442999999999998</v>
      </c>
      <c r="JR38" s="165">
        <v>2.9169</v>
      </c>
      <c r="JS38" s="165">
        <v>3.1080999999999999</v>
      </c>
      <c r="JT38" s="166"/>
      <c r="JU38" s="165">
        <v>26.4</v>
      </c>
      <c r="JV38" s="166"/>
      <c r="JW38" s="165">
        <v>1.33</v>
      </c>
      <c r="JX38" s="166"/>
      <c r="JY38" s="165">
        <v>-9.2447999999999997</v>
      </c>
      <c r="JZ38" s="165">
        <v>-0.43790000000000001</v>
      </c>
      <c r="KA38" s="165">
        <v>-23.146999999999998</v>
      </c>
      <c r="KB38" s="165">
        <v>-8.8110999999999997</v>
      </c>
      <c r="KC38" s="165">
        <v>-6.5425000000000004</v>
      </c>
      <c r="KD38" s="165">
        <v>-23.058900000000001</v>
      </c>
      <c r="KE38" s="165">
        <v>-1.7612000000000001</v>
      </c>
      <c r="KF38" s="165">
        <v>-28.6</v>
      </c>
      <c r="KG38" s="165">
        <v>12.9</v>
      </c>
      <c r="KH38" s="165">
        <v>-19.748899999999999</v>
      </c>
      <c r="KI38" s="165">
        <v>-33.833100000000002</v>
      </c>
    </row>
    <row r="39" spans="1:295" ht="18" customHeight="1" x14ac:dyDescent="0.35">
      <c r="A39" s="160" t="s">
        <v>50</v>
      </c>
      <c r="B39" s="160" t="s">
        <v>751</v>
      </c>
      <c r="C39" s="164">
        <v>0</v>
      </c>
      <c r="D39" s="165">
        <v>3.9171</v>
      </c>
      <c r="E39" s="165">
        <v>-8.7711000000000006</v>
      </c>
      <c r="F39" s="165">
        <v>6.1750999999999996</v>
      </c>
      <c r="G39" s="165">
        <v>10.643800000000001</v>
      </c>
      <c r="H39" s="166"/>
      <c r="I39" s="165">
        <v>8.5248000000000008</v>
      </c>
      <c r="J39" s="166"/>
      <c r="K39" s="165">
        <v>25.073499999999999</v>
      </c>
      <c r="L39" s="165">
        <v>11.0487</v>
      </c>
      <c r="M39" s="165">
        <v>8.4220000000000006</v>
      </c>
      <c r="N39" s="165">
        <v>-26.64</v>
      </c>
      <c r="O39" s="165">
        <v>-33</v>
      </c>
      <c r="P39" s="165">
        <v>11</v>
      </c>
      <c r="Q39" s="165">
        <v>6.6239999999999997</v>
      </c>
      <c r="R39" s="165">
        <v>-22</v>
      </c>
      <c r="S39" s="165">
        <v>-2.9003000000000001</v>
      </c>
      <c r="T39" s="165">
        <v>-7.1765999999999996</v>
      </c>
      <c r="U39" s="165">
        <v>7.0087999999999999</v>
      </c>
      <c r="V39" s="165">
        <v>7.0521000000000003</v>
      </c>
      <c r="W39" s="165">
        <v>11.7583</v>
      </c>
      <c r="X39" s="165">
        <v>3.6452</v>
      </c>
      <c r="Y39" s="165">
        <v>9.8799999999999999E-2</v>
      </c>
      <c r="Z39" s="165">
        <v>2.6583000000000001</v>
      </c>
      <c r="AA39" s="166"/>
      <c r="AB39" s="165">
        <v>-0.86009999999999998</v>
      </c>
      <c r="AC39" s="165">
        <v>-0.67700000000000005</v>
      </c>
      <c r="AD39" s="165">
        <v>-0.65300000000000002</v>
      </c>
      <c r="AE39" s="165">
        <v>-2.371</v>
      </c>
      <c r="AF39" s="165">
        <v>4.4400000000000004</v>
      </c>
      <c r="AG39" s="165">
        <v>6.6</v>
      </c>
      <c r="AH39" s="165">
        <v>-0.09</v>
      </c>
      <c r="AI39" s="165">
        <v>0.42</v>
      </c>
      <c r="AJ39" s="165">
        <v>-12.98</v>
      </c>
      <c r="AK39" s="165">
        <v>-13.04</v>
      </c>
      <c r="AL39" s="166"/>
      <c r="AM39" s="165">
        <v>-12.64</v>
      </c>
      <c r="AN39" s="165">
        <v>-12.59</v>
      </c>
      <c r="AO39" s="165">
        <v>5.0243000000000002</v>
      </c>
      <c r="AP39" s="165">
        <v>2.9969000000000001</v>
      </c>
      <c r="AQ39" s="165">
        <v>19.9894</v>
      </c>
      <c r="AR39" s="165">
        <v>23.584499999999998</v>
      </c>
      <c r="AS39" s="165">
        <v>-8.8890999999999991</v>
      </c>
      <c r="AT39" s="165">
        <v>-3.8847999999999998</v>
      </c>
      <c r="AU39" s="165">
        <v>-3.7507000000000001</v>
      </c>
      <c r="AV39" s="165">
        <v>1.585</v>
      </c>
      <c r="AW39" s="166"/>
      <c r="AX39" s="165">
        <v>-13.262</v>
      </c>
      <c r="AY39" s="165">
        <v>-10.180899999999999</v>
      </c>
      <c r="AZ39" s="165">
        <v>1.9851000000000001</v>
      </c>
      <c r="BA39" s="165">
        <v>10.690099999999999</v>
      </c>
      <c r="BB39" s="165">
        <v>102.04349999999999</v>
      </c>
      <c r="BC39" s="165">
        <v>10.121</v>
      </c>
      <c r="BD39" s="165">
        <v>-5.6</v>
      </c>
      <c r="BE39" s="165">
        <v>-6.6</v>
      </c>
      <c r="BF39" s="165">
        <v>-31.7881</v>
      </c>
      <c r="BG39" s="165">
        <v>-31.715299999999999</v>
      </c>
      <c r="BH39" s="165">
        <v>-1.2846</v>
      </c>
      <c r="BI39" s="166"/>
      <c r="BJ39" s="165">
        <v>13.770200000000001</v>
      </c>
      <c r="BK39" s="165">
        <v>4.9547999999999996</v>
      </c>
      <c r="BL39" s="165">
        <v>3.5510999999999999</v>
      </c>
      <c r="BM39" s="165">
        <v>2.4420000000000002</v>
      </c>
      <c r="BN39" s="165">
        <v>-87.7102</v>
      </c>
      <c r="BO39" s="165">
        <v>51.3932</v>
      </c>
      <c r="BP39" s="165">
        <v>51.484699999999997</v>
      </c>
      <c r="BQ39" s="165">
        <v>49.384999999999998</v>
      </c>
      <c r="BR39" s="165">
        <v>-76.204300000000003</v>
      </c>
      <c r="BS39" s="166"/>
      <c r="BT39" s="166"/>
      <c r="BU39" s="166"/>
      <c r="BV39" s="165">
        <v>27.922799999999999</v>
      </c>
      <c r="BW39" s="165">
        <v>9.1300000000000008</v>
      </c>
      <c r="BX39" s="165">
        <v>7.93</v>
      </c>
      <c r="BY39" s="165">
        <v>0.74</v>
      </c>
      <c r="BZ39" s="165">
        <v>9.2200000000000006</v>
      </c>
      <c r="CA39" s="165">
        <v>-18.7498</v>
      </c>
      <c r="CB39" s="165">
        <v>-19.285599999999999</v>
      </c>
      <c r="CC39" s="165">
        <v>25.983000000000001</v>
      </c>
      <c r="CD39" s="165">
        <v>25.526800000000001</v>
      </c>
      <c r="CE39" s="165">
        <v>-7.0917000000000003</v>
      </c>
      <c r="CF39" s="165">
        <v>-10.2376</v>
      </c>
      <c r="CG39" s="165">
        <v>-10.551500000000001</v>
      </c>
      <c r="CH39" s="165">
        <v>13.591699999999999</v>
      </c>
      <c r="CI39" s="166"/>
      <c r="CJ39" s="166"/>
      <c r="CK39" s="166"/>
      <c r="CL39" s="165">
        <v>16.899999999999999</v>
      </c>
      <c r="CM39" s="165">
        <v>13.6</v>
      </c>
      <c r="CN39" s="165">
        <v>-3.76</v>
      </c>
      <c r="CO39" s="165">
        <v>35.275100000000002</v>
      </c>
      <c r="CP39" s="165">
        <v>35.094200000000001</v>
      </c>
      <c r="CQ39" s="165">
        <v>33.352699999999999</v>
      </c>
      <c r="CR39" s="165">
        <v>58.099800000000002</v>
      </c>
      <c r="CS39" s="165">
        <v>58.132899999999999</v>
      </c>
      <c r="CT39" s="165">
        <v>-24.9251</v>
      </c>
      <c r="CU39" s="165">
        <v>-46.247399999999999</v>
      </c>
      <c r="CV39" s="165">
        <v>-23.0046</v>
      </c>
      <c r="CW39" s="165">
        <v>4.1070000000000002</v>
      </c>
      <c r="CX39" s="165">
        <v>29.47</v>
      </c>
      <c r="CY39" s="165">
        <v>20.77</v>
      </c>
      <c r="CZ39" s="165">
        <v>12.504899999999999</v>
      </c>
      <c r="DA39" s="165">
        <v>12.5031</v>
      </c>
      <c r="DB39" s="165">
        <v>-12.04</v>
      </c>
      <c r="DC39" s="166"/>
      <c r="DD39" s="166"/>
      <c r="DE39" s="166"/>
      <c r="DF39" s="165">
        <v>0.34320000000000001</v>
      </c>
      <c r="DG39" s="165">
        <v>1.4800000000000001E-2</v>
      </c>
      <c r="DH39" s="165">
        <v>-6.3955000000000002</v>
      </c>
      <c r="DI39" s="165">
        <v>-8.9</v>
      </c>
      <c r="DJ39" s="166"/>
      <c r="DK39" s="165">
        <v>-2.1875</v>
      </c>
      <c r="DL39" s="165">
        <v>5.0551000000000004</v>
      </c>
      <c r="DM39" s="165">
        <v>12.9375</v>
      </c>
      <c r="DN39" s="165">
        <v>13.921799999999999</v>
      </c>
      <c r="DO39" s="165">
        <v>5.31</v>
      </c>
      <c r="DP39" s="165">
        <v>-3.49</v>
      </c>
      <c r="DQ39" s="165">
        <v>13.128500000000001</v>
      </c>
      <c r="DR39" s="165">
        <v>-1.2000999999999999</v>
      </c>
      <c r="DS39" s="166"/>
      <c r="DT39" s="165">
        <v>-16.41</v>
      </c>
      <c r="DU39" s="165">
        <v>9.4600000000000009</v>
      </c>
      <c r="DV39" s="165">
        <v>39.020000000000003</v>
      </c>
      <c r="DW39" s="165">
        <v>0.78180000000000005</v>
      </c>
      <c r="DX39" s="165">
        <v>-5.45E-2</v>
      </c>
      <c r="DY39" s="165">
        <v>-36.053699999999999</v>
      </c>
      <c r="DZ39" s="165">
        <v>-35.309100000000001</v>
      </c>
      <c r="EA39" s="165">
        <v>49.3431</v>
      </c>
      <c r="EB39" s="165">
        <v>21.5791</v>
      </c>
      <c r="EC39" s="165">
        <v>8.7681000000000004</v>
      </c>
      <c r="ED39" s="165">
        <v>9.1644000000000005</v>
      </c>
      <c r="EE39" s="165">
        <v>-13.896800000000001</v>
      </c>
      <c r="EF39" s="165">
        <v>-17.059100000000001</v>
      </c>
      <c r="EG39" s="165">
        <v>-10.672000000000001</v>
      </c>
      <c r="EH39" s="165">
        <v>-101.02079999999999</v>
      </c>
      <c r="EI39" s="165">
        <v>-76.481899999999996</v>
      </c>
      <c r="EJ39" s="166"/>
      <c r="EK39" s="165">
        <v>-11.205500000000001</v>
      </c>
      <c r="EL39" s="165">
        <v>-10.1807</v>
      </c>
      <c r="EM39" s="165">
        <v>13.9528</v>
      </c>
      <c r="EN39" s="165">
        <v>-9.9894999999999996</v>
      </c>
      <c r="EO39" s="165">
        <v>-9.6387999999999998</v>
      </c>
      <c r="EP39" s="165">
        <v>10.768000000000001</v>
      </c>
      <c r="EQ39" s="165">
        <v>-25.0305</v>
      </c>
      <c r="ER39" s="165">
        <v>-24.9574</v>
      </c>
      <c r="ES39" s="165">
        <v>0.81420000000000003</v>
      </c>
      <c r="ET39" s="165">
        <v>0</v>
      </c>
      <c r="EU39" s="165">
        <v>-20.37</v>
      </c>
      <c r="EV39" s="165">
        <v>0</v>
      </c>
      <c r="EW39" s="165">
        <v>3.8614999999999999</v>
      </c>
      <c r="EX39" s="165">
        <v>-13.1546</v>
      </c>
      <c r="EY39" s="165">
        <v>-14.2073</v>
      </c>
      <c r="EZ39" s="165">
        <v>-14.3591</v>
      </c>
      <c r="FA39" s="165">
        <v>8.8573000000000004</v>
      </c>
      <c r="FB39" s="165">
        <v>0.47420000000000001</v>
      </c>
      <c r="FC39" s="165">
        <v>-19.410499999999999</v>
      </c>
      <c r="FD39" s="165">
        <v>5.7724000000000002</v>
      </c>
      <c r="FE39" s="166"/>
      <c r="FF39" s="165">
        <v>5.6637000000000004</v>
      </c>
      <c r="FG39" s="165">
        <v>2.9870999999999999</v>
      </c>
      <c r="FH39" s="165">
        <v>3.5217000000000001</v>
      </c>
      <c r="FI39" s="165">
        <v>0</v>
      </c>
      <c r="FJ39" s="165">
        <v>5.6935000000000002</v>
      </c>
      <c r="FK39" s="165">
        <v>5.8609999999999998</v>
      </c>
      <c r="FL39" s="165">
        <v>-34.161099999999998</v>
      </c>
      <c r="FM39" s="165">
        <v>19.625499999999999</v>
      </c>
      <c r="FN39" s="165">
        <v>19.728100000000001</v>
      </c>
      <c r="FO39" s="165">
        <v>-17.8522</v>
      </c>
      <c r="FP39" s="166"/>
      <c r="FQ39" s="165">
        <v>31.0076</v>
      </c>
      <c r="FR39" s="165">
        <v>-23.87</v>
      </c>
      <c r="FS39" s="165">
        <v>0.98740000000000006</v>
      </c>
      <c r="FT39" s="165">
        <v>0.19339999999999999</v>
      </c>
      <c r="FU39" s="165">
        <v>-0.28000000000000003</v>
      </c>
      <c r="FV39" s="165">
        <v>-0.18</v>
      </c>
      <c r="FW39" s="165">
        <v>-30.868099999999998</v>
      </c>
      <c r="FX39" s="166"/>
      <c r="FY39" s="165">
        <v>2.0310000000000001</v>
      </c>
      <c r="FZ39" s="165">
        <v>0.94899999999999995</v>
      </c>
      <c r="GA39" s="166"/>
      <c r="GB39" s="165">
        <v>5.4</v>
      </c>
      <c r="GC39" s="165">
        <v>7.5601000000000003</v>
      </c>
      <c r="GD39" s="165">
        <v>17.533100000000001</v>
      </c>
      <c r="GE39" s="165">
        <v>-3.87</v>
      </c>
      <c r="GF39" s="165">
        <v>33.252600000000001</v>
      </c>
      <c r="GG39" s="166"/>
      <c r="GH39" s="165">
        <v>28.971399999999999</v>
      </c>
      <c r="GI39" s="165">
        <v>-12.0238</v>
      </c>
      <c r="GJ39" s="165">
        <v>-12.6859</v>
      </c>
      <c r="GK39" s="165">
        <v>3.0184000000000002</v>
      </c>
      <c r="GL39" s="166"/>
      <c r="GM39" s="166"/>
      <c r="GN39" s="165">
        <v>-15.527900000000001</v>
      </c>
      <c r="GO39" s="165">
        <v>-27.057300000000001</v>
      </c>
      <c r="GP39" s="165">
        <v>0.70840000000000003</v>
      </c>
      <c r="GQ39" s="165">
        <v>-19.849799999999998</v>
      </c>
      <c r="GR39" s="165">
        <v>31.432500000000001</v>
      </c>
      <c r="GS39" s="166"/>
      <c r="GT39" s="165">
        <v>132.00530000000001</v>
      </c>
      <c r="GU39" s="165">
        <v>1.5407</v>
      </c>
      <c r="GV39" s="165">
        <v>-2.5901000000000001</v>
      </c>
      <c r="GW39" s="165">
        <v>-12.6333</v>
      </c>
      <c r="GX39" s="165">
        <v>2.1389999999999998</v>
      </c>
      <c r="GY39" s="165">
        <v>8.3516999999999992</v>
      </c>
      <c r="GZ39" s="165">
        <v>8.4818999999999996</v>
      </c>
      <c r="HA39" s="165">
        <v>2</v>
      </c>
      <c r="HB39" s="165">
        <v>-16.326599999999999</v>
      </c>
      <c r="HC39" s="165">
        <v>-15.206300000000001</v>
      </c>
      <c r="HD39" s="165">
        <v>3.77</v>
      </c>
      <c r="HE39" s="165">
        <v>-8.4642999999999997</v>
      </c>
      <c r="HF39" s="165">
        <v>-5.6364000000000001</v>
      </c>
      <c r="HG39" s="165">
        <v>43.593499999999999</v>
      </c>
      <c r="HH39" s="165">
        <v>56.840600000000002</v>
      </c>
      <c r="HI39" s="165">
        <v>34.9101</v>
      </c>
      <c r="HJ39" s="165">
        <v>35.677500000000002</v>
      </c>
      <c r="HK39" s="165">
        <v>-9.4077999999999999</v>
      </c>
      <c r="HL39" s="166"/>
      <c r="HM39" s="165">
        <v>-10.260899999999999</v>
      </c>
      <c r="HN39" s="165">
        <v>-12.3423</v>
      </c>
      <c r="HO39" s="166"/>
      <c r="HP39" s="166"/>
      <c r="HQ39" s="165">
        <v>-5.7939999999999996</v>
      </c>
      <c r="HR39" s="165">
        <v>-5.6181999999999999</v>
      </c>
      <c r="HS39" s="165">
        <v>-20.186599999999999</v>
      </c>
      <c r="HT39" s="165">
        <v>-20.1938</v>
      </c>
      <c r="HU39" s="165">
        <v>13.15</v>
      </c>
      <c r="HV39" s="165">
        <v>13.13</v>
      </c>
      <c r="HW39" s="165">
        <v>-28.3</v>
      </c>
      <c r="HX39" s="165">
        <v>-28</v>
      </c>
      <c r="HY39" s="165">
        <v>0.98599999999999999</v>
      </c>
      <c r="HZ39" s="165">
        <v>4.96</v>
      </c>
      <c r="IA39" s="165">
        <v>47.927900000000001</v>
      </c>
      <c r="IB39" s="165">
        <v>13.636799999999999</v>
      </c>
      <c r="IC39" s="165">
        <v>13.726699999999999</v>
      </c>
      <c r="ID39" s="165">
        <v>-18.2</v>
      </c>
      <c r="IE39" s="165">
        <v>-38.5</v>
      </c>
      <c r="IF39" s="165">
        <v>-11.3</v>
      </c>
      <c r="IG39" s="165">
        <v>-11.9</v>
      </c>
      <c r="IH39" s="166"/>
      <c r="II39" s="166"/>
      <c r="IJ39" s="165">
        <v>-138.39189999999999</v>
      </c>
      <c r="IK39" s="165">
        <v>33.532699999999998</v>
      </c>
      <c r="IL39" s="166"/>
      <c r="IM39" s="165">
        <v>-31.9726</v>
      </c>
      <c r="IN39" s="165">
        <v>-44.063200000000002</v>
      </c>
      <c r="IO39" s="165">
        <v>90.383799999999994</v>
      </c>
      <c r="IP39" s="165">
        <v>77.204300000000003</v>
      </c>
      <c r="IQ39" s="165">
        <v>162.05199999999999</v>
      </c>
      <c r="IR39" s="165">
        <v>67.947900000000004</v>
      </c>
      <c r="IS39" s="165">
        <v>17.160299999999999</v>
      </c>
      <c r="IT39" s="165">
        <v>36.839300000000001</v>
      </c>
      <c r="IU39" s="165">
        <v>37.031599999999997</v>
      </c>
      <c r="IV39" s="165">
        <v>-49.894799999999996</v>
      </c>
      <c r="IW39" s="165">
        <v>192.01249999999999</v>
      </c>
      <c r="IX39" s="165">
        <v>-185.00790000000001</v>
      </c>
      <c r="IY39" s="165">
        <v>19.093599999999999</v>
      </c>
      <c r="IZ39" s="165">
        <v>-6.4999000000000002</v>
      </c>
      <c r="JA39" s="165">
        <v>1.1999999999999999E-3</v>
      </c>
      <c r="JB39" s="166"/>
      <c r="JC39" s="165">
        <v>-9.1999999999999993</v>
      </c>
      <c r="JD39" s="165">
        <v>-0.47699999999999998</v>
      </c>
      <c r="JE39" s="165">
        <v>-0.48599999999999999</v>
      </c>
      <c r="JF39" s="165">
        <v>5.6</v>
      </c>
      <c r="JG39" s="165">
        <v>-5.44</v>
      </c>
      <c r="JH39" s="165">
        <v>-1.5237000000000001</v>
      </c>
      <c r="JI39" s="165">
        <v>-0.17549999999999999</v>
      </c>
      <c r="JJ39" s="165">
        <v>4.0452000000000004</v>
      </c>
      <c r="JK39" s="165">
        <v>-7.8507999999999996</v>
      </c>
      <c r="JL39" s="165">
        <v>-1.8</v>
      </c>
      <c r="JM39" s="165">
        <v>1.722</v>
      </c>
      <c r="JN39" s="165">
        <v>1.635</v>
      </c>
      <c r="JO39" s="165">
        <v>2.2808000000000002</v>
      </c>
      <c r="JP39" s="165">
        <v>2.5847000000000002</v>
      </c>
      <c r="JQ39" s="165">
        <v>3.4853999999999998</v>
      </c>
      <c r="JR39" s="165">
        <v>3.4392</v>
      </c>
      <c r="JS39" s="165">
        <v>3.6181999999999999</v>
      </c>
      <c r="JT39" s="166"/>
      <c r="JU39" s="165">
        <v>25.8</v>
      </c>
      <c r="JV39" s="166"/>
      <c r="JW39" s="165">
        <v>1.27</v>
      </c>
      <c r="JX39" s="166"/>
      <c r="JY39" s="165">
        <v>-10.4109</v>
      </c>
      <c r="JZ39" s="165">
        <v>-4.58E-2</v>
      </c>
      <c r="KA39" s="165">
        <v>-22.917999999999999</v>
      </c>
      <c r="KB39" s="165">
        <v>-9.5588999999999995</v>
      </c>
      <c r="KC39" s="165">
        <v>-6.3834</v>
      </c>
      <c r="KD39" s="165">
        <v>-22.9649</v>
      </c>
      <c r="KE39" s="165">
        <v>-1.6355</v>
      </c>
      <c r="KF39" s="165">
        <v>-28.3</v>
      </c>
      <c r="KG39" s="165">
        <v>12.7</v>
      </c>
      <c r="KH39" s="165">
        <v>-16.4513</v>
      </c>
      <c r="KI39" s="165">
        <v>-35.670400000000001</v>
      </c>
    </row>
    <row r="40" spans="1:295" ht="18" customHeight="1" x14ac:dyDescent="0.35">
      <c r="A40" s="160" t="s">
        <v>50</v>
      </c>
      <c r="B40" s="160" t="s">
        <v>752</v>
      </c>
      <c r="C40" s="167">
        <v>0</v>
      </c>
      <c r="D40" s="169">
        <v>3.7726000000000002</v>
      </c>
      <c r="E40" s="169">
        <v>-8.6155000000000008</v>
      </c>
      <c r="F40" s="169">
        <v>6.7891000000000004</v>
      </c>
      <c r="G40" s="169">
        <v>11.002800000000001</v>
      </c>
      <c r="H40" s="168"/>
      <c r="I40" s="169">
        <v>7.9592000000000001</v>
      </c>
      <c r="J40" s="168"/>
      <c r="K40" s="169">
        <v>25.264700000000001</v>
      </c>
      <c r="L40" s="169">
        <v>11.2567</v>
      </c>
      <c r="M40" s="169">
        <v>8.5200999999999993</v>
      </c>
      <c r="N40" s="169">
        <v>-26.64</v>
      </c>
      <c r="O40" s="169">
        <v>-33</v>
      </c>
      <c r="P40" s="169">
        <v>8.8000000000000007</v>
      </c>
      <c r="Q40" s="169">
        <v>6.6239999999999997</v>
      </c>
      <c r="R40" s="168"/>
      <c r="S40" s="169">
        <v>-2.7810999999999999</v>
      </c>
      <c r="T40" s="169">
        <v>-7.8563000000000001</v>
      </c>
      <c r="U40" s="169">
        <v>7.2089999999999996</v>
      </c>
      <c r="V40" s="169">
        <v>7.2032999999999996</v>
      </c>
      <c r="W40" s="169">
        <v>12.1076</v>
      </c>
      <c r="X40" s="169">
        <v>3.9851999999999999</v>
      </c>
      <c r="Y40" s="169">
        <v>0.15260000000000001</v>
      </c>
      <c r="Z40" s="169">
        <v>2.6985999999999999</v>
      </c>
      <c r="AA40" s="168"/>
      <c r="AB40" s="169">
        <v>-0.96460000000000001</v>
      </c>
      <c r="AC40" s="169">
        <v>-0.56000000000000005</v>
      </c>
      <c r="AD40" s="169">
        <v>-0.54800000000000004</v>
      </c>
      <c r="AE40" s="169">
        <v>-2.8290000000000002</v>
      </c>
      <c r="AF40" s="169">
        <v>4.4400000000000004</v>
      </c>
      <c r="AG40" s="168"/>
      <c r="AH40" s="169">
        <v>-0.17899999999999999</v>
      </c>
      <c r="AI40" s="169">
        <v>0.41299999999999998</v>
      </c>
      <c r="AJ40" s="169">
        <v>-12.71</v>
      </c>
      <c r="AK40" s="169">
        <v>-12.61</v>
      </c>
      <c r="AL40" s="169">
        <v>-10</v>
      </c>
      <c r="AM40" s="169">
        <v>-12.34</v>
      </c>
      <c r="AN40" s="169">
        <v>-12.27</v>
      </c>
      <c r="AO40" s="169">
        <v>4.7727000000000004</v>
      </c>
      <c r="AP40" s="169">
        <v>3.1452</v>
      </c>
      <c r="AQ40" s="169">
        <v>17.547499999999999</v>
      </c>
      <c r="AR40" s="169">
        <v>22.326699999999999</v>
      </c>
      <c r="AS40" s="169">
        <v>-10.6379</v>
      </c>
      <c r="AT40" s="169">
        <v>-3.0811000000000002</v>
      </c>
      <c r="AU40" s="169">
        <v>-3.2845</v>
      </c>
      <c r="AV40" s="169">
        <v>33.655700000000003</v>
      </c>
      <c r="AW40" s="168"/>
      <c r="AX40" s="169">
        <v>-16.744900000000001</v>
      </c>
      <c r="AY40" s="169">
        <v>-14.467599999999999</v>
      </c>
      <c r="AZ40" s="169">
        <v>3.9578000000000002</v>
      </c>
      <c r="BA40" s="169">
        <v>18.251100000000001</v>
      </c>
      <c r="BB40" s="169">
        <v>99.805300000000003</v>
      </c>
      <c r="BC40" s="169">
        <v>7.9417999999999997</v>
      </c>
      <c r="BD40" s="169">
        <v>-5.3</v>
      </c>
      <c r="BE40" s="169">
        <v>-6.3</v>
      </c>
      <c r="BF40" s="169">
        <v>-30.7056</v>
      </c>
      <c r="BG40" s="169">
        <v>-30.322299999999998</v>
      </c>
      <c r="BH40" s="169">
        <v>-1.2177</v>
      </c>
      <c r="BI40" s="168"/>
      <c r="BJ40" s="169">
        <v>15.032</v>
      </c>
      <c r="BK40" s="169">
        <v>4.4805000000000001</v>
      </c>
      <c r="BL40" s="169">
        <v>3.2302</v>
      </c>
      <c r="BM40" s="169">
        <v>2.3472</v>
      </c>
      <c r="BN40" s="169">
        <v>-71.016499999999994</v>
      </c>
      <c r="BO40" s="169">
        <v>50.935400000000001</v>
      </c>
      <c r="BP40" s="169">
        <v>50.965899999999998</v>
      </c>
      <c r="BQ40" s="169">
        <v>40.859200000000001</v>
      </c>
      <c r="BR40" s="169">
        <v>-64.4041</v>
      </c>
      <c r="BS40" s="168"/>
      <c r="BT40" s="168"/>
      <c r="BU40" s="168"/>
      <c r="BV40" s="169">
        <v>27.882899999999999</v>
      </c>
      <c r="BW40" s="169">
        <v>9.07</v>
      </c>
      <c r="BX40" s="169">
        <v>7.74</v>
      </c>
      <c r="BY40" s="169">
        <v>0.95</v>
      </c>
      <c r="BZ40" s="169">
        <v>9.35</v>
      </c>
      <c r="CA40" s="169">
        <v>-21.562899999999999</v>
      </c>
      <c r="CB40" s="169">
        <v>-21.9648</v>
      </c>
      <c r="CC40" s="169">
        <v>29.174800000000001</v>
      </c>
      <c r="CD40" s="169">
        <v>28.5944</v>
      </c>
      <c r="CE40" s="169">
        <v>-5.8756000000000004</v>
      </c>
      <c r="CF40" s="169">
        <v>-7.6372999999999998</v>
      </c>
      <c r="CG40" s="169">
        <v>-7.5732999999999997</v>
      </c>
      <c r="CH40" s="169">
        <v>14.772600000000001</v>
      </c>
      <c r="CI40" s="168"/>
      <c r="CJ40" s="168"/>
      <c r="CK40" s="168"/>
      <c r="CL40" s="169">
        <v>16.899999999999999</v>
      </c>
      <c r="CM40" s="169">
        <v>13.4</v>
      </c>
      <c r="CN40" s="169">
        <v>-3.44</v>
      </c>
      <c r="CO40" s="169">
        <v>36.595199999999998</v>
      </c>
      <c r="CP40" s="169">
        <v>36.1282</v>
      </c>
      <c r="CQ40" s="169">
        <v>34.609699999999997</v>
      </c>
      <c r="CR40" s="169">
        <v>56.197699999999998</v>
      </c>
      <c r="CS40" s="169">
        <v>57.165999999999997</v>
      </c>
      <c r="CT40" s="169">
        <v>-22.34</v>
      </c>
      <c r="CU40" s="169">
        <v>-47.5961</v>
      </c>
      <c r="CV40" s="169">
        <v>-20.365300000000001</v>
      </c>
      <c r="CW40" s="169">
        <v>3.6798999999999999</v>
      </c>
      <c r="CX40" s="169">
        <v>30.46</v>
      </c>
      <c r="CY40" s="169">
        <v>24.84</v>
      </c>
      <c r="CZ40" s="169">
        <v>12.192399999999999</v>
      </c>
      <c r="DA40" s="169">
        <v>12.210100000000001</v>
      </c>
      <c r="DB40" s="169">
        <v>-11.94</v>
      </c>
      <c r="DC40" s="168"/>
      <c r="DD40" s="168"/>
      <c r="DE40" s="168"/>
      <c r="DF40" s="169">
        <v>10.936</v>
      </c>
      <c r="DG40" s="169">
        <v>1.4999999999999999E-2</v>
      </c>
      <c r="DH40" s="169">
        <v>-6.2790999999999997</v>
      </c>
      <c r="DI40" s="169">
        <v>-6.8</v>
      </c>
      <c r="DJ40" s="169">
        <v>-6.5</v>
      </c>
      <c r="DK40" s="169">
        <v>-1.8164</v>
      </c>
      <c r="DL40" s="169">
        <v>4.681</v>
      </c>
      <c r="DM40" s="169">
        <v>13.0953</v>
      </c>
      <c r="DN40" s="169">
        <v>13.7363</v>
      </c>
      <c r="DO40" s="169">
        <v>5.12</v>
      </c>
      <c r="DP40" s="169">
        <v>-3.52</v>
      </c>
      <c r="DQ40" s="169">
        <v>11.919499999999999</v>
      </c>
      <c r="DR40" s="169">
        <v>-10.4206</v>
      </c>
      <c r="DS40" s="168"/>
      <c r="DT40" s="169">
        <v>-16.440000000000001</v>
      </c>
      <c r="DU40" s="169">
        <v>9.36</v>
      </c>
      <c r="DV40" s="169">
        <v>39.270000000000003</v>
      </c>
      <c r="DW40" s="169">
        <v>-6.3818000000000001</v>
      </c>
      <c r="DX40" s="169">
        <v>-3.8544999999999998</v>
      </c>
      <c r="DY40" s="169">
        <v>-35.198999999999998</v>
      </c>
      <c r="DZ40" s="169">
        <v>-34.336399999999998</v>
      </c>
      <c r="EA40" s="169">
        <v>46.195099999999996</v>
      </c>
      <c r="EB40" s="169">
        <v>18.273299999999999</v>
      </c>
      <c r="EC40" s="169">
        <v>5.2111000000000001</v>
      </c>
      <c r="ED40" s="169">
        <v>5.5644</v>
      </c>
      <c r="EE40" s="169">
        <v>-15.5115</v>
      </c>
      <c r="EF40" s="169">
        <v>-18.8172</v>
      </c>
      <c r="EG40" s="169">
        <v>-10.425000000000001</v>
      </c>
      <c r="EH40" s="169">
        <v>-94.212299999999999</v>
      </c>
      <c r="EI40" s="169">
        <v>-80.962800000000001</v>
      </c>
      <c r="EJ40" s="168"/>
      <c r="EK40" s="169">
        <v>-10.941000000000001</v>
      </c>
      <c r="EL40" s="169">
        <v>-10.139900000000001</v>
      </c>
      <c r="EM40" s="169">
        <v>14.1601</v>
      </c>
      <c r="EN40" s="169">
        <v>-7.4058999999999999</v>
      </c>
      <c r="EO40" s="169">
        <v>-7.4798</v>
      </c>
      <c r="EP40" s="169">
        <v>5.6479999999999997</v>
      </c>
      <c r="EQ40" s="169">
        <v>-25.395099999999999</v>
      </c>
      <c r="ER40" s="169">
        <v>-24.975100000000001</v>
      </c>
      <c r="ES40" s="169">
        <v>1.8677999999999999</v>
      </c>
      <c r="ET40" s="169">
        <v>0</v>
      </c>
      <c r="EU40" s="169">
        <v>-16.46</v>
      </c>
      <c r="EV40" s="169">
        <v>0</v>
      </c>
      <c r="EW40" s="169">
        <v>3.7136</v>
      </c>
      <c r="EX40" s="169">
        <v>-7.6157000000000004</v>
      </c>
      <c r="EY40" s="169">
        <v>-13.631399999999999</v>
      </c>
      <c r="EZ40" s="169">
        <v>-13.9413</v>
      </c>
      <c r="FA40" s="169">
        <v>8.4672000000000001</v>
      </c>
      <c r="FB40" s="169">
        <v>1.3282</v>
      </c>
      <c r="FC40" s="169">
        <v>-20.1206</v>
      </c>
      <c r="FD40" s="169">
        <v>5.7858999999999998</v>
      </c>
      <c r="FE40" s="168"/>
      <c r="FF40" s="169">
        <v>5.5747999999999998</v>
      </c>
      <c r="FG40" s="169">
        <v>2.7242999999999999</v>
      </c>
      <c r="FH40" s="169">
        <v>0</v>
      </c>
      <c r="FI40" s="169">
        <v>0</v>
      </c>
      <c r="FJ40" s="169">
        <v>8.5403000000000002</v>
      </c>
      <c r="FK40" s="169">
        <v>8.8751999999999995</v>
      </c>
      <c r="FL40" s="169">
        <v>-34.8309</v>
      </c>
      <c r="FM40" s="169">
        <v>18.910299999999999</v>
      </c>
      <c r="FN40" s="169">
        <v>19.1007</v>
      </c>
      <c r="FO40" s="169">
        <v>-16.799700000000001</v>
      </c>
      <c r="FP40" s="168"/>
      <c r="FQ40" s="169">
        <v>31.7058</v>
      </c>
      <c r="FR40" s="169">
        <v>-24</v>
      </c>
      <c r="FS40" s="169">
        <v>6.0000000000000001E-3</v>
      </c>
      <c r="FT40" s="169">
        <v>0.19159999999999999</v>
      </c>
      <c r="FU40" s="169">
        <v>-0.18</v>
      </c>
      <c r="FV40" s="169">
        <v>-1.07</v>
      </c>
      <c r="FW40" s="169">
        <v>-32.717300000000002</v>
      </c>
      <c r="FX40" s="169">
        <v>2.6031</v>
      </c>
      <c r="FY40" s="169">
        <v>2.0009999999999999</v>
      </c>
      <c r="FZ40" s="169">
        <v>0.86599999999999999</v>
      </c>
      <c r="GA40" s="168"/>
      <c r="GB40" s="169">
        <v>4.5</v>
      </c>
      <c r="GC40" s="169">
        <v>7.3890000000000002</v>
      </c>
      <c r="GD40" s="169">
        <v>17.360199999999999</v>
      </c>
      <c r="GE40" s="169">
        <v>-3.8</v>
      </c>
      <c r="GF40" s="169">
        <v>32.503999999999998</v>
      </c>
      <c r="GG40" s="169">
        <v>-0.1</v>
      </c>
      <c r="GH40" s="169">
        <v>30.064699999999998</v>
      </c>
      <c r="GI40" s="169">
        <v>-11.099500000000001</v>
      </c>
      <c r="GJ40" s="169">
        <v>-11.8202</v>
      </c>
      <c r="GK40" s="169">
        <v>3.0916000000000001</v>
      </c>
      <c r="GL40" s="168"/>
      <c r="GM40" s="168"/>
      <c r="GN40" s="169">
        <v>-14.7437</v>
      </c>
      <c r="GO40" s="169">
        <v>-25.752199999999998</v>
      </c>
      <c r="GP40" s="169">
        <v>1.1998</v>
      </c>
      <c r="GQ40" s="169">
        <v>-20.938500000000001</v>
      </c>
      <c r="GR40" s="169">
        <v>33.956499999999998</v>
      </c>
      <c r="GS40" s="168"/>
      <c r="GT40" s="169">
        <v>131.9624</v>
      </c>
      <c r="GU40" s="169">
        <v>0.9103</v>
      </c>
      <c r="GV40" s="169">
        <v>-5.7861000000000002</v>
      </c>
      <c r="GW40" s="169">
        <v>-11.0282</v>
      </c>
      <c r="GX40" s="169">
        <v>2.0411000000000001</v>
      </c>
      <c r="GY40" s="169">
        <v>8.3224</v>
      </c>
      <c r="GZ40" s="169">
        <v>8.4344999999999999</v>
      </c>
      <c r="HA40" s="169">
        <v>1</v>
      </c>
      <c r="HB40" s="169">
        <v>-17.008800000000001</v>
      </c>
      <c r="HC40" s="169">
        <v>-15.526899999999999</v>
      </c>
      <c r="HD40" s="169">
        <v>5.45</v>
      </c>
      <c r="HE40" s="169">
        <v>-11.673400000000001</v>
      </c>
      <c r="HF40" s="169">
        <v>-16.281700000000001</v>
      </c>
      <c r="HG40" s="169">
        <v>43.622900000000001</v>
      </c>
      <c r="HH40" s="169">
        <v>59.703200000000002</v>
      </c>
      <c r="HI40" s="169">
        <v>34.146900000000002</v>
      </c>
      <c r="HJ40" s="169">
        <v>34.831699999999998</v>
      </c>
      <c r="HK40" s="169">
        <v>-8.7125000000000004</v>
      </c>
      <c r="HL40" s="168"/>
      <c r="HM40" s="169">
        <v>0</v>
      </c>
      <c r="HN40" s="169">
        <v>-10.379799999999999</v>
      </c>
      <c r="HO40" s="168"/>
      <c r="HP40" s="168"/>
      <c r="HQ40" s="169">
        <v>-7.1344000000000003</v>
      </c>
      <c r="HR40" s="169">
        <v>-6.5521000000000003</v>
      </c>
      <c r="HS40" s="169">
        <v>-19.073599999999999</v>
      </c>
      <c r="HT40" s="169">
        <v>-18.932700000000001</v>
      </c>
      <c r="HU40" s="169">
        <v>12.41</v>
      </c>
      <c r="HV40" s="169">
        <v>12.44</v>
      </c>
      <c r="HW40" s="169">
        <v>-29.3</v>
      </c>
      <c r="HX40" s="169">
        <v>-29.4</v>
      </c>
      <c r="HY40" s="169">
        <v>0.93289999999999995</v>
      </c>
      <c r="HZ40" s="169">
        <v>2.96</v>
      </c>
      <c r="IA40" s="169">
        <v>52.292299999999997</v>
      </c>
      <c r="IB40" s="169">
        <v>10.023</v>
      </c>
      <c r="IC40" s="169">
        <v>10.4064</v>
      </c>
      <c r="ID40" s="169">
        <v>-18.7</v>
      </c>
      <c r="IE40" s="169">
        <v>-38.299999999999997</v>
      </c>
      <c r="IF40" s="169">
        <v>-9.4</v>
      </c>
      <c r="IG40" s="169">
        <v>-9.9</v>
      </c>
      <c r="IH40" s="168"/>
      <c r="II40" s="169">
        <v>-17.480799999999999</v>
      </c>
      <c r="IJ40" s="169">
        <v>-149.87629999999999</v>
      </c>
      <c r="IK40" s="169">
        <v>36.073599999999999</v>
      </c>
      <c r="IL40" s="169">
        <v>-286.71420000000001</v>
      </c>
      <c r="IM40" s="169">
        <v>-32.443600000000004</v>
      </c>
      <c r="IN40" s="169">
        <v>-44.679200000000002</v>
      </c>
      <c r="IO40" s="169">
        <v>92.898600000000002</v>
      </c>
      <c r="IP40" s="169">
        <v>79.984800000000007</v>
      </c>
      <c r="IQ40" s="169">
        <v>166.11689999999999</v>
      </c>
      <c r="IR40" s="169">
        <v>70.014499999999998</v>
      </c>
      <c r="IS40" s="169">
        <v>17.668500000000002</v>
      </c>
      <c r="IT40" s="169">
        <v>34.350999999999999</v>
      </c>
      <c r="IU40" s="169">
        <v>35.805399999999999</v>
      </c>
      <c r="IV40" s="169">
        <v>-55.171199999999999</v>
      </c>
      <c r="IW40" s="169">
        <v>194.10759999999999</v>
      </c>
      <c r="IX40" s="169">
        <v>-185.58860000000001</v>
      </c>
      <c r="IY40" s="169">
        <v>18.540900000000001</v>
      </c>
      <c r="IZ40" s="169">
        <v>-2.9809999999999999</v>
      </c>
      <c r="JA40" s="169">
        <v>0.49440000000000001</v>
      </c>
      <c r="JB40" s="168"/>
      <c r="JC40" s="169">
        <v>-8.8800000000000008</v>
      </c>
      <c r="JD40" s="169">
        <v>-0.505</v>
      </c>
      <c r="JE40" s="169">
        <v>-0.51100000000000001</v>
      </c>
      <c r="JF40" s="169">
        <v>5.44</v>
      </c>
      <c r="JG40" s="169">
        <v>-4.6399999999999997</v>
      </c>
      <c r="JH40" s="169">
        <v>-1.786</v>
      </c>
      <c r="JI40" s="169">
        <v>-1.1397999999999999</v>
      </c>
      <c r="JJ40" s="169">
        <v>3.2822</v>
      </c>
      <c r="JK40" s="169">
        <v>-5.33</v>
      </c>
      <c r="JL40" s="169">
        <v>-2</v>
      </c>
      <c r="JM40" s="169">
        <v>1.085</v>
      </c>
      <c r="JN40" s="169">
        <v>1.2310000000000001</v>
      </c>
      <c r="JO40" s="169">
        <v>2.5057</v>
      </c>
      <c r="JP40" s="169">
        <v>2.8628</v>
      </c>
      <c r="JQ40" s="169">
        <v>3.819</v>
      </c>
      <c r="JR40" s="169">
        <v>3.7690999999999999</v>
      </c>
      <c r="JS40" s="169">
        <v>3.1888999999999998</v>
      </c>
      <c r="JT40" s="168"/>
      <c r="JU40" s="169">
        <v>24.9</v>
      </c>
      <c r="JV40" s="168"/>
      <c r="JW40" s="169">
        <v>1.23</v>
      </c>
      <c r="JX40" s="168"/>
      <c r="JY40" s="169">
        <v>-10.116899999999999</v>
      </c>
      <c r="JZ40" s="169">
        <v>-0.15429999999999999</v>
      </c>
      <c r="KA40" s="169">
        <v>-23.505299999999998</v>
      </c>
      <c r="KB40" s="169">
        <v>-9.4253999999999998</v>
      </c>
      <c r="KC40" s="169">
        <v>-6.1704999999999997</v>
      </c>
      <c r="KD40" s="169">
        <v>-23.584</v>
      </c>
      <c r="KE40" s="169">
        <v>0</v>
      </c>
      <c r="KF40" s="169">
        <v>-27.5</v>
      </c>
      <c r="KG40" s="169">
        <v>10.6</v>
      </c>
      <c r="KH40" s="169">
        <v>-22.999600000000001</v>
      </c>
      <c r="KI40" s="169">
        <v>-28.840599999999998</v>
      </c>
    </row>
    <row r="41" spans="1:295" ht="18" customHeight="1" x14ac:dyDescent="0.35">
      <c r="A41" s="160" t="s">
        <v>50</v>
      </c>
      <c r="B41" s="160" t="s">
        <v>753</v>
      </c>
      <c r="C41" s="161">
        <v>0</v>
      </c>
      <c r="D41" s="162">
        <v>3.6536</v>
      </c>
      <c r="E41" s="162">
        <v>-8.5376999999999992</v>
      </c>
      <c r="F41" s="162">
        <v>6.4828000000000001</v>
      </c>
      <c r="G41" s="162">
        <v>11.223800000000001</v>
      </c>
      <c r="H41" s="163"/>
      <c r="I41" s="162">
        <v>7.0449000000000002</v>
      </c>
      <c r="J41" s="163"/>
      <c r="K41" s="162">
        <v>23.864799999999999</v>
      </c>
      <c r="L41" s="162">
        <v>10.4977</v>
      </c>
      <c r="M41" s="162">
        <v>7.8082000000000003</v>
      </c>
      <c r="N41" s="162">
        <v>-24.42</v>
      </c>
      <c r="O41" s="162">
        <v>-33</v>
      </c>
      <c r="P41" s="162">
        <v>8.8000000000000007</v>
      </c>
      <c r="Q41" s="162">
        <v>6.6239999999999997</v>
      </c>
      <c r="R41" s="163"/>
      <c r="S41" s="162">
        <v>-2.7334000000000001</v>
      </c>
      <c r="T41" s="162">
        <v>-4.8300999999999998</v>
      </c>
      <c r="U41" s="162">
        <v>5.6284000000000001</v>
      </c>
      <c r="V41" s="162">
        <v>5.6919000000000004</v>
      </c>
      <c r="W41" s="162">
        <v>9.7431000000000001</v>
      </c>
      <c r="X41" s="162">
        <v>0.23880000000000001</v>
      </c>
      <c r="Y41" s="162">
        <v>0.15989999999999999</v>
      </c>
      <c r="Z41" s="162">
        <v>2.6288</v>
      </c>
      <c r="AA41" s="163"/>
      <c r="AB41" s="162">
        <v>-0.67349999999999999</v>
      </c>
      <c r="AC41" s="162">
        <v>-0.6</v>
      </c>
      <c r="AD41" s="162">
        <v>-0.57799999999999996</v>
      </c>
      <c r="AE41" s="162">
        <v>-2.5209999999999999</v>
      </c>
      <c r="AF41" s="162">
        <v>2.2200000000000002</v>
      </c>
      <c r="AG41" s="162">
        <v>4.4000000000000004</v>
      </c>
      <c r="AH41" s="162">
        <v>-4.3999999999999997E-2</v>
      </c>
      <c r="AI41" s="162">
        <v>0.41299999999999998</v>
      </c>
      <c r="AJ41" s="162">
        <v>-12.72</v>
      </c>
      <c r="AK41" s="162">
        <v>-12.71</v>
      </c>
      <c r="AL41" s="163"/>
      <c r="AM41" s="162">
        <v>-12.65</v>
      </c>
      <c r="AN41" s="162">
        <v>-12.69</v>
      </c>
      <c r="AO41" s="162">
        <v>5.3936999999999999</v>
      </c>
      <c r="AP41" s="162">
        <v>3.0261</v>
      </c>
      <c r="AQ41" s="162">
        <v>20.359400000000001</v>
      </c>
      <c r="AR41" s="162">
        <v>23.744299999999999</v>
      </c>
      <c r="AS41" s="162">
        <v>-11.3202</v>
      </c>
      <c r="AT41" s="162">
        <v>-2.8130999999999999</v>
      </c>
      <c r="AU41" s="162">
        <v>-2.3975</v>
      </c>
      <c r="AV41" s="162">
        <v>39.375599999999999</v>
      </c>
      <c r="AW41" s="163"/>
      <c r="AX41" s="162">
        <v>-18.888200000000001</v>
      </c>
      <c r="AY41" s="162">
        <v>-14.333600000000001</v>
      </c>
      <c r="AZ41" s="162">
        <v>4.3522999999999996</v>
      </c>
      <c r="BA41" s="162">
        <v>20.059100000000001</v>
      </c>
      <c r="BB41" s="162">
        <v>98.038899999999998</v>
      </c>
      <c r="BC41" s="162">
        <v>8.9776000000000007</v>
      </c>
      <c r="BD41" s="162">
        <v>-5</v>
      </c>
      <c r="BE41" s="162">
        <v>-6</v>
      </c>
      <c r="BF41" s="162">
        <v>-30.203299999999999</v>
      </c>
      <c r="BG41" s="162">
        <v>-30.815000000000001</v>
      </c>
      <c r="BH41" s="162">
        <v>-1.3396999999999999</v>
      </c>
      <c r="BI41" s="163"/>
      <c r="BJ41" s="162">
        <v>14.7699</v>
      </c>
      <c r="BK41" s="162">
        <v>4.3224999999999998</v>
      </c>
      <c r="BL41" s="162">
        <v>3.3885000000000001</v>
      </c>
      <c r="BM41" s="162">
        <v>2.1991000000000001</v>
      </c>
      <c r="BN41" s="162">
        <v>-81.545400000000001</v>
      </c>
      <c r="BO41" s="162">
        <v>50.508099999999999</v>
      </c>
      <c r="BP41" s="162">
        <v>50.477600000000002</v>
      </c>
      <c r="BQ41" s="162">
        <v>45.823799999999999</v>
      </c>
      <c r="BR41" s="162">
        <v>-75.111999999999995</v>
      </c>
      <c r="BS41" s="163"/>
      <c r="BT41" s="163"/>
      <c r="BU41" s="163"/>
      <c r="BV41" s="163"/>
      <c r="BW41" s="162">
        <v>8.92</v>
      </c>
      <c r="BX41" s="162">
        <v>7.61</v>
      </c>
      <c r="BY41" s="162">
        <v>0.56999999999999995</v>
      </c>
      <c r="BZ41" s="162">
        <v>8.93</v>
      </c>
      <c r="CA41" s="162">
        <v>-22.098700000000001</v>
      </c>
      <c r="CB41" s="162">
        <v>-22.500599999999999</v>
      </c>
      <c r="CC41" s="162">
        <v>29.901700000000002</v>
      </c>
      <c r="CD41" s="162">
        <v>29.412099999999999</v>
      </c>
      <c r="CE41" s="162">
        <v>-5.6451000000000002</v>
      </c>
      <c r="CF41" s="162">
        <v>-7.0064000000000002</v>
      </c>
      <c r="CG41" s="162">
        <v>-6.9654999999999996</v>
      </c>
      <c r="CH41" s="162">
        <v>14.4232</v>
      </c>
      <c r="CI41" s="163"/>
      <c r="CJ41" s="163"/>
      <c r="CK41" s="163"/>
      <c r="CL41" s="162">
        <v>16.3</v>
      </c>
      <c r="CM41" s="162">
        <v>13</v>
      </c>
      <c r="CN41" s="162">
        <v>-3.34</v>
      </c>
      <c r="CO41" s="162">
        <v>36.119199999999999</v>
      </c>
      <c r="CP41" s="162">
        <v>35.747399999999999</v>
      </c>
      <c r="CQ41" s="162">
        <v>34.254899999999999</v>
      </c>
      <c r="CR41" s="162">
        <v>58.526499999999999</v>
      </c>
      <c r="CS41" s="162">
        <v>59.546199999999999</v>
      </c>
      <c r="CT41" s="162">
        <v>-22.327000000000002</v>
      </c>
      <c r="CU41" s="162">
        <v>-49.655299999999997</v>
      </c>
      <c r="CV41" s="162">
        <v>-21.062799999999999</v>
      </c>
      <c r="CW41" s="162">
        <v>3.7768999999999999</v>
      </c>
      <c r="CX41" s="162">
        <v>30.26</v>
      </c>
      <c r="CY41" s="162">
        <v>24.33</v>
      </c>
      <c r="CZ41" s="162">
        <v>12.348599999999999</v>
      </c>
      <c r="DA41" s="162">
        <v>12.307700000000001</v>
      </c>
      <c r="DB41" s="162">
        <v>-12.27</v>
      </c>
      <c r="DC41" s="163"/>
      <c r="DD41" s="163"/>
      <c r="DE41" s="163"/>
      <c r="DF41" s="162">
        <v>8.1023999999999994</v>
      </c>
      <c r="DG41" s="162">
        <v>1.4999999999999999E-2</v>
      </c>
      <c r="DH41" s="162">
        <v>-6.2016</v>
      </c>
      <c r="DI41" s="162">
        <v>-6.7</v>
      </c>
      <c r="DJ41" s="162">
        <v>-6.4</v>
      </c>
      <c r="DK41" s="162">
        <v>-1.9373</v>
      </c>
      <c r="DL41" s="162">
        <v>4.4939999999999998</v>
      </c>
      <c r="DM41" s="162">
        <v>12.7798</v>
      </c>
      <c r="DN41" s="162">
        <v>13.550700000000001</v>
      </c>
      <c r="DO41" s="162">
        <v>4.95</v>
      </c>
      <c r="DP41" s="162">
        <v>-3.54</v>
      </c>
      <c r="DQ41" s="162">
        <v>12.6945</v>
      </c>
      <c r="DR41" s="162">
        <v>-8.5754999999999999</v>
      </c>
      <c r="DS41" s="163"/>
      <c r="DT41" s="162">
        <v>-15.38</v>
      </c>
      <c r="DU41" s="162">
        <v>9.2100000000000009</v>
      </c>
      <c r="DV41" s="162">
        <v>38.340000000000003</v>
      </c>
      <c r="DW41" s="162">
        <v>-6.1635999999999997</v>
      </c>
      <c r="DX41" s="162">
        <v>-3.3635999999999999</v>
      </c>
      <c r="DY41" s="162">
        <v>-35.451500000000003</v>
      </c>
      <c r="DZ41" s="162">
        <v>-34.7545</v>
      </c>
      <c r="EA41" s="162">
        <v>45.239699999999999</v>
      </c>
      <c r="EB41" s="162">
        <v>18.0059</v>
      </c>
      <c r="EC41" s="162">
        <v>5.0031999999999996</v>
      </c>
      <c r="ED41" s="162">
        <v>5.2465999999999999</v>
      </c>
      <c r="EE41" s="162">
        <v>-17.168500000000002</v>
      </c>
      <c r="EF41" s="162">
        <v>-20.381</v>
      </c>
      <c r="EG41" s="162">
        <v>-10.151</v>
      </c>
      <c r="EH41" s="162">
        <v>-100.1604</v>
      </c>
      <c r="EI41" s="162">
        <v>-72.819400000000002</v>
      </c>
      <c r="EJ41" s="163"/>
      <c r="EK41" s="162">
        <v>-10.249700000000001</v>
      </c>
      <c r="EL41" s="162">
        <v>-9.59</v>
      </c>
      <c r="EM41" s="162">
        <v>14.4998</v>
      </c>
      <c r="EN41" s="162">
        <v>-4.3494000000000002</v>
      </c>
      <c r="EO41" s="162">
        <v>-4.6330999999999998</v>
      </c>
      <c r="EP41" s="162">
        <v>-3.0760000000000001</v>
      </c>
      <c r="EQ41" s="162">
        <v>-24.754200000000001</v>
      </c>
      <c r="ER41" s="162">
        <v>-24.574300000000001</v>
      </c>
      <c r="ES41" s="162">
        <v>2.5318000000000001</v>
      </c>
      <c r="ET41" s="163"/>
      <c r="EU41" s="162">
        <v>-12.99</v>
      </c>
      <c r="EV41" s="162">
        <v>0</v>
      </c>
      <c r="EW41" s="162">
        <v>3.7126999999999999</v>
      </c>
      <c r="EX41" s="162">
        <v>-1.8603000000000001</v>
      </c>
      <c r="EY41" s="162">
        <v>-13.333500000000001</v>
      </c>
      <c r="EZ41" s="162">
        <v>-13.456899999999999</v>
      </c>
      <c r="FA41" s="162">
        <v>7.5506000000000002</v>
      </c>
      <c r="FB41" s="162">
        <v>3.2126999999999999</v>
      </c>
      <c r="FC41" s="162">
        <v>-21.571100000000001</v>
      </c>
      <c r="FD41" s="162">
        <v>5.8825000000000003</v>
      </c>
      <c r="FE41" s="163"/>
      <c r="FF41" s="162">
        <v>5.5936000000000003</v>
      </c>
      <c r="FG41" s="162">
        <v>3.0123000000000002</v>
      </c>
      <c r="FH41" s="162">
        <v>0</v>
      </c>
      <c r="FI41" s="162">
        <v>0</v>
      </c>
      <c r="FJ41" s="162">
        <v>9.2101000000000006</v>
      </c>
      <c r="FK41" s="162">
        <v>9.2101000000000006</v>
      </c>
      <c r="FL41" s="162">
        <v>-34.496000000000002</v>
      </c>
      <c r="FM41" s="162">
        <v>19.121600000000001</v>
      </c>
      <c r="FN41" s="162">
        <v>18.713999999999999</v>
      </c>
      <c r="FO41" s="162">
        <v>-18.3567</v>
      </c>
      <c r="FP41" s="162">
        <v>0</v>
      </c>
      <c r="FQ41" s="162">
        <v>30.0749</v>
      </c>
      <c r="FR41" s="162">
        <v>-24.88</v>
      </c>
      <c r="FS41" s="163"/>
      <c r="FT41" s="162">
        <v>0.20069999999999999</v>
      </c>
      <c r="FU41" s="162">
        <v>-0.18</v>
      </c>
      <c r="FV41" s="162">
        <v>0.26</v>
      </c>
      <c r="FW41" s="162">
        <v>-30.808299999999999</v>
      </c>
      <c r="FX41" s="163"/>
      <c r="FY41" s="162">
        <v>2.0409999999999999</v>
      </c>
      <c r="FZ41" s="162">
        <v>0.86499999999999999</v>
      </c>
      <c r="GA41" s="163"/>
      <c r="GB41" s="162">
        <v>7.38</v>
      </c>
      <c r="GC41" s="162">
        <v>7.1791</v>
      </c>
      <c r="GD41" s="162">
        <v>16.334099999999999</v>
      </c>
      <c r="GE41" s="162">
        <v>-3.33</v>
      </c>
      <c r="GF41" s="162">
        <v>30.405899999999999</v>
      </c>
      <c r="GG41" s="163"/>
      <c r="GH41" s="162">
        <v>29.481999999999999</v>
      </c>
      <c r="GI41" s="162">
        <v>-11.360799999999999</v>
      </c>
      <c r="GJ41" s="162">
        <v>-12.0564</v>
      </c>
      <c r="GK41" s="162">
        <v>3.1368</v>
      </c>
      <c r="GL41" s="163"/>
      <c r="GM41" s="163"/>
      <c r="GN41" s="162">
        <v>-14.565</v>
      </c>
      <c r="GO41" s="162">
        <v>-24.6708</v>
      </c>
      <c r="GP41" s="162">
        <v>1.1443000000000001</v>
      </c>
      <c r="GQ41" s="162">
        <v>-22.123999999999999</v>
      </c>
      <c r="GR41" s="162">
        <v>35.374200000000002</v>
      </c>
      <c r="GS41" s="163"/>
      <c r="GT41" s="162">
        <v>127.711</v>
      </c>
      <c r="GU41" s="162">
        <v>0.3851</v>
      </c>
      <c r="GV41" s="162">
        <v>-3.9590000000000001</v>
      </c>
      <c r="GW41" s="162">
        <v>-11.8248</v>
      </c>
      <c r="GX41" s="163"/>
      <c r="GY41" s="162">
        <v>8.2711000000000006</v>
      </c>
      <c r="GZ41" s="162">
        <v>8.4266000000000005</v>
      </c>
      <c r="HA41" s="162">
        <v>1.3569</v>
      </c>
      <c r="HB41" s="162">
        <v>-13.3605</v>
      </c>
      <c r="HC41" s="162">
        <v>-11.394500000000001</v>
      </c>
      <c r="HD41" s="162">
        <v>6.29</v>
      </c>
      <c r="HE41" s="162">
        <v>-12.595599999999999</v>
      </c>
      <c r="HF41" s="162">
        <v>-17.950399999999998</v>
      </c>
      <c r="HG41" s="162">
        <v>47.518599999999999</v>
      </c>
      <c r="HH41" s="162">
        <v>65.444299999999998</v>
      </c>
      <c r="HI41" s="162">
        <v>37.257599999999996</v>
      </c>
      <c r="HJ41" s="162">
        <v>38.666499999999999</v>
      </c>
      <c r="HK41" s="162">
        <v>-9.7891999999999992</v>
      </c>
      <c r="HL41" s="163"/>
      <c r="HM41" s="162">
        <v>0</v>
      </c>
      <c r="HN41" s="162">
        <v>-11.1266</v>
      </c>
      <c r="HO41" s="163"/>
      <c r="HP41" s="163"/>
      <c r="HQ41" s="162">
        <v>-7.9363999999999999</v>
      </c>
      <c r="HR41" s="162">
        <v>-7.7221000000000002</v>
      </c>
      <c r="HS41" s="162">
        <v>-16.6538</v>
      </c>
      <c r="HT41" s="162">
        <v>-16.4146</v>
      </c>
      <c r="HU41" s="162">
        <v>8.69</v>
      </c>
      <c r="HV41" s="162">
        <v>8.65</v>
      </c>
      <c r="HW41" s="162">
        <v>-29.3</v>
      </c>
      <c r="HX41" s="162">
        <v>-28.6</v>
      </c>
      <c r="HY41" s="162">
        <v>0.9677</v>
      </c>
      <c r="HZ41" s="162">
        <v>-0.88</v>
      </c>
      <c r="IA41" s="162">
        <v>58.004600000000003</v>
      </c>
      <c r="IB41" s="162">
        <v>8.9824000000000002</v>
      </c>
      <c r="IC41" s="162">
        <v>8.9238</v>
      </c>
      <c r="ID41" s="162">
        <v>-19.5</v>
      </c>
      <c r="IE41" s="162">
        <v>-38.799999999999997</v>
      </c>
      <c r="IF41" s="162">
        <v>-8.8000000000000007</v>
      </c>
      <c r="IG41" s="162">
        <v>-9.6999999999999993</v>
      </c>
      <c r="IH41" s="163"/>
      <c r="II41" s="162">
        <v>-17.426500000000001</v>
      </c>
      <c r="IJ41" s="162">
        <v>-146.72720000000001</v>
      </c>
      <c r="IK41" s="162">
        <v>38.123800000000003</v>
      </c>
      <c r="IL41" s="162">
        <v>-289.1234</v>
      </c>
      <c r="IM41" s="162">
        <v>-31.502700000000001</v>
      </c>
      <c r="IN41" s="162">
        <v>-42.487099999999998</v>
      </c>
      <c r="IO41" s="162">
        <v>103.4924</v>
      </c>
      <c r="IP41" s="162">
        <v>64.714600000000004</v>
      </c>
      <c r="IQ41" s="162">
        <v>167.44309999999999</v>
      </c>
      <c r="IR41" s="162">
        <v>78.280199999999994</v>
      </c>
      <c r="IS41" s="162">
        <v>32.758200000000002</v>
      </c>
      <c r="IT41" s="162">
        <v>36.612699999999997</v>
      </c>
      <c r="IU41" s="162">
        <v>38.807000000000002</v>
      </c>
      <c r="IV41" s="162">
        <v>-53.414400000000001</v>
      </c>
      <c r="IW41" s="162">
        <v>213.2629</v>
      </c>
      <c r="IX41" s="162">
        <v>-190.41249999999999</v>
      </c>
      <c r="IY41" s="162">
        <v>26.765899999999998</v>
      </c>
      <c r="IZ41" s="162">
        <v>-14.2462</v>
      </c>
      <c r="JA41" s="162">
        <v>1.1999999999999999E-3</v>
      </c>
      <c r="JB41" s="163"/>
      <c r="JC41" s="162">
        <v>-8.7200000000000006</v>
      </c>
      <c r="JD41" s="162">
        <v>-0.59699999999999998</v>
      </c>
      <c r="JE41" s="162">
        <v>-0.59899999999999998</v>
      </c>
      <c r="JF41" s="162">
        <v>4.96</v>
      </c>
      <c r="JG41" s="162">
        <v>-4.16</v>
      </c>
      <c r="JH41" s="162">
        <v>-2.0813999999999999</v>
      </c>
      <c r="JI41" s="162">
        <v>-1.8448</v>
      </c>
      <c r="JJ41" s="162">
        <v>3.8407</v>
      </c>
      <c r="JK41" s="162">
        <v>-5.8884999999999996</v>
      </c>
      <c r="JL41" s="162">
        <v>-1.7</v>
      </c>
      <c r="JM41" s="162">
        <v>0.79400000000000004</v>
      </c>
      <c r="JN41" s="162">
        <v>0.57799999999999996</v>
      </c>
      <c r="JO41" s="163"/>
      <c r="JP41" s="163"/>
      <c r="JQ41" s="162">
        <v>4.2179000000000002</v>
      </c>
      <c r="JR41" s="162">
        <v>4.165</v>
      </c>
      <c r="JS41" s="162">
        <v>3.2448000000000001</v>
      </c>
      <c r="JT41" s="163"/>
      <c r="JU41" s="162">
        <v>24.8</v>
      </c>
      <c r="JV41" s="163"/>
      <c r="JW41" s="162">
        <v>1.21</v>
      </c>
      <c r="JX41" s="163"/>
      <c r="JY41" s="162">
        <v>-10.9444</v>
      </c>
      <c r="JZ41" s="162">
        <v>0.2208</v>
      </c>
      <c r="KA41" s="162">
        <v>-22.328700000000001</v>
      </c>
      <c r="KB41" s="162">
        <v>-10.146100000000001</v>
      </c>
      <c r="KC41" s="162">
        <v>-7.524</v>
      </c>
      <c r="KD41" s="162">
        <v>-23.006799999999998</v>
      </c>
      <c r="KE41" s="162">
        <v>-1.4666999999999999</v>
      </c>
      <c r="KF41" s="162">
        <v>-27.6</v>
      </c>
      <c r="KG41" s="162">
        <v>10.6</v>
      </c>
      <c r="KH41" s="162">
        <v>-19.309799999999999</v>
      </c>
      <c r="KI41" s="162">
        <v>-33.821300000000001</v>
      </c>
    </row>
    <row r="42" spans="1:295" ht="18" customHeight="1" x14ac:dyDescent="0.35">
      <c r="A42" s="160" t="s">
        <v>50</v>
      </c>
      <c r="B42" s="160" t="s">
        <v>754</v>
      </c>
      <c r="C42" s="164">
        <v>0</v>
      </c>
      <c r="D42" s="165">
        <v>3.5139999999999998</v>
      </c>
      <c r="E42" s="165">
        <v>-8.1498000000000008</v>
      </c>
      <c r="F42" s="165">
        <v>6.9405000000000001</v>
      </c>
      <c r="G42" s="165">
        <v>10.523199999999999</v>
      </c>
      <c r="H42" s="166"/>
      <c r="I42" s="165">
        <v>14.542400000000001</v>
      </c>
      <c r="J42" s="166"/>
      <c r="K42" s="165">
        <v>23.1737</v>
      </c>
      <c r="L42" s="165">
        <v>10.0227</v>
      </c>
      <c r="M42" s="165">
        <v>7.3472999999999997</v>
      </c>
      <c r="N42" s="165">
        <v>-26.64</v>
      </c>
      <c r="O42" s="165">
        <v>-26.4</v>
      </c>
      <c r="P42" s="165">
        <v>2.2000000000000002</v>
      </c>
      <c r="Q42" s="165">
        <v>1.6559999999999999</v>
      </c>
      <c r="R42" s="165">
        <v>-17.600000000000001</v>
      </c>
      <c r="S42" s="165">
        <v>-2.7808999999999999</v>
      </c>
      <c r="T42" s="165">
        <v>-3.4426999999999999</v>
      </c>
      <c r="U42" s="165">
        <v>5.55</v>
      </c>
      <c r="V42" s="165">
        <v>5.3735999999999997</v>
      </c>
      <c r="W42" s="165">
        <v>9.4971999999999994</v>
      </c>
      <c r="X42" s="165">
        <v>1.1428</v>
      </c>
      <c r="Y42" s="165">
        <v>4.5400000000000003E-2</v>
      </c>
      <c r="Z42" s="165">
        <v>2.5785</v>
      </c>
      <c r="AA42" s="166"/>
      <c r="AB42" s="165">
        <v>-0.78920000000000001</v>
      </c>
      <c r="AC42" s="165">
        <v>-0.69199999999999995</v>
      </c>
      <c r="AD42" s="165">
        <v>-0.65100000000000002</v>
      </c>
      <c r="AE42" s="165">
        <v>-2.83</v>
      </c>
      <c r="AF42" s="165">
        <v>4.4400000000000004</v>
      </c>
      <c r="AG42" s="165">
        <v>-8.8000000000000007</v>
      </c>
      <c r="AH42" s="165">
        <v>0.124</v>
      </c>
      <c r="AI42" s="165">
        <v>0.41099999999999998</v>
      </c>
      <c r="AJ42" s="165">
        <v>-13.6</v>
      </c>
      <c r="AK42" s="165">
        <v>-13.56</v>
      </c>
      <c r="AL42" s="165">
        <v>-10</v>
      </c>
      <c r="AM42" s="165">
        <v>-12.12</v>
      </c>
      <c r="AN42" s="165">
        <v>-12.47</v>
      </c>
      <c r="AO42" s="165">
        <v>4.5736999999999997</v>
      </c>
      <c r="AP42" s="165">
        <v>3.1779999999999999</v>
      </c>
      <c r="AQ42" s="165">
        <v>23.946000000000002</v>
      </c>
      <c r="AR42" s="165">
        <v>26.042999999999999</v>
      </c>
      <c r="AS42" s="165">
        <v>-9.9396000000000004</v>
      </c>
      <c r="AT42" s="165">
        <v>-4.9565000000000001</v>
      </c>
      <c r="AU42" s="165">
        <v>-4.2199</v>
      </c>
      <c r="AV42" s="165">
        <v>34.693899999999999</v>
      </c>
      <c r="AW42" s="166"/>
      <c r="AX42" s="165">
        <v>-13.262</v>
      </c>
      <c r="AY42" s="165">
        <v>-11.9224</v>
      </c>
      <c r="AZ42" s="165">
        <v>3.9578000000000002</v>
      </c>
      <c r="BA42" s="165">
        <v>19.9678</v>
      </c>
      <c r="BB42" s="165">
        <v>87.302700000000002</v>
      </c>
      <c r="BC42" s="165">
        <v>10.628</v>
      </c>
      <c r="BD42" s="165">
        <v>-5.0999999999999996</v>
      </c>
      <c r="BE42" s="165">
        <v>-6.1</v>
      </c>
      <c r="BF42" s="165">
        <v>-29.942299999999999</v>
      </c>
      <c r="BG42" s="165">
        <v>-29.4678</v>
      </c>
      <c r="BH42" s="165">
        <v>-1.1964999999999999</v>
      </c>
      <c r="BI42" s="166"/>
      <c r="BJ42" s="165">
        <v>12.759</v>
      </c>
      <c r="BK42" s="165">
        <v>4.2541000000000002</v>
      </c>
      <c r="BL42" s="165">
        <v>2.9653</v>
      </c>
      <c r="BM42" s="165">
        <v>2.0918000000000001</v>
      </c>
      <c r="BN42" s="165">
        <v>-80.294200000000004</v>
      </c>
      <c r="BO42" s="165">
        <v>48.158200000000001</v>
      </c>
      <c r="BP42" s="165">
        <v>48.066600000000001</v>
      </c>
      <c r="BQ42" s="165">
        <v>66.132800000000003</v>
      </c>
      <c r="BR42" s="165">
        <v>-76.8001</v>
      </c>
      <c r="BS42" s="166"/>
      <c r="BT42" s="166"/>
      <c r="BU42" s="166"/>
      <c r="BV42" s="165">
        <v>25.7971</v>
      </c>
      <c r="BW42" s="165">
        <v>8.39</v>
      </c>
      <c r="BX42" s="165">
        <v>7.32</v>
      </c>
      <c r="BY42" s="165">
        <v>-0.4</v>
      </c>
      <c r="BZ42" s="165">
        <v>7.67</v>
      </c>
      <c r="CA42" s="165">
        <v>-24.1081</v>
      </c>
      <c r="CB42" s="165">
        <v>-24.51</v>
      </c>
      <c r="CC42" s="165">
        <v>29.7075</v>
      </c>
      <c r="CD42" s="165">
        <v>29.393000000000001</v>
      </c>
      <c r="CE42" s="165">
        <v>-4.6666999999999996</v>
      </c>
      <c r="CF42" s="165">
        <v>-14.399100000000001</v>
      </c>
      <c r="CG42" s="165">
        <v>-14.818099999999999</v>
      </c>
      <c r="CH42" s="165">
        <v>12.6187</v>
      </c>
      <c r="CI42" s="166"/>
      <c r="CJ42" s="166"/>
      <c r="CK42" s="166"/>
      <c r="CL42" s="165">
        <v>15.6</v>
      </c>
      <c r="CM42" s="165">
        <v>12.5</v>
      </c>
      <c r="CN42" s="165">
        <v>-3.34</v>
      </c>
      <c r="CO42" s="165">
        <v>32.859000000000002</v>
      </c>
      <c r="CP42" s="165">
        <v>32.417099999999998</v>
      </c>
      <c r="CQ42" s="165">
        <v>30.387</v>
      </c>
      <c r="CR42" s="165">
        <v>60.610999999999997</v>
      </c>
      <c r="CS42" s="165">
        <v>60.612099999999998</v>
      </c>
      <c r="CT42" s="165">
        <v>-23.4069</v>
      </c>
      <c r="CU42" s="165">
        <v>-49.659599999999998</v>
      </c>
      <c r="CV42" s="165">
        <v>-21.326499999999999</v>
      </c>
      <c r="CW42" s="165">
        <v>3.6629</v>
      </c>
      <c r="CX42" s="165">
        <v>29.47</v>
      </c>
      <c r="CY42" s="165">
        <v>23.23</v>
      </c>
      <c r="CZ42" s="165">
        <v>11.879899999999999</v>
      </c>
      <c r="DA42" s="165">
        <v>11.9171</v>
      </c>
      <c r="DB42" s="165">
        <v>-11.79</v>
      </c>
      <c r="DC42" s="166"/>
      <c r="DD42" s="166"/>
      <c r="DE42" s="166"/>
      <c r="DF42" s="165">
        <v>9.3553999999999995</v>
      </c>
      <c r="DG42" s="165">
        <v>1.52E-2</v>
      </c>
      <c r="DH42" s="165">
        <v>-6.3551000000000002</v>
      </c>
      <c r="DI42" s="165">
        <v>-6.9</v>
      </c>
      <c r="DJ42" s="165">
        <v>-6.6</v>
      </c>
      <c r="DK42" s="165">
        <v>-2.0556999999999999</v>
      </c>
      <c r="DL42" s="165">
        <v>4.3070000000000004</v>
      </c>
      <c r="DM42" s="165">
        <v>11.5181</v>
      </c>
      <c r="DN42" s="165">
        <v>12.9941</v>
      </c>
      <c r="DO42" s="165">
        <v>4.5599999999999996</v>
      </c>
      <c r="DP42" s="165">
        <v>-3.04</v>
      </c>
      <c r="DQ42" s="165">
        <v>11.919499999999999</v>
      </c>
      <c r="DR42" s="165">
        <v>-9.9656000000000002</v>
      </c>
      <c r="DS42" s="166"/>
      <c r="DT42" s="165">
        <v>-16.79</v>
      </c>
      <c r="DU42" s="165">
        <v>10.16</v>
      </c>
      <c r="DV42" s="165">
        <v>38.36</v>
      </c>
      <c r="DW42" s="165">
        <v>-9.8181999999999992</v>
      </c>
      <c r="DX42" s="165">
        <v>-4.5091000000000001</v>
      </c>
      <c r="DY42" s="165">
        <v>-36.086799999999997</v>
      </c>
      <c r="DZ42" s="165">
        <v>-36.990900000000003</v>
      </c>
      <c r="EA42" s="165">
        <v>38.980699999999999</v>
      </c>
      <c r="EB42" s="165">
        <v>12.485099999999999</v>
      </c>
      <c r="EC42" s="165">
        <v>-0.23910000000000001</v>
      </c>
      <c r="ED42" s="165">
        <v>0.14560000000000001</v>
      </c>
      <c r="EE42" s="165">
        <v>-17.4634</v>
      </c>
      <c r="EF42" s="165">
        <v>-20.5367</v>
      </c>
      <c r="EG42" s="165">
        <v>-10.359</v>
      </c>
      <c r="EH42" s="165">
        <v>-123.3357</v>
      </c>
      <c r="EI42" s="165">
        <v>-52.540599999999998</v>
      </c>
      <c r="EJ42" s="166"/>
      <c r="EK42" s="165">
        <v>-9.5477000000000007</v>
      </c>
      <c r="EL42" s="165">
        <v>-8.9222000000000001</v>
      </c>
      <c r="EM42" s="165">
        <v>15.1739</v>
      </c>
      <c r="EN42" s="165">
        <v>-7.2461000000000002</v>
      </c>
      <c r="EO42" s="165">
        <v>-6.7180999999999997</v>
      </c>
      <c r="EP42" s="165">
        <v>-3.0760000000000001</v>
      </c>
      <c r="EQ42" s="165">
        <v>-25.8277</v>
      </c>
      <c r="ER42" s="165">
        <v>-25.360700000000001</v>
      </c>
      <c r="ES42" s="165">
        <v>3.8549000000000002</v>
      </c>
      <c r="ET42" s="166"/>
      <c r="EU42" s="165">
        <v>-18.59</v>
      </c>
      <c r="EV42" s="165">
        <v>0</v>
      </c>
      <c r="EW42" s="165">
        <v>3.3843999999999999</v>
      </c>
      <c r="EX42" s="165">
        <v>-5.8583999999999996</v>
      </c>
      <c r="EY42" s="165">
        <v>-13.267899999999999</v>
      </c>
      <c r="EZ42" s="165">
        <v>-14.3644</v>
      </c>
      <c r="FA42" s="165">
        <v>6.7687999999999997</v>
      </c>
      <c r="FB42" s="165">
        <v>5.6275000000000004</v>
      </c>
      <c r="FC42" s="165">
        <v>-23.043900000000001</v>
      </c>
      <c r="FD42" s="165">
        <v>6.9370000000000003</v>
      </c>
      <c r="FE42" s="166"/>
      <c r="FF42" s="165">
        <v>5.6115000000000004</v>
      </c>
      <c r="FG42" s="165">
        <v>0</v>
      </c>
      <c r="FH42" s="165">
        <v>0</v>
      </c>
      <c r="FI42" s="165">
        <v>0</v>
      </c>
      <c r="FJ42" s="165">
        <v>11.2196</v>
      </c>
      <c r="FK42" s="165">
        <v>11.2196</v>
      </c>
      <c r="FL42" s="165">
        <v>-37.342799999999997</v>
      </c>
      <c r="FM42" s="165">
        <v>22.570599999999999</v>
      </c>
      <c r="FN42" s="165">
        <v>21.779800000000002</v>
      </c>
      <c r="FO42" s="165">
        <v>-18.090299999999999</v>
      </c>
      <c r="FP42" s="165">
        <v>0</v>
      </c>
      <c r="FQ42" s="165">
        <v>31.783899999999999</v>
      </c>
      <c r="FR42" s="165">
        <v>-23.98</v>
      </c>
      <c r="FS42" s="166"/>
      <c r="FT42" s="165">
        <v>0.23549999999999999</v>
      </c>
      <c r="FU42" s="165">
        <v>-0.27</v>
      </c>
      <c r="FV42" s="165">
        <v>-0.32</v>
      </c>
      <c r="FW42" s="165">
        <v>-32.701999999999998</v>
      </c>
      <c r="FX42" s="166"/>
      <c r="FY42" s="165">
        <v>2.1640000000000001</v>
      </c>
      <c r="FZ42" s="165">
        <v>0.57899999999999996</v>
      </c>
      <c r="GA42" s="166"/>
      <c r="GB42" s="165">
        <v>8.06</v>
      </c>
      <c r="GC42" s="165">
        <v>5.3133999999999997</v>
      </c>
      <c r="GD42" s="165">
        <v>15.544600000000001</v>
      </c>
      <c r="GE42" s="165">
        <v>-3.58</v>
      </c>
      <c r="GF42" s="165">
        <v>25.936199999999999</v>
      </c>
      <c r="GG42" s="165">
        <v>-0.1</v>
      </c>
      <c r="GH42" s="165">
        <v>29.844799999999999</v>
      </c>
      <c r="GI42" s="165">
        <v>-10.8986</v>
      </c>
      <c r="GJ42" s="165">
        <v>-11.6594</v>
      </c>
      <c r="GK42" s="165">
        <v>3.0489000000000002</v>
      </c>
      <c r="GL42" s="166"/>
      <c r="GM42" s="166"/>
      <c r="GN42" s="165">
        <v>-13.5984</v>
      </c>
      <c r="GO42" s="165">
        <v>-21.820399999999999</v>
      </c>
      <c r="GP42" s="165">
        <v>0.63500000000000001</v>
      </c>
      <c r="GQ42" s="165">
        <v>-22.860700000000001</v>
      </c>
      <c r="GR42" s="165">
        <v>35.096600000000002</v>
      </c>
      <c r="GS42" s="166"/>
      <c r="GT42" s="165">
        <v>127.8198</v>
      </c>
      <c r="GU42" s="165">
        <v>-0.4178</v>
      </c>
      <c r="GV42" s="165">
        <v>-4.8967999999999998</v>
      </c>
      <c r="GW42" s="165">
        <v>-10.929399999999999</v>
      </c>
      <c r="GX42" s="165">
        <v>1.9450000000000001</v>
      </c>
      <c r="GY42" s="165">
        <v>8.2492000000000001</v>
      </c>
      <c r="GZ42" s="165">
        <v>8.3633000000000006</v>
      </c>
      <c r="HA42" s="165">
        <v>1.4471000000000001</v>
      </c>
      <c r="HB42" s="165">
        <v>-8.2223000000000006</v>
      </c>
      <c r="HC42" s="165">
        <v>-6.4143999999999997</v>
      </c>
      <c r="HD42" s="165">
        <v>8.8000000000000007</v>
      </c>
      <c r="HE42" s="165">
        <v>-15.595499999999999</v>
      </c>
      <c r="HF42" s="165">
        <v>-23.8767</v>
      </c>
      <c r="HG42" s="165">
        <v>51.808100000000003</v>
      </c>
      <c r="HH42" s="165">
        <v>78.104799999999997</v>
      </c>
      <c r="HI42" s="165">
        <v>44.590499999999999</v>
      </c>
      <c r="HJ42" s="165">
        <v>44.702300000000001</v>
      </c>
      <c r="HK42" s="165">
        <v>-10.617800000000001</v>
      </c>
      <c r="HL42" s="166"/>
      <c r="HM42" s="165">
        <v>-10.958500000000001</v>
      </c>
      <c r="HN42" s="165">
        <v>-12.097300000000001</v>
      </c>
      <c r="HO42" s="166"/>
      <c r="HP42" s="166"/>
      <c r="HQ42" s="165">
        <v>-10.3864</v>
      </c>
      <c r="HR42" s="165">
        <v>-9.8644999999999996</v>
      </c>
      <c r="HS42" s="165">
        <v>-14.3675</v>
      </c>
      <c r="HT42" s="165">
        <v>-14.4057</v>
      </c>
      <c r="HU42" s="165">
        <v>7.91</v>
      </c>
      <c r="HV42" s="165">
        <v>7.9</v>
      </c>
      <c r="HW42" s="165">
        <v>-29.6</v>
      </c>
      <c r="HX42" s="165">
        <v>-29.7</v>
      </c>
      <c r="HY42" s="165">
        <v>0.89810000000000001</v>
      </c>
      <c r="HZ42" s="165">
        <v>-1.84</v>
      </c>
      <c r="IA42" s="165">
        <v>77.474500000000006</v>
      </c>
      <c r="IB42" s="165">
        <v>12.1692</v>
      </c>
      <c r="IC42" s="165">
        <v>11.4171</v>
      </c>
      <c r="ID42" s="165">
        <v>-19.5</v>
      </c>
      <c r="IE42" s="165">
        <v>-38.799999999999997</v>
      </c>
      <c r="IF42" s="165">
        <v>-6.3</v>
      </c>
      <c r="IG42" s="165">
        <v>-6.8</v>
      </c>
      <c r="IH42" s="165">
        <v>-17.696400000000001</v>
      </c>
      <c r="II42" s="165">
        <v>-17.6464</v>
      </c>
      <c r="IJ42" s="165">
        <v>-149.06549999999999</v>
      </c>
      <c r="IK42" s="165">
        <v>44.813400000000001</v>
      </c>
      <c r="IL42" s="165">
        <v>-282.7353</v>
      </c>
      <c r="IM42" s="165">
        <v>-25.163699999999999</v>
      </c>
      <c r="IN42" s="165">
        <v>-37.221600000000002</v>
      </c>
      <c r="IO42" s="165">
        <v>122.9131</v>
      </c>
      <c r="IP42" s="165">
        <v>46.393000000000001</v>
      </c>
      <c r="IQ42" s="165">
        <v>166.34989999999999</v>
      </c>
      <c r="IR42" s="165">
        <v>96.674499999999995</v>
      </c>
      <c r="IS42" s="165">
        <v>54.534999999999997</v>
      </c>
      <c r="IT42" s="165">
        <v>34.403700000000001</v>
      </c>
      <c r="IU42" s="165">
        <v>34.700099999999999</v>
      </c>
      <c r="IV42" s="165">
        <v>-53.110300000000002</v>
      </c>
      <c r="IW42" s="165">
        <v>240.02889999999999</v>
      </c>
      <c r="IX42" s="165">
        <v>-200.0976</v>
      </c>
      <c r="IY42" s="165">
        <v>45.550400000000003</v>
      </c>
      <c r="IZ42" s="165">
        <v>-29.4742</v>
      </c>
      <c r="JA42" s="165">
        <v>-0.70189999999999997</v>
      </c>
      <c r="JB42" s="166"/>
      <c r="JC42" s="165">
        <v>-9.44</v>
      </c>
      <c r="JD42" s="165">
        <v>-0.45</v>
      </c>
      <c r="JE42" s="165">
        <v>-0.46100000000000002</v>
      </c>
      <c r="JF42" s="165">
        <v>5.04</v>
      </c>
      <c r="JG42" s="165">
        <v>-3.44</v>
      </c>
      <c r="JH42" s="165">
        <v>-2.8079999999999998</v>
      </c>
      <c r="JI42" s="165">
        <v>-2.8397000000000001</v>
      </c>
      <c r="JJ42" s="165">
        <v>4.9516</v>
      </c>
      <c r="JK42" s="165">
        <v>-5.8884999999999996</v>
      </c>
      <c r="JL42" s="165">
        <v>-1.4</v>
      </c>
      <c r="JM42" s="165">
        <v>-6.4000000000000001E-2</v>
      </c>
      <c r="JN42" s="165">
        <v>1.34</v>
      </c>
      <c r="JO42" s="166"/>
      <c r="JP42" s="166"/>
      <c r="JQ42" s="165">
        <v>3.8965999999999998</v>
      </c>
      <c r="JR42" s="165">
        <v>3.8307000000000002</v>
      </c>
      <c r="JS42" s="165">
        <v>3.8660999999999999</v>
      </c>
      <c r="JT42" s="166"/>
      <c r="JU42" s="165">
        <v>24.9</v>
      </c>
      <c r="JV42" s="166"/>
      <c r="JW42" s="165">
        <v>1</v>
      </c>
      <c r="JX42" s="166"/>
      <c r="JY42" s="165">
        <v>-12.6143</v>
      </c>
      <c r="JZ42" s="165">
        <v>0.77539999999999998</v>
      </c>
      <c r="KA42" s="165">
        <v>-21.8855</v>
      </c>
      <c r="KB42" s="165">
        <v>-12.491400000000001</v>
      </c>
      <c r="KC42" s="165">
        <v>-7.7439999999999998</v>
      </c>
      <c r="KD42" s="165">
        <v>-21.3889</v>
      </c>
      <c r="KE42" s="165">
        <v>-2.0709</v>
      </c>
      <c r="KF42" s="165">
        <v>-26.9</v>
      </c>
      <c r="KG42" s="165">
        <v>10.5</v>
      </c>
      <c r="KH42" s="165">
        <v>-11.769299999999999</v>
      </c>
      <c r="KI42" s="165">
        <v>-36.700400000000002</v>
      </c>
    </row>
    <row r="43" spans="1:295" ht="18" customHeight="1" x14ac:dyDescent="0.35">
      <c r="A43" s="160" t="s">
        <v>50</v>
      </c>
      <c r="B43" s="160" t="s">
        <v>755</v>
      </c>
      <c r="C43" s="164">
        <v>0</v>
      </c>
      <c r="D43" s="165">
        <v>3.64</v>
      </c>
      <c r="E43" s="165">
        <v>-8.8291000000000004</v>
      </c>
      <c r="F43" s="165">
        <v>6.423</v>
      </c>
      <c r="G43" s="165">
        <v>10.1477</v>
      </c>
      <c r="H43" s="166"/>
      <c r="I43" s="165">
        <v>13.7494</v>
      </c>
      <c r="J43" s="166"/>
      <c r="K43" s="165">
        <v>20.567799999999998</v>
      </c>
      <c r="L43" s="165">
        <v>8.8706999999999994</v>
      </c>
      <c r="M43" s="165">
        <v>6.0994000000000002</v>
      </c>
      <c r="N43" s="165">
        <v>-24.42</v>
      </c>
      <c r="O43" s="165">
        <v>-28.6</v>
      </c>
      <c r="P43" s="165">
        <v>4.4000000000000004</v>
      </c>
      <c r="Q43" s="165">
        <v>4.1399999999999997</v>
      </c>
      <c r="R43" s="165">
        <v>-19.8</v>
      </c>
      <c r="S43" s="165">
        <v>-2.7486999999999999</v>
      </c>
      <c r="T43" s="165">
        <v>-2.3005</v>
      </c>
      <c r="U43" s="165">
        <v>5.3765000000000001</v>
      </c>
      <c r="V43" s="165">
        <v>5.2028999999999996</v>
      </c>
      <c r="W43" s="165">
        <v>8.9494000000000007</v>
      </c>
      <c r="X43" s="165">
        <v>0.97470000000000001</v>
      </c>
      <c r="Y43" s="165">
        <v>0.12559999999999999</v>
      </c>
      <c r="Z43" s="165">
        <v>2.6434000000000002</v>
      </c>
      <c r="AA43" s="166"/>
      <c r="AB43" s="165">
        <v>-0.51729999999999998</v>
      </c>
      <c r="AC43" s="165">
        <v>-0.89200000000000002</v>
      </c>
      <c r="AD43" s="165">
        <v>-0.88</v>
      </c>
      <c r="AE43" s="165">
        <v>-3.073</v>
      </c>
      <c r="AF43" s="165">
        <v>2.2200000000000002</v>
      </c>
      <c r="AG43" s="165">
        <v>-4.4000000000000004</v>
      </c>
      <c r="AH43" s="165">
        <v>0.19400000000000001</v>
      </c>
      <c r="AI43" s="165">
        <v>0.41</v>
      </c>
      <c r="AJ43" s="165">
        <v>-14.71</v>
      </c>
      <c r="AK43" s="165">
        <v>-14.69</v>
      </c>
      <c r="AL43" s="166"/>
      <c r="AM43" s="165">
        <v>-11.88</v>
      </c>
      <c r="AN43" s="165">
        <v>-11.86</v>
      </c>
      <c r="AO43" s="165">
        <v>4.4893000000000001</v>
      </c>
      <c r="AP43" s="165">
        <v>3.4337</v>
      </c>
      <c r="AQ43" s="165">
        <v>27.255600000000001</v>
      </c>
      <c r="AR43" s="165">
        <v>27.9696</v>
      </c>
      <c r="AS43" s="165">
        <v>-6.6722000000000001</v>
      </c>
      <c r="AT43" s="165">
        <v>-4.8224999999999998</v>
      </c>
      <c r="AU43" s="165">
        <v>-4.4806999999999997</v>
      </c>
      <c r="AV43" s="165">
        <v>0.66690000000000005</v>
      </c>
      <c r="AW43" s="166"/>
      <c r="AX43" s="165">
        <v>-10.180899999999999</v>
      </c>
      <c r="AY43" s="165">
        <v>-7.6356999999999999</v>
      </c>
      <c r="AZ43" s="165">
        <v>1.9851000000000001</v>
      </c>
      <c r="BA43" s="165">
        <v>11.6638</v>
      </c>
      <c r="BB43" s="165">
        <v>88.144499999999994</v>
      </c>
      <c r="BC43" s="165">
        <v>10.4406</v>
      </c>
      <c r="BD43" s="165">
        <v>-6.4</v>
      </c>
      <c r="BE43" s="165">
        <v>-7.6</v>
      </c>
      <c r="BF43" s="165">
        <v>-31.402899999999999</v>
      </c>
      <c r="BG43" s="165">
        <v>-31.715299999999999</v>
      </c>
      <c r="BH43" s="165">
        <v>-1.3217000000000001</v>
      </c>
      <c r="BI43" s="166"/>
      <c r="BJ43" s="165">
        <v>14.3361</v>
      </c>
      <c r="BK43" s="165">
        <v>4.1502999999999997</v>
      </c>
      <c r="BL43" s="165">
        <v>0.91469999999999996</v>
      </c>
      <c r="BM43" s="165">
        <v>1.772</v>
      </c>
      <c r="BN43" s="165">
        <v>-102.66419999999999</v>
      </c>
      <c r="BO43" s="165">
        <v>48.219200000000001</v>
      </c>
      <c r="BP43" s="165">
        <v>48.219200000000001</v>
      </c>
      <c r="BQ43" s="165">
        <v>71.619900000000001</v>
      </c>
      <c r="BR43" s="165">
        <v>-94.474199999999996</v>
      </c>
      <c r="BS43" s="166"/>
      <c r="BT43" s="166"/>
      <c r="BU43" s="166"/>
      <c r="BV43" s="165">
        <v>21.6357</v>
      </c>
      <c r="BW43" s="165">
        <v>7.7</v>
      </c>
      <c r="BX43" s="165">
        <v>6.58</v>
      </c>
      <c r="BY43" s="165">
        <v>-3.77</v>
      </c>
      <c r="BZ43" s="165">
        <v>4.78</v>
      </c>
      <c r="CA43" s="165">
        <v>-23.572299999999998</v>
      </c>
      <c r="CB43" s="165">
        <v>-23.840199999999999</v>
      </c>
      <c r="CC43" s="165">
        <v>31.306100000000001</v>
      </c>
      <c r="CD43" s="165">
        <v>31.3748</v>
      </c>
      <c r="CE43" s="165">
        <v>-4.4061000000000003</v>
      </c>
      <c r="CF43" s="165">
        <v>-8.5501000000000005</v>
      </c>
      <c r="CG43" s="165">
        <v>-9.2800999999999991</v>
      </c>
      <c r="CH43" s="165">
        <v>13.786899999999999</v>
      </c>
      <c r="CI43" s="166"/>
      <c r="CJ43" s="166"/>
      <c r="CK43" s="166"/>
      <c r="CL43" s="165">
        <v>15</v>
      </c>
      <c r="CM43" s="165">
        <v>11.8</v>
      </c>
      <c r="CN43" s="165">
        <v>-3.13</v>
      </c>
      <c r="CO43" s="165">
        <v>34.9895</v>
      </c>
      <c r="CP43" s="165">
        <v>35.017000000000003</v>
      </c>
      <c r="CQ43" s="165">
        <v>33.529200000000003</v>
      </c>
      <c r="CR43" s="165">
        <v>65.619100000000003</v>
      </c>
      <c r="CS43" s="165">
        <v>66.215800000000002</v>
      </c>
      <c r="CT43" s="165">
        <v>-25.346599999999999</v>
      </c>
      <c r="CU43" s="165">
        <v>-51.188000000000002</v>
      </c>
      <c r="CV43" s="165">
        <v>-24.1694</v>
      </c>
      <c r="CW43" s="165">
        <v>2.9621</v>
      </c>
      <c r="CX43" s="165">
        <v>29.78</v>
      </c>
      <c r="CY43" s="165">
        <v>21.35</v>
      </c>
      <c r="CZ43" s="165">
        <v>11.254899999999999</v>
      </c>
      <c r="DA43" s="165">
        <v>11.233499999999999</v>
      </c>
      <c r="DB43" s="165">
        <v>-11.44</v>
      </c>
      <c r="DC43" s="166"/>
      <c r="DD43" s="166"/>
      <c r="DE43" s="166"/>
      <c r="DF43" s="165">
        <v>6.4642999999999997</v>
      </c>
      <c r="DG43" s="165">
        <v>1.54E-2</v>
      </c>
      <c r="DH43" s="165">
        <v>-5.9458000000000002</v>
      </c>
      <c r="DI43" s="165">
        <v>-4.5</v>
      </c>
      <c r="DJ43" s="165">
        <v>-4.3</v>
      </c>
      <c r="DK43" s="165">
        <v>-2.7551000000000001</v>
      </c>
      <c r="DL43" s="165">
        <v>3.9329999999999998</v>
      </c>
      <c r="DM43" s="165">
        <v>10.256399999999999</v>
      </c>
      <c r="DN43" s="165">
        <v>12.8085</v>
      </c>
      <c r="DO43" s="165">
        <v>4.3099999999999996</v>
      </c>
      <c r="DP43" s="165">
        <v>-2.62</v>
      </c>
      <c r="DQ43" s="165">
        <v>10.8035</v>
      </c>
      <c r="DR43" s="165">
        <v>-6.5153999999999996</v>
      </c>
      <c r="DS43" s="166"/>
      <c r="DT43" s="165">
        <v>-15.91</v>
      </c>
      <c r="DU43" s="165">
        <v>12.24</v>
      </c>
      <c r="DV43" s="165">
        <v>36.86</v>
      </c>
      <c r="DW43" s="165">
        <v>-6.6</v>
      </c>
      <c r="DX43" s="165">
        <v>-3.5</v>
      </c>
      <c r="DY43" s="165">
        <v>-37.086500000000001</v>
      </c>
      <c r="DZ43" s="165">
        <v>-37.054499999999997</v>
      </c>
      <c r="EA43" s="165">
        <v>36.880200000000002</v>
      </c>
      <c r="EB43" s="165">
        <v>12.2158</v>
      </c>
      <c r="EC43" s="165">
        <v>-8.6099999999999996E-2</v>
      </c>
      <c r="ED43" s="165">
        <v>-0.1011</v>
      </c>
      <c r="EE43" s="165">
        <v>-20.8872</v>
      </c>
      <c r="EF43" s="165">
        <v>-23.493400000000001</v>
      </c>
      <c r="EG43" s="165">
        <v>-9.9090000000000007</v>
      </c>
      <c r="EH43" s="165">
        <v>-132.55459999999999</v>
      </c>
      <c r="EI43" s="165">
        <v>-39.919899999999998</v>
      </c>
      <c r="EJ43" s="166"/>
      <c r="EK43" s="165">
        <v>-8.6329999999999991</v>
      </c>
      <c r="EL43" s="165">
        <v>-7.9659000000000004</v>
      </c>
      <c r="EM43" s="165">
        <v>16.259399999999999</v>
      </c>
      <c r="EN43" s="165">
        <v>-6.5948000000000002</v>
      </c>
      <c r="EO43" s="165">
        <v>-7.1692999999999998</v>
      </c>
      <c r="EP43" s="165">
        <v>-6.1479999999999997</v>
      </c>
      <c r="EQ43" s="165">
        <v>-24.554300000000001</v>
      </c>
      <c r="ER43" s="165">
        <v>-24.177600000000002</v>
      </c>
      <c r="ES43" s="165">
        <v>6.1966999999999999</v>
      </c>
      <c r="ET43" s="166"/>
      <c r="EU43" s="165">
        <v>-11.37</v>
      </c>
      <c r="EV43" s="165">
        <v>0</v>
      </c>
      <c r="EW43" s="165">
        <v>3.0863999999999998</v>
      </c>
      <c r="EX43" s="165">
        <v>-3.3109000000000002</v>
      </c>
      <c r="EY43" s="165">
        <v>-13.412599999999999</v>
      </c>
      <c r="EZ43" s="165">
        <v>-13.59</v>
      </c>
      <c r="FA43" s="165">
        <v>6.8254999999999999</v>
      </c>
      <c r="FB43" s="165">
        <v>7.9722</v>
      </c>
      <c r="FC43" s="165">
        <v>-25.352</v>
      </c>
      <c r="FD43" s="165">
        <v>6.7904999999999998</v>
      </c>
      <c r="FE43" s="166"/>
      <c r="FF43" s="165">
        <v>6.5620000000000003</v>
      </c>
      <c r="FG43" s="165">
        <v>2.6684000000000001</v>
      </c>
      <c r="FH43" s="165">
        <v>0</v>
      </c>
      <c r="FI43" s="165">
        <v>0</v>
      </c>
      <c r="FJ43" s="165">
        <v>11.387</v>
      </c>
      <c r="FK43" s="165">
        <v>11.052099999999999</v>
      </c>
      <c r="FL43" s="165">
        <v>-35.333300000000001</v>
      </c>
      <c r="FM43" s="165">
        <v>23.035</v>
      </c>
      <c r="FN43" s="165">
        <v>23.145900000000001</v>
      </c>
      <c r="FO43" s="165">
        <v>-20.3277</v>
      </c>
      <c r="FP43" s="165">
        <v>-11.2806</v>
      </c>
      <c r="FQ43" s="165">
        <v>26.027000000000001</v>
      </c>
      <c r="FR43" s="165">
        <v>-21.78</v>
      </c>
      <c r="FS43" s="166"/>
      <c r="FT43" s="165">
        <v>0.23549999999999999</v>
      </c>
      <c r="FU43" s="165">
        <v>-0.27</v>
      </c>
      <c r="FV43" s="165">
        <v>1.55</v>
      </c>
      <c r="FW43" s="165">
        <v>-27.0975</v>
      </c>
      <c r="FX43" s="166"/>
      <c r="FY43" s="165">
        <v>2.1619999999999999</v>
      </c>
      <c r="FZ43" s="165">
        <v>0.57999999999999996</v>
      </c>
      <c r="GA43" s="166"/>
      <c r="GB43" s="165">
        <v>8.34</v>
      </c>
      <c r="GC43" s="165">
        <v>8.1072000000000006</v>
      </c>
      <c r="GD43" s="165">
        <v>16.055099999999999</v>
      </c>
      <c r="GE43" s="165">
        <v>-2.79</v>
      </c>
      <c r="GF43" s="165">
        <v>22.387899999999998</v>
      </c>
      <c r="GG43" s="166"/>
      <c r="GH43" s="165">
        <v>29.793600000000001</v>
      </c>
      <c r="GI43" s="165">
        <v>-10.7872</v>
      </c>
      <c r="GJ43" s="165">
        <v>-11.516999999999999</v>
      </c>
      <c r="GK43" s="165">
        <v>3.0459000000000001</v>
      </c>
      <c r="GL43" s="166"/>
      <c r="GM43" s="166"/>
      <c r="GN43" s="165">
        <v>-12.9863</v>
      </c>
      <c r="GO43" s="165">
        <v>-20.413599999999999</v>
      </c>
      <c r="GP43" s="165">
        <v>0.86199999999999999</v>
      </c>
      <c r="GQ43" s="165">
        <v>-23.848099999999999</v>
      </c>
      <c r="GR43" s="165">
        <v>31.155200000000001</v>
      </c>
      <c r="GS43" s="166"/>
      <c r="GT43" s="165">
        <v>121.47190000000001</v>
      </c>
      <c r="GU43" s="165">
        <v>-1.5863</v>
      </c>
      <c r="GV43" s="165">
        <v>-4.9939</v>
      </c>
      <c r="GW43" s="165">
        <v>-10.887600000000001</v>
      </c>
      <c r="GX43" s="165">
        <v>2.4563999999999999</v>
      </c>
      <c r="GY43" s="165">
        <v>7.9927999999999999</v>
      </c>
      <c r="GZ43" s="165">
        <v>8.0853999999999999</v>
      </c>
      <c r="HA43" s="165">
        <v>2.0017</v>
      </c>
      <c r="HB43" s="165">
        <v>-5.6111000000000004</v>
      </c>
      <c r="HC43" s="165">
        <v>-4.0930999999999997</v>
      </c>
      <c r="HD43" s="165">
        <v>9.2200000000000006</v>
      </c>
      <c r="HE43" s="165">
        <v>-16.377099999999999</v>
      </c>
      <c r="HF43" s="165">
        <v>-24.677</v>
      </c>
      <c r="HG43" s="165">
        <v>54.9818</v>
      </c>
      <c r="HH43" s="165">
        <v>82.5364</v>
      </c>
      <c r="HI43" s="165">
        <v>45.485300000000002</v>
      </c>
      <c r="HJ43" s="165">
        <v>46.230400000000003</v>
      </c>
      <c r="HK43" s="165">
        <v>-11.6417</v>
      </c>
      <c r="HL43" s="166"/>
      <c r="HM43" s="165">
        <v>-11.0213</v>
      </c>
      <c r="HN43" s="165">
        <v>-11.8628</v>
      </c>
      <c r="HO43" s="165">
        <v>20.7608</v>
      </c>
      <c r="HP43" s="165">
        <v>21.704799999999999</v>
      </c>
      <c r="HQ43" s="165">
        <v>-11.6388</v>
      </c>
      <c r="HR43" s="165">
        <v>-11.468500000000001</v>
      </c>
      <c r="HS43" s="165">
        <v>-17.698699999999999</v>
      </c>
      <c r="HT43" s="165">
        <v>-17.9514</v>
      </c>
      <c r="HU43" s="165">
        <v>9.33</v>
      </c>
      <c r="HV43" s="165">
        <v>9.27</v>
      </c>
      <c r="HW43" s="165">
        <v>-29.7</v>
      </c>
      <c r="HX43" s="165">
        <v>-29.7</v>
      </c>
      <c r="HY43" s="165">
        <v>0.9677</v>
      </c>
      <c r="HZ43" s="165">
        <v>-1.2</v>
      </c>
      <c r="IA43" s="165">
        <v>82.172200000000004</v>
      </c>
      <c r="IB43" s="165">
        <v>11.0467</v>
      </c>
      <c r="IC43" s="165">
        <v>11.009499999999999</v>
      </c>
      <c r="ID43" s="165">
        <v>-19.5</v>
      </c>
      <c r="IE43" s="165">
        <v>-38.4</v>
      </c>
      <c r="IF43" s="165">
        <v>-4.3</v>
      </c>
      <c r="IG43" s="165">
        <v>-5.0999999999999996</v>
      </c>
      <c r="IH43" s="166"/>
      <c r="II43" s="165">
        <v>-17.596599999999999</v>
      </c>
      <c r="IJ43" s="165">
        <v>-146.21199999999999</v>
      </c>
      <c r="IK43" s="165">
        <v>44.320799999999998</v>
      </c>
      <c r="IL43" s="165">
        <v>-281.20690000000002</v>
      </c>
      <c r="IM43" s="165">
        <v>-21.140699999999999</v>
      </c>
      <c r="IN43" s="165">
        <v>-35.116</v>
      </c>
      <c r="IO43" s="165">
        <v>130.55170000000001</v>
      </c>
      <c r="IP43" s="165">
        <v>37.878100000000003</v>
      </c>
      <c r="IQ43" s="165">
        <v>162.94120000000001</v>
      </c>
      <c r="IR43" s="165">
        <v>106.9952</v>
      </c>
      <c r="IS43" s="165">
        <v>67.257999999999996</v>
      </c>
      <c r="IT43" s="165">
        <v>31.5627</v>
      </c>
      <c r="IU43" s="165">
        <v>31.545000000000002</v>
      </c>
      <c r="IV43" s="165">
        <v>-55.610500000000002</v>
      </c>
      <c r="IW43" s="165">
        <v>247.93440000000001</v>
      </c>
      <c r="IX43" s="165">
        <v>-205.07409999999999</v>
      </c>
      <c r="IY43" s="165">
        <v>52.6601</v>
      </c>
      <c r="IZ43" s="165">
        <v>-35.198700000000002</v>
      </c>
      <c r="JA43" s="165">
        <v>-0.77270000000000005</v>
      </c>
      <c r="JB43" s="166"/>
      <c r="JC43" s="165">
        <v>-10.48</v>
      </c>
      <c r="JD43" s="165">
        <v>-0.54200000000000004</v>
      </c>
      <c r="JE43" s="165">
        <v>-0.54</v>
      </c>
      <c r="JF43" s="165">
        <v>6.88</v>
      </c>
      <c r="JG43" s="165">
        <v>-4.08</v>
      </c>
      <c r="JH43" s="165">
        <v>-3.9601999999999999</v>
      </c>
      <c r="JI43" s="165">
        <v>-1.7867999999999999</v>
      </c>
      <c r="JJ43" s="165">
        <v>4.4846000000000004</v>
      </c>
      <c r="JK43" s="165">
        <v>-7.0297999999999998</v>
      </c>
      <c r="JL43" s="165">
        <v>-0.9</v>
      </c>
      <c r="JM43" s="165">
        <v>2.028</v>
      </c>
      <c r="JN43" s="165">
        <v>0.65700000000000003</v>
      </c>
      <c r="JO43" s="166"/>
      <c r="JP43" s="166"/>
      <c r="JQ43" s="165">
        <v>3.8149999999999999</v>
      </c>
      <c r="JR43" s="165">
        <v>3.7917999999999998</v>
      </c>
      <c r="JS43" s="165">
        <v>3.3163999999999998</v>
      </c>
      <c r="JT43" s="166"/>
      <c r="JU43" s="165">
        <v>24</v>
      </c>
      <c r="JV43" s="166"/>
      <c r="JW43" s="165">
        <v>0.87</v>
      </c>
      <c r="JX43" s="166"/>
      <c r="JY43" s="165">
        <v>-13.685600000000001</v>
      </c>
      <c r="JZ43" s="165">
        <v>1.1182000000000001</v>
      </c>
      <c r="KA43" s="165">
        <v>-20.507899999999999</v>
      </c>
      <c r="KB43" s="165">
        <v>-12.9398</v>
      </c>
      <c r="KC43" s="165">
        <v>-7.8688000000000002</v>
      </c>
      <c r="KD43" s="165">
        <v>-20.354399999999998</v>
      </c>
      <c r="KE43" s="165">
        <v>-2.2635000000000001</v>
      </c>
      <c r="KF43" s="165">
        <v>-26.8</v>
      </c>
      <c r="KG43" s="165">
        <v>10</v>
      </c>
      <c r="KH43" s="165">
        <v>-7.0961999999999996</v>
      </c>
      <c r="KI43" s="165">
        <v>-42.375100000000003</v>
      </c>
    </row>
    <row r="44" spans="1:295" ht="18" customHeight="1" x14ac:dyDescent="0.35">
      <c r="A44" s="160" t="s">
        <v>50</v>
      </c>
      <c r="B44" s="160" t="s">
        <v>756</v>
      </c>
      <c r="C44" s="164">
        <v>0</v>
      </c>
      <c r="D44" s="165">
        <v>3.4333</v>
      </c>
      <c r="E44" s="165">
        <v>-8.2003000000000004</v>
      </c>
      <c r="F44" s="165">
        <v>6.8287000000000004</v>
      </c>
      <c r="G44" s="165">
        <v>9.7728000000000002</v>
      </c>
      <c r="H44" s="166"/>
      <c r="I44" s="165">
        <v>13.4207</v>
      </c>
      <c r="J44" s="166"/>
      <c r="K44" s="165">
        <v>16.393699999999999</v>
      </c>
      <c r="L44" s="165">
        <v>6.8137999999999996</v>
      </c>
      <c r="M44" s="165">
        <v>4.0384000000000002</v>
      </c>
      <c r="N44" s="165">
        <v>-22.2</v>
      </c>
      <c r="O44" s="165">
        <v>-28.6</v>
      </c>
      <c r="P44" s="165">
        <v>4.4000000000000004</v>
      </c>
      <c r="Q44" s="165">
        <v>4.1399999999999997</v>
      </c>
      <c r="R44" s="165">
        <v>-19.8</v>
      </c>
      <c r="S44" s="165">
        <v>-2.7566000000000002</v>
      </c>
      <c r="T44" s="165">
        <v>-2.3426</v>
      </c>
      <c r="U44" s="165">
        <v>4.0063000000000004</v>
      </c>
      <c r="V44" s="165">
        <v>3.9355000000000002</v>
      </c>
      <c r="W44" s="165">
        <v>7.1577999999999999</v>
      </c>
      <c r="X44" s="165">
        <v>1.6048</v>
      </c>
      <c r="Y44" s="165">
        <v>0.2359</v>
      </c>
      <c r="Z44" s="165">
        <v>2.6690999999999998</v>
      </c>
      <c r="AA44" s="166"/>
      <c r="AB44" s="165">
        <v>-0.33950000000000002</v>
      </c>
      <c r="AC44" s="165">
        <v>-0.93799999999999994</v>
      </c>
      <c r="AD44" s="165">
        <v>-0.92400000000000004</v>
      </c>
      <c r="AE44" s="165">
        <v>-3.6230000000000002</v>
      </c>
      <c r="AF44" s="165">
        <v>0</v>
      </c>
      <c r="AG44" s="165">
        <v>-4.4000000000000004</v>
      </c>
      <c r="AH44" s="165">
        <v>-0.22800000000000001</v>
      </c>
      <c r="AI44" s="165">
        <v>0.39400000000000002</v>
      </c>
      <c r="AJ44" s="165">
        <v>-16.34</v>
      </c>
      <c r="AK44" s="165">
        <v>-16.239999999999998</v>
      </c>
      <c r="AL44" s="166"/>
      <c r="AM44" s="165">
        <v>-10.5</v>
      </c>
      <c r="AN44" s="165">
        <v>-10.55</v>
      </c>
      <c r="AO44" s="165">
        <v>3.9773999999999998</v>
      </c>
      <c r="AP44" s="165">
        <v>3.5973999999999999</v>
      </c>
      <c r="AQ44" s="165">
        <v>22.209199999999999</v>
      </c>
      <c r="AR44" s="165">
        <v>23.737100000000002</v>
      </c>
      <c r="AS44" s="165">
        <v>-11.8566</v>
      </c>
      <c r="AT44" s="165">
        <v>-9.7789999999999999</v>
      </c>
      <c r="AU44" s="165">
        <v>-9.8068000000000008</v>
      </c>
      <c r="AV44" s="165">
        <v>-0.72919999999999996</v>
      </c>
      <c r="AW44" s="165">
        <v>-0.6331</v>
      </c>
      <c r="AX44" s="165">
        <v>-14.0657</v>
      </c>
      <c r="AY44" s="165">
        <v>-11.788399999999999</v>
      </c>
      <c r="AZ44" s="165">
        <v>1.9851000000000001</v>
      </c>
      <c r="BA44" s="165">
        <v>-4.1296999999999997</v>
      </c>
      <c r="BB44" s="165">
        <v>41.691800000000001</v>
      </c>
      <c r="BC44" s="165">
        <v>9.0298999999999996</v>
      </c>
      <c r="BD44" s="165">
        <v>-5.7</v>
      </c>
      <c r="BE44" s="165">
        <v>-6.6</v>
      </c>
      <c r="BF44" s="165">
        <v>-26.209399999999999</v>
      </c>
      <c r="BG44" s="165">
        <v>-26.2532</v>
      </c>
      <c r="BH44" s="165">
        <v>-1.0145</v>
      </c>
      <c r="BI44" s="166"/>
      <c r="BJ44" s="165">
        <v>10.5068</v>
      </c>
      <c r="BK44" s="165">
        <v>3.9447999999999999</v>
      </c>
      <c r="BL44" s="165">
        <v>0.9214</v>
      </c>
      <c r="BM44" s="165">
        <v>1.6958</v>
      </c>
      <c r="BN44" s="165">
        <v>-69.734800000000007</v>
      </c>
      <c r="BO44" s="165">
        <v>40.009799999999998</v>
      </c>
      <c r="BP44" s="165">
        <v>40.009799999999998</v>
      </c>
      <c r="BQ44" s="165">
        <v>73.3429</v>
      </c>
      <c r="BR44" s="165">
        <v>-81.128399999999999</v>
      </c>
      <c r="BS44" s="166"/>
      <c r="BT44" s="166"/>
      <c r="BU44" s="166"/>
      <c r="BV44" s="165">
        <v>17.374400000000001</v>
      </c>
      <c r="BW44" s="165">
        <v>6.99</v>
      </c>
      <c r="BX44" s="165">
        <v>7.24</v>
      </c>
      <c r="BY44" s="165">
        <v>-6.89</v>
      </c>
      <c r="BZ44" s="165">
        <v>-2.7</v>
      </c>
      <c r="CA44" s="165">
        <v>-24.376000000000001</v>
      </c>
      <c r="CB44" s="165">
        <v>-24.242000000000001</v>
      </c>
      <c r="CC44" s="165">
        <v>30.058199999999999</v>
      </c>
      <c r="CD44" s="165">
        <v>30.502300000000002</v>
      </c>
      <c r="CE44" s="165">
        <v>-6.3167999999999997</v>
      </c>
      <c r="CF44" s="165">
        <v>-10.5998</v>
      </c>
      <c r="CG44" s="165">
        <v>-10.104200000000001</v>
      </c>
      <c r="CH44" s="165">
        <v>10.1815</v>
      </c>
      <c r="CI44" s="166"/>
      <c r="CJ44" s="166"/>
      <c r="CK44" s="166"/>
      <c r="CL44" s="165">
        <v>13.6</v>
      </c>
      <c r="CM44" s="165">
        <v>10.7</v>
      </c>
      <c r="CN44" s="165">
        <v>-3.14</v>
      </c>
      <c r="CO44" s="165">
        <v>30.744700000000002</v>
      </c>
      <c r="CP44" s="165">
        <v>30.890599999999999</v>
      </c>
      <c r="CQ44" s="165">
        <v>29.4955</v>
      </c>
      <c r="CR44" s="165">
        <v>58.213900000000002</v>
      </c>
      <c r="CS44" s="165">
        <v>58.457599999999999</v>
      </c>
      <c r="CT44" s="165">
        <v>-25.209299999999999</v>
      </c>
      <c r="CU44" s="165">
        <v>-40.657800000000002</v>
      </c>
      <c r="CV44" s="165">
        <v>-23.756399999999999</v>
      </c>
      <c r="CW44" s="165">
        <v>2.9152</v>
      </c>
      <c r="CX44" s="165">
        <v>30.31</v>
      </c>
      <c r="CY44" s="165">
        <v>23.14</v>
      </c>
      <c r="CZ44" s="165">
        <v>12.036099999999999</v>
      </c>
      <c r="DA44" s="165">
        <v>12.307700000000001</v>
      </c>
      <c r="DB44" s="165">
        <v>-12.15</v>
      </c>
      <c r="DC44" s="166"/>
      <c r="DD44" s="166"/>
      <c r="DE44" s="166"/>
      <c r="DF44" s="165">
        <v>4.4036999999999997</v>
      </c>
      <c r="DG44" s="165">
        <v>1.5299999999999999E-2</v>
      </c>
      <c r="DH44" s="165">
        <v>-6.2191999999999998</v>
      </c>
      <c r="DI44" s="165">
        <v>-7.4</v>
      </c>
      <c r="DJ44" s="165">
        <v>-5.5</v>
      </c>
      <c r="DK44" s="165">
        <v>-3.5571000000000002</v>
      </c>
      <c r="DL44" s="165">
        <v>4.4939999999999998</v>
      </c>
      <c r="DM44" s="165">
        <v>12.306699999999999</v>
      </c>
      <c r="DN44" s="165">
        <v>13.7363</v>
      </c>
      <c r="DO44" s="165">
        <v>5.0999999999999996</v>
      </c>
      <c r="DP44" s="165">
        <v>-2.89</v>
      </c>
      <c r="DQ44" s="165">
        <v>9.3155000000000001</v>
      </c>
      <c r="DR44" s="165">
        <v>-5.4278000000000004</v>
      </c>
      <c r="DS44" s="166"/>
      <c r="DT44" s="165">
        <v>-7.62</v>
      </c>
      <c r="DU44" s="165">
        <v>12.45</v>
      </c>
      <c r="DV44" s="165">
        <v>29.5</v>
      </c>
      <c r="DW44" s="165">
        <v>-5.2182000000000004</v>
      </c>
      <c r="DX44" s="165">
        <v>-3.0182000000000002</v>
      </c>
      <c r="DY44" s="165">
        <v>-37.215499999999999</v>
      </c>
      <c r="DZ44" s="165">
        <v>-36.9636</v>
      </c>
      <c r="EA44" s="165">
        <v>32.428899999999999</v>
      </c>
      <c r="EB44" s="165">
        <v>10.2035</v>
      </c>
      <c r="EC44" s="165">
        <v>-1.7087000000000001</v>
      </c>
      <c r="ED44" s="165">
        <v>-1.4047000000000001</v>
      </c>
      <c r="EE44" s="165">
        <v>-20.0747</v>
      </c>
      <c r="EF44" s="165">
        <v>-24.727</v>
      </c>
      <c r="EG44" s="165">
        <v>-10.449</v>
      </c>
      <c r="EH44" s="165">
        <v>-135.2775</v>
      </c>
      <c r="EI44" s="165">
        <v>-31.275500000000001</v>
      </c>
      <c r="EJ44" s="166"/>
      <c r="EK44" s="165">
        <v>-5.306</v>
      </c>
      <c r="EL44" s="165">
        <v>-4.4942000000000002</v>
      </c>
      <c r="EM44" s="165">
        <v>13.430899999999999</v>
      </c>
      <c r="EN44" s="165">
        <v>-3.6019999999999999</v>
      </c>
      <c r="EO44" s="165">
        <v>-3.8843000000000001</v>
      </c>
      <c r="EP44" s="165">
        <v>-3.5880000000000001</v>
      </c>
      <c r="EQ44" s="165">
        <v>-23.671299999999999</v>
      </c>
      <c r="ER44" s="165">
        <v>-23.566800000000001</v>
      </c>
      <c r="ES44" s="165">
        <v>6.1096000000000004</v>
      </c>
      <c r="ET44" s="165">
        <v>0</v>
      </c>
      <c r="EU44" s="165">
        <v>-14.86</v>
      </c>
      <c r="EV44" s="165">
        <v>0</v>
      </c>
      <c r="EW44" s="165">
        <v>2.8755000000000002</v>
      </c>
      <c r="EX44" s="165">
        <v>3.8018000000000001</v>
      </c>
      <c r="EY44" s="165">
        <v>-16.3508</v>
      </c>
      <c r="EZ44" s="165">
        <v>-16.305299999999999</v>
      </c>
      <c r="FA44" s="165">
        <v>7.5578000000000003</v>
      </c>
      <c r="FB44" s="165">
        <v>8.1095000000000006</v>
      </c>
      <c r="FC44" s="165">
        <v>-23.9693</v>
      </c>
      <c r="FD44" s="165">
        <v>8.3161000000000005</v>
      </c>
      <c r="FE44" s="166"/>
      <c r="FF44" s="165">
        <v>8.0890000000000004</v>
      </c>
      <c r="FG44" s="165">
        <v>2.964</v>
      </c>
      <c r="FH44" s="165">
        <v>0</v>
      </c>
      <c r="FI44" s="165">
        <v>0</v>
      </c>
      <c r="FJ44" s="165">
        <v>10.8847</v>
      </c>
      <c r="FK44" s="165">
        <v>10.8847</v>
      </c>
      <c r="FL44" s="165">
        <v>-37.342799999999997</v>
      </c>
      <c r="FM44" s="165">
        <v>22.4755</v>
      </c>
      <c r="FN44" s="165">
        <v>22.5062</v>
      </c>
      <c r="FO44" s="165">
        <v>-21.099900000000002</v>
      </c>
      <c r="FP44" s="165">
        <v>-13.032999999999999</v>
      </c>
      <c r="FQ44" s="165">
        <v>27.1891</v>
      </c>
      <c r="FR44" s="165">
        <v>-21.46</v>
      </c>
      <c r="FS44" s="166"/>
      <c r="FT44" s="165">
        <v>0.26300000000000001</v>
      </c>
      <c r="FU44" s="165">
        <v>-0.35</v>
      </c>
      <c r="FV44" s="165">
        <v>1.48</v>
      </c>
      <c r="FW44" s="166"/>
      <c r="FX44" s="165">
        <v>0</v>
      </c>
      <c r="FY44" s="165">
        <v>2.1909999999999998</v>
      </c>
      <c r="FZ44" s="165">
        <v>0.70899999999999996</v>
      </c>
      <c r="GA44" s="166"/>
      <c r="GB44" s="165">
        <v>9.7899999999999991</v>
      </c>
      <c r="GC44" s="165">
        <v>7.3594999999999997</v>
      </c>
      <c r="GD44" s="165">
        <v>15.564299999999999</v>
      </c>
      <c r="GE44" s="165">
        <v>-2.41</v>
      </c>
      <c r="GF44" s="165">
        <v>19.9559</v>
      </c>
      <c r="GG44" s="166"/>
      <c r="GH44" s="165">
        <v>26.860800000000001</v>
      </c>
      <c r="GI44" s="165">
        <v>-8.1959</v>
      </c>
      <c r="GJ44" s="165">
        <v>-8.9130000000000003</v>
      </c>
      <c r="GK44" s="165">
        <v>3.2225000000000001</v>
      </c>
      <c r="GL44" s="166"/>
      <c r="GM44" s="166"/>
      <c r="GN44" s="165">
        <v>-12.640499999999999</v>
      </c>
      <c r="GO44" s="165">
        <v>-17.664400000000001</v>
      </c>
      <c r="GP44" s="165">
        <v>0.39360000000000001</v>
      </c>
      <c r="GQ44" s="165">
        <v>-21.0076</v>
      </c>
      <c r="GR44" s="165">
        <v>7.3186999999999998</v>
      </c>
      <c r="GS44" s="165">
        <v>6.9810999999999996</v>
      </c>
      <c r="GT44" s="165">
        <v>117.05670000000001</v>
      </c>
      <c r="GU44" s="165">
        <v>-2.9552999999999998</v>
      </c>
      <c r="GV44" s="165">
        <v>-7.3787000000000003</v>
      </c>
      <c r="GW44" s="165">
        <v>-7.4139999999999997</v>
      </c>
      <c r="GX44" s="165">
        <v>2.1429</v>
      </c>
      <c r="GY44" s="165">
        <v>8.1173000000000002</v>
      </c>
      <c r="GZ44" s="165">
        <v>8.3790999999999993</v>
      </c>
      <c r="HA44" s="165">
        <v>1.6525000000000001</v>
      </c>
      <c r="HB44" s="165">
        <v>-4.4466000000000001</v>
      </c>
      <c r="HC44" s="165">
        <v>-1.8355999999999999</v>
      </c>
      <c r="HD44" s="165">
        <v>10.06</v>
      </c>
      <c r="HE44" s="165">
        <v>-18.185500000000001</v>
      </c>
      <c r="HF44" s="165">
        <v>-31.394400000000001</v>
      </c>
      <c r="HG44" s="165">
        <v>62.086199999999998</v>
      </c>
      <c r="HH44" s="165">
        <v>92.680400000000006</v>
      </c>
      <c r="HI44" s="165">
        <v>47.230400000000003</v>
      </c>
      <c r="HJ44" s="165">
        <v>47.670400000000001</v>
      </c>
      <c r="HK44" s="165">
        <v>-11.280900000000001</v>
      </c>
      <c r="HL44" s="165">
        <v>0</v>
      </c>
      <c r="HM44" s="165">
        <v>-10.669</v>
      </c>
      <c r="HN44" s="165">
        <v>-10.8644</v>
      </c>
      <c r="HO44" s="166"/>
      <c r="HP44" s="166"/>
      <c r="HQ44" s="165">
        <v>-6.1235999999999997</v>
      </c>
      <c r="HR44" s="165">
        <v>-5.8929</v>
      </c>
      <c r="HS44" s="165">
        <v>-16.682200000000002</v>
      </c>
      <c r="HT44" s="165">
        <v>-16.327400000000001</v>
      </c>
      <c r="HU44" s="165">
        <v>9.83</v>
      </c>
      <c r="HV44" s="165">
        <v>9.73</v>
      </c>
      <c r="HW44" s="165">
        <v>-28.6</v>
      </c>
      <c r="HX44" s="165">
        <v>-28.6</v>
      </c>
      <c r="HY44" s="165">
        <v>0.94940000000000002</v>
      </c>
      <c r="HZ44" s="165">
        <v>-2.88</v>
      </c>
      <c r="IA44" s="165">
        <v>80.698499999999996</v>
      </c>
      <c r="IB44" s="165">
        <v>5.9961000000000002</v>
      </c>
      <c r="IC44" s="165">
        <v>6.3529</v>
      </c>
      <c r="ID44" s="165">
        <v>-19.899999999999999</v>
      </c>
      <c r="IE44" s="165">
        <v>-36.700000000000003</v>
      </c>
      <c r="IF44" s="165">
        <v>-8.4</v>
      </c>
      <c r="IG44" s="165">
        <v>-8.9</v>
      </c>
      <c r="IH44" s="165">
        <v>-17.392600000000002</v>
      </c>
      <c r="II44" s="165">
        <v>-17.3751</v>
      </c>
      <c r="IJ44" s="165">
        <v>-149.72479999999999</v>
      </c>
      <c r="IK44" s="165">
        <v>41.935499999999998</v>
      </c>
      <c r="IL44" s="165">
        <v>-278.51490000000001</v>
      </c>
      <c r="IM44" s="165">
        <v>-19.549700000000001</v>
      </c>
      <c r="IN44" s="165">
        <v>-36.927700000000002</v>
      </c>
      <c r="IO44" s="165">
        <v>133.8656</v>
      </c>
      <c r="IP44" s="165">
        <v>30.4132</v>
      </c>
      <c r="IQ44" s="165">
        <v>145.959</v>
      </c>
      <c r="IR44" s="166"/>
      <c r="IS44" s="165">
        <v>77.6511</v>
      </c>
      <c r="IT44" s="165">
        <v>38.195700000000002</v>
      </c>
      <c r="IU44" s="165">
        <v>36.5032</v>
      </c>
      <c r="IV44" s="165">
        <v>-34.4377</v>
      </c>
      <c r="IW44" s="165">
        <v>254.6823</v>
      </c>
      <c r="IX44" s="165">
        <v>-198.6369</v>
      </c>
      <c r="IY44" s="165">
        <v>60.686599999999999</v>
      </c>
      <c r="IZ44" s="165">
        <v>-46.597700000000003</v>
      </c>
      <c r="JA44" s="165">
        <v>-0.93630000000000002</v>
      </c>
      <c r="JB44" s="166"/>
      <c r="JC44" s="165">
        <v>-9.92</v>
      </c>
      <c r="JD44" s="165">
        <v>-0.78</v>
      </c>
      <c r="JE44" s="165">
        <v>-0.78100000000000003</v>
      </c>
      <c r="JF44" s="165">
        <v>6</v>
      </c>
      <c r="JG44" s="165">
        <v>-2.48</v>
      </c>
      <c r="JH44" s="165">
        <v>-4.3183999999999996</v>
      </c>
      <c r="JI44" s="165">
        <v>-3.7185999999999999</v>
      </c>
      <c r="JJ44" s="165">
        <v>3.9567000000000001</v>
      </c>
      <c r="JK44" s="165">
        <v>-3.6911999999999998</v>
      </c>
      <c r="JL44" s="165">
        <v>-0.8</v>
      </c>
      <c r="JM44" s="165">
        <v>0.63500000000000001</v>
      </c>
      <c r="JN44" s="165">
        <v>0.436</v>
      </c>
      <c r="JO44" s="165">
        <v>0</v>
      </c>
      <c r="JP44" s="165">
        <v>0</v>
      </c>
      <c r="JQ44" s="165">
        <v>3.7734999999999999</v>
      </c>
      <c r="JR44" s="165">
        <v>3.2073</v>
      </c>
      <c r="JS44" s="165">
        <v>3.4731000000000001</v>
      </c>
      <c r="JT44" s="166"/>
      <c r="JU44" s="165">
        <v>22.2</v>
      </c>
      <c r="JV44" s="166"/>
      <c r="JW44" s="165">
        <v>0.93</v>
      </c>
      <c r="JX44" s="166"/>
      <c r="JY44" s="165">
        <v>-14.236700000000001</v>
      </c>
      <c r="JZ44" s="165">
        <v>1.0854999999999999</v>
      </c>
      <c r="KA44" s="165">
        <v>-20.646999999999998</v>
      </c>
      <c r="KB44" s="165">
        <v>-13.5131</v>
      </c>
      <c r="KC44" s="165">
        <v>-7.5625</v>
      </c>
      <c r="KD44" s="165">
        <v>-20.155799999999999</v>
      </c>
      <c r="KE44" s="165">
        <v>-3.1425999999999998</v>
      </c>
      <c r="KF44" s="165">
        <v>-24.8</v>
      </c>
      <c r="KG44" s="165">
        <v>7.9</v>
      </c>
      <c r="KH44" s="165">
        <v>-2.6635</v>
      </c>
      <c r="KI44" s="165">
        <v>-44.879399999999997</v>
      </c>
    </row>
    <row r="45" spans="1:295" ht="18" customHeight="1" x14ac:dyDescent="0.35">
      <c r="A45" s="160" t="s">
        <v>50</v>
      </c>
      <c r="B45" s="160" t="s">
        <v>757</v>
      </c>
      <c r="C45" s="164">
        <v>0</v>
      </c>
      <c r="D45" s="165">
        <v>4.2717999999999998</v>
      </c>
      <c r="E45" s="165">
        <v>-9.1151999999999997</v>
      </c>
      <c r="F45" s="165">
        <v>6.2610000000000001</v>
      </c>
      <c r="G45" s="165">
        <v>9.7371999999999996</v>
      </c>
      <c r="H45" s="166"/>
      <c r="I45" s="165">
        <v>14.3432</v>
      </c>
      <c r="J45" s="166"/>
      <c r="K45" s="165">
        <v>17.592099999999999</v>
      </c>
      <c r="L45" s="165">
        <v>7.2868000000000004</v>
      </c>
      <c r="M45" s="165">
        <v>4.617</v>
      </c>
      <c r="N45" s="165">
        <v>-24.42</v>
      </c>
      <c r="O45" s="165">
        <v>-33</v>
      </c>
      <c r="P45" s="165">
        <v>8.8000000000000007</v>
      </c>
      <c r="Q45" s="165">
        <v>4.968</v>
      </c>
      <c r="R45" s="165">
        <v>-22</v>
      </c>
      <c r="S45" s="165">
        <v>-2.7338</v>
      </c>
      <c r="T45" s="165">
        <v>-3.74</v>
      </c>
      <c r="U45" s="165">
        <v>5.4303999999999997</v>
      </c>
      <c r="V45" s="165">
        <v>5.3075000000000001</v>
      </c>
      <c r="W45" s="165">
        <v>9.3068000000000008</v>
      </c>
      <c r="X45" s="165">
        <v>2.1427</v>
      </c>
      <c r="Y45" s="165">
        <v>0.28589999999999999</v>
      </c>
      <c r="Z45" s="165">
        <v>2.6983999999999999</v>
      </c>
      <c r="AA45" s="166"/>
      <c r="AB45" s="165">
        <v>-0.4803</v>
      </c>
      <c r="AC45" s="165">
        <v>-0.66300000000000003</v>
      </c>
      <c r="AD45" s="165">
        <v>-0.64700000000000002</v>
      </c>
      <c r="AE45" s="165">
        <v>-2.8490000000000002</v>
      </c>
      <c r="AF45" s="165">
        <v>2.2200000000000002</v>
      </c>
      <c r="AG45" s="165">
        <v>2.2000000000000002</v>
      </c>
      <c r="AH45" s="165">
        <v>-0.34</v>
      </c>
      <c r="AI45" s="165">
        <v>0.42399999999999999</v>
      </c>
      <c r="AJ45" s="165">
        <v>-14.27</v>
      </c>
      <c r="AK45" s="165">
        <v>-14.27</v>
      </c>
      <c r="AL45" s="166"/>
      <c r="AM45" s="165">
        <v>-10.81</v>
      </c>
      <c r="AN45" s="165">
        <v>-10.86</v>
      </c>
      <c r="AO45" s="165">
        <v>4.9672000000000001</v>
      </c>
      <c r="AP45" s="165">
        <v>3.3275000000000001</v>
      </c>
      <c r="AQ45" s="165">
        <v>20.484000000000002</v>
      </c>
      <c r="AR45" s="165">
        <v>21.984400000000001</v>
      </c>
      <c r="AS45" s="165">
        <v>-15.294499999999999</v>
      </c>
      <c r="AT45" s="165">
        <v>-7.5016999999999996</v>
      </c>
      <c r="AU45" s="165">
        <v>-7.3864000000000001</v>
      </c>
      <c r="AV45" s="165">
        <v>-0.80169999999999997</v>
      </c>
      <c r="AW45" s="165">
        <v>-0.8044</v>
      </c>
      <c r="AX45" s="165">
        <v>-15.8072</v>
      </c>
      <c r="AY45" s="165">
        <v>-13.262</v>
      </c>
      <c r="AZ45" s="165">
        <v>1.9851000000000001</v>
      </c>
      <c r="BA45" s="165">
        <v>-5.2034000000000002</v>
      </c>
      <c r="BB45" s="165">
        <v>48.622399999999999</v>
      </c>
      <c r="BC45" s="165">
        <v>5.1181999999999999</v>
      </c>
      <c r="BD45" s="165">
        <v>-4.0999999999999996</v>
      </c>
      <c r="BE45" s="165">
        <v>-4.8</v>
      </c>
      <c r="BF45" s="165">
        <v>-26.438700000000001</v>
      </c>
      <c r="BG45" s="165">
        <v>-26.377800000000001</v>
      </c>
      <c r="BH45" s="165">
        <v>-0.99080000000000001</v>
      </c>
      <c r="BI45" s="166"/>
      <c r="BJ45" s="165">
        <v>15.2866</v>
      </c>
      <c r="BK45" s="165">
        <v>3.4655</v>
      </c>
      <c r="BL45" s="165">
        <v>2.2524000000000002</v>
      </c>
      <c r="BM45" s="165">
        <v>1.6986000000000001</v>
      </c>
      <c r="BN45" s="165">
        <v>-36.256</v>
      </c>
      <c r="BO45" s="165">
        <v>12.36</v>
      </c>
      <c r="BP45" s="165">
        <v>12.298999999999999</v>
      </c>
      <c r="BQ45" s="165">
        <v>72.993300000000005</v>
      </c>
      <c r="BR45" s="165">
        <v>-100.53870000000001</v>
      </c>
      <c r="BS45" s="166"/>
      <c r="BT45" s="166"/>
      <c r="BU45" s="166"/>
      <c r="BV45" s="165">
        <v>16.246700000000001</v>
      </c>
      <c r="BW45" s="165">
        <v>8.3800000000000008</v>
      </c>
      <c r="BX45" s="165">
        <v>7.45</v>
      </c>
      <c r="BY45" s="165">
        <v>-8.6199999999999992</v>
      </c>
      <c r="BZ45" s="165">
        <v>-1.47</v>
      </c>
      <c r="CA45" s="165">
        <v>-23.0364</v>
      </c>
      <c r="CB45" s="165">
        <v>-23.170400000000001</v>
      </c>
      <c r="CC45" s="165">
        <v>30.007200000000001</v>
      </c>
      <c r="CD45" s="165">
        <v>29.3538</v>
      </c>
      <c r="CE45" s="165">
        <v>-5.0312000000000001</v>
      </c>
      <c r="CF45" s="165">
        <v>-18.458300000000001</v>
      </c>
      <c r="CG45" s="165">
        <v>-18.407299999999999</v>
      </c>
      <c r="CH45" s="165">
        <v>14.275399999999999</v>
      </c>
      <c r="CI45" s="166"/>
      <c r="CJ45" s="166"/>
      <c r="CK45" s="166"/>
      <c r="CL45" s="165">
        <v>14.3</v>
      </c>
      <c r="CM45" s="165">
        <v>11.4</v>
      </c>
      <c r="CN45" s="165">
        <v>-2.77</v>
      </c>
      <c r="CO45" s="165">
        <v>27.001799999999999</v>
      </c>
      <c r="CP45" s="165">
        <v>26.480499999999999</v>
      </c>
      <c r="CQ45" s="165">
        <v>25.505400000000002</v>
      </c>
      <c r="CR45" s="165">
        <v>32.658499999999997</v>
      </c>
      <c r="CS45" s="165">
        <v>32.8367</v>
      </c>
      <c r="CT45" s="165">
        <v>-24.565300000000001</v>
      </c>
      <c r="CU45" s="165">
        <v>-15.0108</v>
      </c>
      <c r="CV45" s="165">
        <v>-23.6127</v>
      </c>
      <c r="CW45" s="165">
        <v>2.6816</v>
      </c>
      <c r="CX45" s="165">
        <v>27.79</v>
      </c>
      <c r="CY45" s="165">
        <v>26.43</v>
      </c>
      <c r="CZ45" s="165">
        <v>10.786099999999999</v>
      </c>
      <c r="DA45" s="165">
        <v>10.8429</v>
      </c>
      <c r="DB45" s="165">
        <v>-10.88</v>
      </c>
      <c r="DC45" s="166"/>
      <c r="DD45" s="166"/>
      <c r="DE45" s="166"/>
      <c r="DF45" s="165">
        <v>4.7598000000000003</v>
      </c>
      <c r="DG45" s="165">
        <v>1.5299999999999999E-2</v>
      </c>
      <c r="DH45" s="165">
        <v>-5.5983000000000001</v>
      </c>
      <c r="DI45" s="165">
        <v>-4.5</v>
      </c>
      <c r="DJ45" s="165">
        <v>-3.6</v>
      </c>
      <c r="DK45" s="165">
        <v>-4.5446999999999997</v>
      </c>
      <c r="DL45" s="165">
        <v>3.9329999999999998</v>
      </c>
      <c r="DM45" s="165">
        <v>11.675800000000001</v>
      </c>
      <c r="DN45" s="165">
        <v>12.9941</v>
      </c>
      <c r="DO45" s="165">
        <v>4.46</v>
      </c>
      <c r="DP45" s="165">
        <v>-2.73</v>
      </c>
      <c r="DQ45" s="165">
        <v>7.2850000000000001</v>
      </c>
      <c r="DR45" s="165">
        <v>-4.7352999999999996</v>
      </c>
      <c r="DS45" s="166"/>
      <c r="DT45" s="165">
        <v>-6.81</v>
      </c>
      <c r="DU45" s="165">
        <v>11.01</v>
      </c>
      <c r="DV45" s="165">
        <v>26.22</v>
      </c>
      <c r="DW45" s="165">
        <v>-3.6181999999999999</v>
      </c>
      <c r="DX45" s="165">
        <v>-1.8454999999999999</v>
      </c>
      <c r="DY45" s="165">
        <v>-35.880000000000003</v>
      </c>
      <c r="DZ45" s="165">
        <v>-35.7455</v>
      </c>
      <c r="EA45" s="165">
        <v>31.5014</v>
      </c>
      <c r="EB45" s="165">
        <v>11.466799999999999</v>
      </c>
      <c r="EC45" s="165">
        <v>-1.2541</v>
      </c>
      <c r="ED45" s="165">
        <v>-1.0315000000000001</v>
      </c>
      <c r="EE45" s="165">
        <v>-23.111000000000001</v>
      </c>
      <c r="EF45" s="165">
        <v>-27.471900000000002</v>
      </c>
      <c r="EG45" s="165">
        <v>-9.5120000000000005</v>
      </c>
      <c r="EH45" s="165">
        <v>-134.37270000000001</v>
      </c>
      <c r="EI45" s="165">
        <v>-26.154599999999999</v>
      </c>
      <c r="EJ45" s="166"/>
      <c r="EK45" s="165">
        <v>-4.6447000000000003</v>
      </c>
      <c r="EL45" s="165">
        <v>-3.7854000000000001</v>
      </c>
      <c r="EM45" s="165">
        <v>15.717700000000001</v>
      </c>
      <c r="EN45" s="165">
        <v>-3.9129999999999998</v>
      </c>
      <c r="EO45" s="165">
        <v>-4.4741</v>
      </c>
      <c r="EP45" s="165">
        <v>-14.34</v>
      </c>
      <c r="EQ45" s="165">
        <v>-21.384599999999999</v>
      </c>
      <c r="ER45" s="165">
        <v>-21.034600000000001</v>
      </c>
      <c r="ES45" s="165">
        <v>8.8574999999999999</v>
      </c>
      <c r="ET45" s="166"/>
      <c r="EU45" s="165">
        <v>-5.67</v>
      </c>
      <c r="EV45" s="165">
        <v>0.1</v>
      </c>
      <c r="EW45" s="165">
        <v>2.9706000000000001</v>
      </c>
      <c r="EX45" s="165">
        <v>2.3477000000000001</v>
      </c>
      <c r="EY45" s="165">
        <v>-11.8912</v>
      </c>
      <c r="EZ45" s="165">
        <v>-12.0411</v>
      </c>
      <c r="FA45" s="165">
        <v>6.9015000000000004</v>
      </c>
      <c r="FB45" s="165">
        <v>11.003</v>
      </c>
      <c r="FC45" s="165">
        <v>-26.185700000000001</v>
      </c>
      <c r="FD45" s="165">
        <v>4.8517000000000001</v>
      </c>
      <c r="FE45" s="166"/>
      <c r="FF45" s="165">
        <v>4.5987999999999998</v>
      </c>
      <c r="FG45" s="165">
        <v>0</v>
      </c>
      <c r="FH45" s="165">
        <v>0</v>
      </c>
      <c r="FI45" s="165">
        <v>0</v>
      </c>
      <c r="FJ45" s="165">
        <v>10.2148</v>
      </c>
      <c r="FK45" s="165">
        <v>10.7172</v>
      </c>
      <c r="FL45" s="165">
        <v>-35.333300000000001</v>
      </c>
      <c r="FM45" s="165">
        <v>22.121700000000001</v>
      </c>
      <c r="FN45" s="165">
        <v>22.144200000000001</v>
      </c>
      <c r="FO45" s="165">
        <v>-19.816400000000002</v>
      </c>
      <c r="FP45" s="165">
        <v>-13.0382</v>
      </c>
      <c r="FQ45" s="165">
        <v>25.885400000000001</v>
      </c>
      <c r="FR45" s="165">
        <v>-23.03</v>
      </c>
      <c r="FS45" s="166"/>
      <c r="FT45" s="165">
        <v>0.28039999999999998</v>
      </c>
      <c r="FU45" s="165">
        <v>-0.38</v>
      </c>
      <c r="FV45" s="165">
        <v>3</v>
      </c>
      <c r="FW45" s="165">
        <v>-25.9787</v>
      </c>
      <c r="FX45" s="166"/>
      <c r="FY45" s="165">
        <v>2.1160000000000001</v>
      </c>
      <c r="FZ45" s="165">
        <v>0.73199999999999998</v>
      </c>
      <c r="GA45" s="166"/>
      <c r="GB45" s="165">
        <v>9.02</v>
      </c>
      <c r="GC45" s="165">
        <v>10.0939</v>
      </c>
      <c r="GD45" s="165">
        <v>17.608699999999999</v>
      </c>
      <c r="GE45" s="165">
        <v>-2.54</v>
      </c>
      <c r="GF45" s="165">
        <v>19.817</v>
      </c>
      <c r="GG45" s="166"/>
      <c r="GH45" s="165">
        <v>27.655200000000001</v>
      </c>
      <c r="GI45" s="165">
        <v>-8.9801000000000002</v>
      </c>
      <c r="GJ45" s="165">
        <v>-9.7034000000000002</v>
      </c>
      <c r="GK45" s="165">
        <v>3.7002000000000002</v>
      </c>
      <c r="GL45" s="166"/>
      <c r="GM45" s="166"/>
      <c r="GN45" s="165">
        <v>-11.3583</v>
      </c>
      <c r="GO45" s="165">
        <v>-12.339600000000001</v>
      </c>
      <c r="GP45" s="165">
        <v>-0.52739999999999998</v>
      </c>
      <c r="GQ45" s="165">
        <v>-18.625499999999999</v>
      </c>
      <c r="GR45" s="165">
        <v>6.4973999999999998</v>
      </c>
      <c r="GS45" s="165">
        <v>5.7682000000000002</v>
      </c>
      <c r="GT45" s="165">
        <v>129.84020000000001</v>
      </c>
      <c r="GU45" s="165">
        <v>-0.95250000000000001</v>
      </c>
      <c r="GV45" s="165">
        <v>-7.2268999999999997</v>
      </c>
      <c r="GW45" s="165">
        <v>-8.4719999999999995</v>
      </c>
      <c r="GX45" s="165">
        <v>2.7829999999999999</v>
      </c>
      <c r="GY45" s="165">
        <v>9.0402000000000005</v>
      </c>
      <c r="GZ45" s="165">
        <v>9.2255000000000003</v>
      </c>
      <c r="HA45" s="165">
        <v>2.5406</v>
      </c>
      <c r="HB45" s="165">
        <v>-3.5710999999999999</v>
      </c>
      <c r="HC45" s="165">
        <v>-1.6434</v>
      </c>
      <c r="HD45" s="165">
        <v>7.96</v>
      </c>
      <c r="HE45" s="165">
        <v>-12.672700000000001</v>
      </c>
      <c r="HF45" s="165">
        <v>-16.811499999999999</v>
      </c>
      <c r="HG45" s="165">
        <v>63.0197</v>
      </c>
      <c r="HH45" s="165">
        <v>87.160200000000003</v>
      </c>
      <c r="HI45" s="165">
        <v>49.0458</v>
      </c>
      <c r="HJ45" s="165">
        <v>49.715200000000003</v>
      </c>
      <c r="HK45" s="165">
        <v>-11.9849</v>
      </c>
      <c r="HL45" s="166"/>
      <c r="HM45" s="165">
        <v>-9.9267000000000003</v>
      </c>
      <c r="HN45" s="165">
        <v>-11.2935</v>
      </c>
      <c r="HO45" s="166"/>
      <c r="HP45" s="166"/>
      <c r="HQ45" s="165">
        <v>-7.4584999999999999</v>
      </c>
      <c r="HR45" s="165">
        <v>-6.8156999999999996</v>
      </c>
      <c r="HS45" s="165">
        <v>-13.698600000000001</v>
      </c>
      <c r="HT45" s="165">
        <v>-13.79</v>
      </c>
      <c r="HU45" s="165">
        <v>10.06</v>
      </c>
      <c r="HV45" s="165">
        <v>10</v>
      </c>
      <c r="HW45" s="165">
        <v>-27.4</v>
      </c>
      <c r="HX45" s="165">
        <v>-27.3</v>
      </c>
      <c r="HY45" s="165">
        <v>0.89810000000000001</v>
      </c>
      <c r="HZ45" s="165">
        <v>-5.04</v>
      </c>
      <c r="IA45" s="165">
        <v>85.364400000000003</v>
      </c>
      <c r="IB45" s="165">
        <v>9.0409000000000006</v>
      </c>
      <c r="IC45" s="165">
        <v>8.7110000000000003</v>
      </c>
      <c r="ID45" s="165">
        <v>-19.899999999999999</v>
      </c>
      <c r="IE45" s="165">
        <v>-35.799999999999997</v>
      </c>
      <c r="IF45" s="165">
        <v>-8.4</v>
      </c>
      <c r="IG45" s="165">
        <v>-8.9</v>
      </c>
      <c r="IH45" s="166"/>
      <c r="II45" s="166"/>
      <c r="IJ45" s="165">
        <v>-131.47559999999999</v>
      </c>
      <c r="IK45" s="165">
        <v>35.536200000000001</v>
      </c>
      <c r="IL45" s="165">
        <v>-281.45069999999998</v>
      </c>
      <c r="IM45" s="165">
        <v>-21.3308</v>
      </c>
      <c r="IN45" s="165">
        <v>-34.397500000000001</v>
      </c>
      <c r="IO45" s="165">
        <v>137.7578</v>
      </c>
      <c r="IP45" s="165">
        <v>27.2591</v>
      </c>
      <c r="IQ45" s="165">
        <v>146.93109999999999</v>
      </c>
      <c r="IR45" s="166"/>
      <c r="IS45" s="165">
        <v>77.975200000000001</v>
      </c>
      <c r="IT45" s="165">
        <v>35.945500000000003</v>
      </c>
      <c r="IU45" s="165">
        <v>36.027500000000003</v>
      </c>
      <c r="IV45" s="165">
        <v>-37.242199999999997</v>
      </c>
      <c r="IW45" s="165">
        <v>258.94880000000001</v>
      </c>
      <c r="IX45" s="165">
        <v>-202.88849999999999</v>
      </c>
      <c r="IY45" s="165">
        <v>66.067999999999998</v>
      </c>
      <c r="IZ45" s="165">
        <v>-46.912100000000002</v>
      </c>
      <c r="JA45" s="165">
        <v>-1.0535000000000001</v>
      </c>
      <c r="JB45" s="166"/>
      <c r="JC45" s="165">
        <v>-9.36</v>
      </c>
      <c r="JD45" s="165">
        <v>6.9000000000000006E-2</v>
      </c>
      <c r="JE45" s="165">
        <v>6.4000000000000001E-2</v>
      </c>
      <c r="JF45" s="165">
        <v>5.6</v>
      </c>
      <c r="JG45" s="165">
        <v>-1.6</v>
      </c>
      <c r="JH45" s="165">
        <v>-4.2827999999999999</v>
      </c>
      <c r="JI45" s="165">
        <v>-4.3625999999999996</v>
      </c>
      <c r="JJ45" s="165">
        <v>4.3380999999999998</v>
      </c>
      <c r="JK45" s="165">
        <v>-3.4561999999999999</v>
      </c>
      <c r="JL45" s="165">
        <v>-0.6</v>
      </c>
      <c r="JM45" s="165">
        <v>0.98199999999999998</v>
      </c>
      <c r="JN45" s="165">
        <v>0.49399999999999999</v>
      </c>
      <c r="JO45" s="166"/>
      <c r="JP45" s="166"/>
      <c r="JQ45" s="165">
        <v>3.7119</v>
      </c>
      <c r="JR45" s="165">
        <v>3.0276999999999998</v>
      </c>
      <c r="JS45" s="165">
        <v>3.7119</v>
      </c>
      <c r="JT45" s="166"/>
      <c r="JU45" s="165">
        <v>21.6</v>
      </c>
      <c r="JV45" s="166"/>
      <c r="JW45" s="165">
        <v>0.95</v>
      </c>
      <c r="JX45" s="166"/>
      <c r="JY45" s="165">
        <v>-14.5732</v>
      </c>
      <c r="JZ45" s="165">
        <v>1.7745</v>
      </c>
      <c r="KA45" s="165">
        <v>-20.313400000000001</v>
      </c>
      <c r="KB45" s="165">
        <v>-14.182</v>
      </c>
      <c r="KC45" s="165">
        <v>-8.2484000000000002</v>
      </c>
      <c r="KD45" s="165">
        <v>-20.265899999999998</v>
      </c>
      <c r="KE45" s="165">
        <v>-2.1253000000000002</v>
      </c>
      <c r="KF45" s="165">
        <v>-23.7</v>
      </c>
      <c r="KG45" s="165">
        <v>7.3</v>
      </c>
      <c r="KH45" s="165">
        <v>4.8944999999999999</v>
      </c>
      <c r="KI45" s="165">
        <v>-49.936900000000001</v>
      </c>
    </row>
    <row r="46" spans="1:295" ht="18" customHeight="1" x14ac:dyDescent="0.35">
      <c r="A46" s="160" t="s">
        <v>50</v>
      </c>
      <c r="B46" s="160" t="s">
        <v>758</v>
      </c>
      <c r="C46" s="164">
        <v>0</v>
      </c>
      <c r="D46" s="165">
        <v>4.9100999999999999</v>
      </c>
      <c r="E46" s="165">
        <v>-9.7949000000000002</v>
      </c>
      <c r="F46" s="165">
        <v>5.9295999999999998</v>
      </c>
      <c r="G46" s="165">
        <v>9.8162000000000003</v>
      </c>
      <c r="H46" s="166"/>
      <c r="I46" s="165">
        <v>15.451499999999999</v>
      </c>
      <c r="J46" s="166"/>
      <c r="K46" s="165">
        <v>18.2178</v>
      </c>
      <c r="L46" s="165">
        <v>7.6878000000000002</v>
      </c>
      <c r="M46" s="165">
        <v>5.0286999999999997</v>
      </c>
      <c r="N46" s="165">
        <v>-22.2</v>
      </c>
      <c r="O46" s="165">
        <v>-33</v>
      </c>
      <c r="P46" s="165">
        <v>8.8000000000000007</v>
      </c>
      <c r="Q46" s="165">
        <v>5.7960000000000003</v>
      </c>
      <c r="R46" s="165">
        <v>-22</v>
      </c>
      <c r="S46" s="165">
        <v>-2.7031000000000001</v>
      </c>
      <c r="T46" s="165">
        <v>-4.5164999999999997</v>
      </c>
      <c r="U46" s="165">
        <v>5.5399000000000003</v>
      </c>
      <c r="V46" s="165">
        <v>5.5692000000000004</v>
      </c>
      <c r="W46" s="165">
        <v>9.9709000000000003</v>
      </c>
      <c r="X46" s="165">
        <v>2.2050000000000001</v>
      </c>
      <c r="Y46" s="165">
        <v>0.30159999999999998</v>
      </c>
      <c r="Z46" s="165">
        <v>2.6661999999999999</v>
      </c>
      <c r="AA46" s="166"/>
      <c r="AB46" s="165">
        <v>-0.51759999999999995</v>
      </c>
      <c r="AC46" s="165">
        <v>-0.60899999999999999</v>
      </c>
      <c r="AD46" s="165">
        <v>-0.59099999999999997</v>
      </c>
      <c r="AE46" s="165">
        <v>-3.1949999999999998</v>
      </c>
      <c r="AF46" s="166"/>
      <c r="AG46" s="165">
        <v>2.2000000000000002</v>
      </c>
      <c r="AH46" s="165">
        <v>-0.129</v>
      </c>
      <c r="AI46" s="165">
        <v>0.43</v>
      </c>
      <c r="AJ46" s="165">
        <v>-13.97</v>
      </c>
      <c r="AK46" s="165">
        <v>-14.08</v>
      </c>
      <c r="AL46" s="166"/>
      <c r="AM46" s="165">
        <v>-10.130000000000001</v>
      </c>
      <c r="AN46" s="165">
        <v>-10.11</v>
      </c>
      <c r="AO46" s="165">
        <v>5.0049999999999999</v>
      </c>
      <c r="AP46" s="165">
        <v>3.6768000000000001</v>
      </c>
      <c r="AQ46" s="165">
        <v>21.297699999999999</v>
      </c>
      <c r="AR46" s="165">
        <v>21.704699999999999</v>
      </c>
      <c r="AS46" s="165">
        <v>-15.885</v>
      </c>
      <c r="AT46" s="165">
        <v>-8.0374999999999996</v>
      </c>
      <c r="AU46" s="165">
        <v>-7.4215</v>
      </c>
      <c r="AV46" s="165">
        <v>-1.2052</v>
      </c>
      <c r="AW46" s="165">
        <v>-1.1721999999999999</v>
      </c>
      <c r="AX46" s="165">
        <v>-15.539300000000001</v>
      </c>
      <c r="AY46" s="165">
        <v>-12.994</v>
      </c>
      <c r="AZ46" s="165">
        <v>1.5905</v>
      </c>
      <c r="BA46" s="165">
        <v>-6.5095999999999998</v>
      </c>
      <c r="BB46" s="165">
        <v>49.646700000000003</v>
      </c>
      <c r="BC46" s="165">
        <v>1.7413000000000001</v>
      </c>
      <c r="BD46" s="165">
        <v>-2.7</v>
      </c>
      <c r="BE46" s="165">
        <v>-2.8</v>
      </c>
      <c r="BF46" s="165">
        <v>-25.205200000000001</v>
      </c>
      <c r="BG46" s="165">
        <v>-25.420500000000001</v>
      </c>
      <c r="BH46" s="165">
        <v>-1.0263</v>
      </c>
      <c r="BI46" s="166"/>
      <c r="BJ46" s="165">
        <v>14.717700000000001</v>
      </c>
      <c r="BK46" s="165">
        <v>3.3256000000000001</v>
      </c>
      <c r="BL46" s="165">
        <v>1.9562999999999999</v>
      </c>
      <c r="BM46" s="165">
        <v>1.5201</v>
      </c>
      <c r="BN46" s="165">
        <v>-25.391400000000001</v>
      </c>
      <c r="BO46" s="165">
        <v>15.625500000000001</v>
      </c>
      <c r="BP46" s="165">
        <v>15.656000000000001</v>
      </c>
      <c r="BQ46" s="165">
        <v>76.399900000000002</v>
      </c>
      <c r="BR46" s="165">
        <v>-88.639499999999998</v>
      </c>
      <c r="BS46" s="166"/>
      <c r="BT46" s="166"/>
      <c r="BU46" s="166"/>
      <c r="BV46" s="165">
        <v>14.2308</v>
      </c>
      <c r="BW46" s="165">
        <v>8.07</v>
      </c>
      <c r="BX46" s="165">
        <v>7.3</v>
      </c>
      <c r="BY46" s="165">
        <v>-9.77</v>
      </c>
      <c r="BZ46" s="165">
        <v>-2.5299999999999998</v>
      </c>
      <c r="CA46" s="165">
        <v>-22.366599999999998</v>
      </c>
      <c r="CB46" s="165">
        <v>-22.366599999999998</v>
      </c>
      <c r="CC46" s="165">
        <v>29.786200000000001</v>
      </c>
      <c r="CD46" s="165">
        <v>29.710100000000001</v>
      </c>
      <c r="CE46" s="165">
        <v>-4.3608000000000002</v>
      </c>
      <c r="CF46" s="165">
        <v>-23.9175</v>
      </c>
      <c r="CG46" s="165">
        <v>-24.6172</v>
      </c>
      <c r="CH46" s="165">
        <v>14.312099999999999</v>
      </c>
      <c r="CI46" s="166"/>
      <c r="CJ46" s="166"/>
      <c r="CK46" s="166"/>
      <c r="CL46" s="165">
        <v>14</v>
      </c>
      <c r="CM46" s="165">
        <v>10.8</v>
      </c>
      <c r="CN46" s="165">
        <v>-2.56</v>
      </c>
      <c r="CO46" s="165">
        <v>23.624300000000002</v>
      </c>
      <c r="CP46" s="165">
        <v>23.209499999999998</v>
      </c>
      <c r="CQ46" s="165">
        <v>22.226900000000001</v>
      </c>
      <c r="CR46" s="165">
        <v>27.334</v>
      </c>
      <c r="CS46" s="165">
        <v>27.881900000000002</v>
      </c>
      <c r="CT46" s="165">
        <v>-25.925699999999999</v>
      </c>
      <c r="CU46" s="165">
        <v>-7.8295000000000003</v>
      </c>
      <c r="CV46" s="165">
        <v>-24.563600000000001</v>
      </c>
      <c r="CW46" s="165">
        <v>2.8441999999999998</v>
      </c>
      <c r="CX46" s="165">
        <v>25.74</v>
      </c>
      <c r="CY46" s="165">
        <v>10.31</v>
      </c>
      <c r="CZ46" s="165">
        <v>9.8485999999999994</v>
      </c>
      <c r="DA46" s="165">
        <v>10.0616</v>
      </c>
      <c r="DB46" s="165">
        <v>-10.26</v>
      </c>
      <c r="DC46" s="166"/>
      <c r="DD46" s="166"/>
      <c r="DE46" s="166"/>
      <c r="DF46" s="165">
        <v>10.399800000000001</v>
      </c>
      <c r="DG46" s="165">
        <v>1.54E-2</v>
      </c>
      <c r="DH46" s="165">
        <v>-5.2061999999999999</v>
      </c>
      <c r="DI46" s="165">
        <v>-12.9</v>
      </c>
      <c r="DJ46" s="165">
        <v>-14.3</v>
      </c>
      <c r="DK46" s="165">
        <v>-4.6666999999999996</v>
      </c>
      <c r="DL46" s="165">
        <v>3.5590000000000002</v>
      </c>
      <c r="DM46" s="165">
        <v>9.9410000000000007</v>
      </c>
      <c r="DN46" s="165">
        <v>12.4374</v>
      </c>
      <c r="DO46" s="165">
        <v>4.0599999999999996</v>
      </c>
      <c r="DP46" s="165">
        <v>-2.23</v>
      </c>
      <c r="DQ46" s="165">
        <v>5.5025000000000004</v>
      </c>
      <c r="DR46" s="165">
        <v>-11.150600000000001</v>
      </c>
      <c r="DS46" s="166"/>
      <c r="DT46" s="165">
        <v>-6.51</v>
      </c>
      <c r="DU46" s="165">
        <v>16.63</v>
      </c>
      <c r="DV46" s="165">
        <v>24.73</v>
      </c>
      <c r="DW46" s="165">
        <v>-9.6545000000000005</v>
      </c>
      <c r="DX46" s="165">
        <v>-5.3455000000000004</v>
      </c>
      <c r="DY46" s="165">
        <v>-36.240600000000001</v>
      </c>
      <c r="DZ46" s="165">
        <v>-36.1</v>
      </c>
      <c r="EA46" s="165">
        <v>24.989699999999999</v>
      </c>
      <c r="EB46" s="165">
        <v>7.0602999999999998</v>
      </c>
      <c r="EC46" s="165">
        <v>-5.2443</v>
      </c>
      <c r="ED46" s="165">
        <v>-5.0576999999999996</v>
      </c>
      <c r="EE46" s="165">
        <v>-19.880600000000001</v>
      </c>
      <c r="EF46" s="165">
        <v>-24.2928</v>
      </c>
      <c r="EG46" s="165">
        <v>-9.4619999999999997</v>
      </c>
      <c r="EH46" s="165">
        <v>-135.64840000000001</v>
      </c>
      <c r="EI46" s="165">
        <v>-24.620200000000001</v>
      </c>
      <c r="EJ46" s="166"/>
      <c r="EK46" s="165">
        <v>-4.0106999999999999</v>
      </c>
      <c r="EL46" s="165">
        <v>-3.4091999999999998</v>
      </c>
      <c r="EM46" s="165">
        <v>12.6717</v>
      </c>
      <c r="EN46" s="165">
        <v>-6.5750000000000002</v>
      </c>
      <c r="EO46" s="165">
        <v>-6.7163000000000004</v>
      </c>
      <c r="EP46" s="165">
        <v>8.2080000000000002</v>
      </c>
      <c r="EQ46" s="165">
        <v>-23.554200000000002</v>
      </c>
      <c r="ER46" s="165">
        <v>-23.138500000000001</v>
      </c>
      <c r="ES46" s="165">
        <v>5.6749999999999998</v>
      </c>
      <c r="ET46" s="165">
        <v>0</v>
      </c>
      <c r="EU46" s="165">
        <v>-5.3</v>
      </c>
      <c r="EV46" s="165">
        <v>0</v>
      </c>
      <c r="EW46" s="165">
        <v>2.8169</v>
      </c>
      <c r="EX46" s="165">
        <v>-1.8313999999999999</v>
      </c>
      <c r="EY46" s="165">
        <v>-11.047700000000001</v>
      </c>
      <c r="EZ46" s="165">
        <v>-11.214399999999999</v>
      </c>
      <c r="FA46" s="165">
        <v>5.2683999999999997</v>
      </c>
      <c r="FB46" s="165">
        <v>8.1113999999999997</v>
      </c>
      <c r="FC46" s="165">
        <v>-23.057300000000001</v>
      </c>
      <c r="FD46" s="165">
        <v>4.9470999999999998</v>
      </c>
      <c r="FE46" s="166"/>
      <c r="FF46" s="165">
        <v>4.6807999999999996</v>
      </c>
      <c r="FG46" s="165">
        <v>0</v>
      </c>
      <c r="FH46" s="165">
        <v>0</v>
      </c>
      <c r="FI46" s="165">
        <v>0</v>
      </c>
      <c r="FJ46" s="165">
        <v>9.7125000000000004</v>
      </c>
      <c r="FK46" s="165">
        <v>9.5449999999999999</v>
      </c>
      <c r="FL46" s="165">
        <v>-36.1706</v>
      </c>
      <c r="FM46" s="165">
        <v>22.352799999999998</v>
      </c>
      <c r="FN46" s="165">
        <v>22.322900000000001</v>
      </c>
      <c r="FO46" s="165">
        <v>-18.889600000000002</v>
      </c>
      <c r="FP46" s="165">
        <v>-11.206300000000001</v>
      </c>
      <c r="FQ46" s="165">
        <v>27.8874</v>
      </c>
      <c r="FR46" s="165">
        <v>-22.97</v>
      </c>
      <c r="FS46" s="166"/>
      <c r="FT46" s="165">
        <v>0.26119999999999999</v>
      </c>
      <c r="FU46" s="165">
        <v>-0.41</v>
      </c>
      <c r="FV46" s="165">
        <v>2.2599999999999998</v>
      </c>
      <c r="FW46" s="165">
        <v>-27.837900000000001</v>
      </c>
      <c r="FX46" s="166"/>
      <c r="FY46" s="165">
        <v>2.1859999999999999</v>
      </c>
      <c r="FZ46" s="165">
        <v>0.43</v>
      </c>
      <c r="GA46" s="166"/>
      <c r="GB46" s="165">
        <v>8.7899999999999991</v>
      </c>
      <c r="GC46" s="165">
        <v>8.8832000000000004</v>
      </c>
      <c r="GD46" s="165">
        <v>16.961200000000002</v>
      </c>
      <c r="GE46" s="165">
        <v>-2.58</v>
      </c>
      <c r="GF46" s="165">
        <v>19.973600000000001</v>
      </c>
      <c r="GG46" s="166"/>
      <c r="GH46" s="165">
        <v>27.525099999999998</v>
      </c>
      <c r="GI46" s="165">
        <v>-9.3831000000000007</v>
      </c>
      <c r="GJ46" s="165">
        <v>-10.1142</v>
      </c>
      <c r="GK46" s="165">
        <v>3.7801</v>
      </c>
      <c r="GL46" s="166"/>
      <c r="GM46" s="166"/>
      <c r="GN46" s="165">
        <v>-10.647</v>
      </c>
      <c r="GO46" s="165">
        <v>-10.263</v>
      </c>
      <c r="GP46" s="165">
        <v>-0.2349</v>
      </c>
      <c r="GQ46" s="165">
        <v>-17.868500000000001</v>
      </c>
      <c r="GR46" s="165">
        <v>5.5548999999999999</v>
      </c>
      <c r="GS46" s="165">
        <v>6.0193000000000003</v>
      </c>
      <c r="GT46" s="165">
        <v>133.8828</v>
      </c>
      <c r="GU46" s="165">
        <v>-1.1856</v>
      </c>
      <c r="GV46" s="165">
        <v>-6.0198</v>
      </c>
      <c r="GW46" s="165">
        <v>-8.8895</v>
      </c>
      <c r="GX46" s="165">
        <v>2.3692000000000002</v>
      </c>
      <c r="GY46" s="166"/>
      <c r="GZ46" s="165">
        <v>9.2570999999999994</v>
      </c>
      <c r="HA46" s="165">
        <v>2</v>
      </c>
      <c r="HB46" s="165">
        <v>-1.8548</v>
      </c>
      <c r="HC46" s="165">
        <v>0</v>
      </c>
      <c r="HD46" s="165">
        <v>8.8000000000000007</v>
      </c>
      <c r="HE46" s="165">
        <v>-13.4396</v>
      </c>
      <c r="HF46" s="165">
        <v>-17.7883</v>
      </c>
      <c r="HG46" s="165">
        <v>64.862700000000004</v>
      </c>
      <c r="HH46" s="165">
        <v>88.074600000000004</v>
      </c>
      <c r="HI46" s="165">
        <v>49.639800000000001</v>
      </c>
      <c r="HJ46" s="165">
        <v>49.594900000000003</v>
      </c>
      <c r="HK46" s="165">
        <v>-12.3809</v>
      </c>
      <c r="HL46" s="166"/>
      <c r="HM46" s="165">
        <v>0</v>
      </c>
      <c r="HN46" s="165">
        <v>-10.7117</v>
      </c>
      <c r="HO46" s="165">
        <v>26.540900000000001</v>
      </c>
      <c r="HP46" s="166"/>
      <c r="HQ46" s="165">
        <v>-5.7610000000000001</v>
      </c>
      <c r="HR46" s="165">
        <v>-5.5193000000000003</v>
      </c>
      <c r="HS46" s="165">
        <v>-12.973000000000001</v>
      </c>
      <c r="HT46" s="165">
        <v>-12.885899999999999</v>
      </c>
      <c r="HU46" s="165">
        <v>10.47</v>
      </c>
      <c r="HV46" s="165">
        <v>10.44</v>
      </c>
      <c r="HW46" s="165">
        <v>-29.5</v>
      </c>
      <c r="HX46" s="165">
        <v>-29.1</v>
      </c>
      <c r="HY46" s="165">
        <v>0.81030000000000002</v>
      </c>
      <c r="HZ46" s="165">
        <v>-7.12</v>
      </c>
      <c r="IA46" s="165">
        <v>83.042900000000003</v>
      </c>
      <c r="IB46" s="165">
        <v>8.3625000000000007</v>
      </c>
      <c r="IC46" s="165">
        <v>8.3203999999999994</v>
      </c>
      <c r="ID46" s="165">
        <v>-20.399999999999999</v>
      </c>
      <c r="IE46" s="165">
        <v>-37.1</v>
      </c>
      <c r="IF46" s="165">
        <v>-9.6999999999999993</v>
      </c>
      <c r="IG46" s="165">
        <v>-10.199999999999999</v>
      </c>
      <c r="IH46" s="166"/>
      <c r="II46" s="166"/>
      <c r="IJ46" s="165">
        <v>-128.16990000000001</v>
      </c>
      <c r="IK46" s="165">
        <v>37.400300000000001</v>
      </c>
      <c r="IL46" s="165">
        <v>-279.87880000000001</v>
      </c>
      <c r="IM46" s="165">
        <v>-23.258700000000001</v>
      </c>
      <c r="IN46" s="165">
        <v>-33.185099999999998</v>
      </c>
      <c r="IO46" s="165">
        <v>135.0932</v>
      </c>
      <c r="IP46" s="165">
        <v>26.093399999999999</v>
      </c>
      <c r="IQ46" s="165">
        <v>145.04660000000001</v>
      </c>
      <c r="IR46" s="165">
        <v>104.205</v>
      </c>
      <c r="IS46" s="165">
        <v>77.441400000000002</v>
      </c>
      <c r="IT46" s="165">
        <v>37.938899999999997</v>
      </c>
      <c r="IU46" s="165">
        <v>37.881799999999998</v>
      </c>
      <c r="IV46" s="165">
        <v>-38.008499999999998</v>
      </c>
      <c r="IW46" s="165">
        <v>258.12549999999999</v>
      </c>
      <c r="IX46" s="165">
        <v>-197.6859</v>
      </c>
      <c r="IY46" s="165">
        <v>67.674099999999996</v>
      </c>
      <c r="IZ46" s="165">
        <v>-52.105600000000003</v>
      </c>
      <c r="JA46" s="165">
        <v>-1.0535000000000001</v>
      </c>
      <c r="JB46" s="166"/>
      <c r="JC46" s="165">
        <v>-8.56</v>
      </c>
      <c r="JD46" s="165">
        <v>-0.36199999999999999</v>
      </c>
      <c r="JE46" s="165">
        <v>-0.36599999999999999</v>
      </c>
      <c r="JF46" s="165">
        <v>5.6</v>
      </c>
      <c r="JG46" s="165">
        <v>-2.2400000000000002</v>
      </c>
      <c r="JH46" s="165">
        <v>-4.24</v>
      </c>
      <c r="JI46" s="165">
        <v>-3.6911999999999998</v>
      </c>
      <c r="JJ46" s="165">
        <v>4.0726000000000004</v>
      </c>
      <c r="JK46" s="165">
        <v>-3.1052</v>
      </c>
      <c r="JL46" s="165">
        <v>-1.3</v>
      </c>
      <c r="JM46" s="165">
        <v>-0.82399999999999995</v>
      </c>
      <c r="JN46" s="165">
        <v>-1.7430000000000001</v>
      </c>
      <c r="JO46" s="166"/>
      <c r="JP46" s="166"/>
      <c r="JQ46" s="165">
        <v>4.3528000000000002</v>
      </c>
      <c r="JR46" s="165">
        <v>3.5703</v>
      </c>
      <c r="JS46" s="165">
        <v>3.7835999999999999</v>
      </c>
      <c r="JT46" s="166"/>
      <c r="JU46" s="165">
        <v>22.7</v>
      </c>
      <c r="JV46" s="166"/>
      <c r="JW46" s="165">
        <v>0.68</v>
      </c>
      <c r="JX46" s="166"/>
      <c r="JY46" s="165">
        <v>-15.5367</v>
      </c>
      <c r="JZ46" s="165">
        <v>2.1555</v>
      </c>
      <c r="KA46" s="165">
        <v>-19.559899999999999</v>
      </c>
      <c r="KB46" s="165">
        <v>-14.6511</v>
      </c>
      <c r="KC46" s="165">
        <v>-8.9117999999999995</v>
      </c>
      <c r="KD46" s="165">
        <v>-19.042899999999999</v>
      </c>
      <c r="KE46" s="165">
        <v>-2.4695999999999998</v>
      </c>
      <c r="KF46" s="165">
        <v>-25</v>
      </c>
      <c r="KG46" s="165">
        <v>8.3000000000000007</v>
      </c>
      <c r="KH46" s="165">
        <v>7.6310000000000002</v>
      </c>
      <c r="KI46" s="165">
        <v>-47.780200000000001</v>
      </c>
    </row>
    <row r="47" spans="1:295" ht="18" customHeight="1" x14ac:dyDescent="0.35">
      <c r="A47" s="160" t="s">
        <v>50</v>
      </c>
      <c r="B47" s="160" t="s">
        <v>759</v>
      </c>
      <c r="C47" s="164">
        <v>0</v>
      </c>
      <c r="D47" s="166"/>
      <c r="E47" s="166"/>
      <c r="F47" s="165">
        <v>5.2655000000000003</v>
      </c>
      <c r="G47" s="165">
        <v>9.8063000000000002</v>
      </c>
      <c r="H47" s="166"/>
      <c r="I47" s="165">
        <v>15.399100000000001</v>
      </c>
      <c r="J47" s="166"/>
      <c r="K47" s="165">
        <v>18.281300000000002</v>
      </c>
      <c r="L47" s="165">
        <v>7.6688000000000001</v>
      </c>
      <c r="M47" s="165">
        <v>4.9927999999999999</v>
      </c>
      <c r="N47" s="165">
        <v>-22.2</v>
      </c>
      <c r="O47" s="165">
        <v>-30.8</v>
      </c>
      <c r="P47" s="166"/>
      <c r="Q47" s="165">
        <v>5.7960000000000003</v>
      </c>
      <c r="R47" s="166"/>
      <c r="S47" s="165">
        <v>-2.8161</v>
      </c>
      <c r="T47" s="165">
        <v>-4.9070999999999998</v>
      </c>
      <c r="U47" s="165">
        <v>5.5542999999999996</v>
      </c>
      <c r="V47" s="165">
        <v>5.4203000000000001</v>
      </c>
      <c r="W47" s="165">
        <v>9.6638999999999999</v>
      </c>
      <c r="X47" s="165">
        <v>1.8991</v>
      </c>
      <c r="Y47" s="165">
        <v>0.35089999999999999</v>
      </c>
      <c r="Z47" s="165">
        <v>2.7328999999999999</v>
      </c>
      <c r="AA47" s="166"/>
      <c r="AB47" s="165">
        <v>-0.51290000000000002</v>
      </c>
      <c r="AC47" s="165">
        <v>-0.55500000000000005</v>
      </c>
      <c r="AD47" s="165">
        <v>-0.52900000000000003</v>
      </c>
      <c r="AE47" s="165">
        <v>-2.891</v>
      </c>
      <c r="AF47" s="166"/>
      <c r="AG47" s="165">
        <v>2.2000000000000002</v>
      </c>
      <c r="AH47" s="165">
        <v>-0.14799999999999999</v>
      </c>
      <c r="AI47" s="165">
        <v>0.443</v>
      </c>
      <c r="AJ47" s="165">
        <v>-13.35</v>
      </c>
      <c r="AK47" s="165">
        <v>-13.23</v>
      </c>
      <c r="AL47" s="166"/>
      <c r="AM47" s="165">
        <v>-10.47</v>
      </c>
      <c r="AN47" s="165">
        <v>-10.5</v>
      </c>
      <c r="AO47" s="165">
        <v>5.3894000000000002</v>
      </c>
      <c r="AP47" s="165">
        <v>3.5914000000000001</v>
      </c>
      <c r="AQ47" s="165">
        <v>20.8018</v>
      </c>
      <c r="AR47" s="165">
        <v>21.771100000000001</v>
      </c>
      <c r="AS47" s="165">
        <v>-16.5824</v>
      </c>
      <c r="AT47" s="165">
        <v>-8.0374999999999996</v>
      </c>
      <c r="AU47" s="165">
        <v>-7.8616000000000001</v>
      </c>
      <c r="AV47" s="165">
        <v>-1.4581999999999999</v>
      </c>
      <c r="AW47" s="165">
        <v>-1.4604999999999999</v>
      </c>
      <c r="AX47" s="165">
        <v>-15.9411</v>
      </c>
      <c r="AY47" s="165">
        <v>-13.262</v>
      </c>
      <c r="AZ47" s="166"/>
      <c r="BA47" s="165">
        <v>-7.2103000000000002</v>
      </c>
      <c r="BB47" s="165">
        <v>56.448799999999999</v>
      </c>
      <c r="BC47" s="165">
        <v>0.65910000000000002</v>
      </c>
      <c r="BD47" s="165">
        <v>-2.9</v>
      </c>
      <c r="BE47" s="165">
        <v>-3.3</v>
      </c>
      <c r="BF47" s="165">
        <v>-24.936299999999999</v>
      </c>
      <c r="BG47" s="165">
        <v>-25.049399999999999</v>
      </c>
      <c r="BH47" s="165">
        <v>-2.1230000000000002</v>
      </c>
      <c r="BI47" s="166"/>
      <c r="BJ47" s="165">
        <v>13.613899999999999</v>
      </c>
      <c r="BK47" s="165">
        <v>3.3873000000000002</v>
      </c>
      <c r="BL47" s="165">
        <v>1.6079000000000001</v>
      </c>
      <c r="BM47" s="165">
        <v>1.1787000000000001</v>
      </c>
      <c r="BN47" s="165">
        <v>-22.248000000000001</v>
      </c>
      <c r="BO47" s="165">
        <v>12.1769</v>
      </c>
      <c r="BP47" s="165">
        <v>12.1464</v>
      </c>
      <c r="BQ47" s="165">
        <v>72.870999999999995</v>
      </c>
      <c r="BR47" s="165">
        <v>-92.608400000000003</v>
      </c>
      <c r="BS47" s="166"/>
      <c r="BT47" s="166"/>
      <c r="BU47" s="166"/>
      <c r="BV47" s="165">
        <v>12.165100000000001</v>
      </c>
      <c r="BW47" s="165">
        <v>7.55</v>
      </c>
      <c r="BX47" s="165">
        <v>6.8</v>
      </c>
      <c r="BY47" s="165">
        <v>-10.1</v>
      </c>
      <c r="BZ47" s="165">
        <v>-3.11</v>
      </c>
      <c r="CA47" s="165">
        <v>-21.696899999999999</v>
      </c>
      <c r="CB47" s="165">
        <v>-21.562899999999999</v>
      </c>
      <c r="CC47" s="165">
        <v>29.861599999999999</v>
      </c>
      <c r="CD47" s="165">
        <v>29.160399999999999</v>
      </c>
      <c r="CE47" s="165">
        <v>-4.359</v>
      </c>
      <c r="CF47" s="165">
        <v>-17.285</v>
      </c>
      <c r="CG47" s="165">
        <v>-17.122900000000001</v>
      </c>
      <c r="CH47" s="165">
        <v>13.335699999999999</v>
      </c>
      <c r="CI47" s="166"/>
      <c r="CJ47" s="166"/>
      <c r="CK47" s="166"/>
      <c r="CL47" s="165">
        <v>13.9</v>
      </c>
      <c r="CM47" s="165">
        <v>10.8</v>
      </c>
      <c r="CN47" s="165">
        <v>-2.4900000000000002</v>
      </c>
      <c r="CO47" s="165">
        <v>26.2423</v>
      </c>
      <c r="CP47" s="165">
        <v>25.944400000000002</v>
      </c>
      <c r="CQ47" s="165">
        <v>25.057300000000001</v>
      </c>
      <c r="CR47" s="165">
        <v>27.291599999999999</v>
      </c>
      <c r="CS47" s="165">
        <v>27.243300000000001</v>
      </c>
      <c r="CT47" s="165">
        <v>-27.236000000000001</v>
      </c>
      <c r="CU47" s="165">
        <v>-5.6745999999999999</v>
      </c>
      <c r="CV47" s="165">
        <v>-26.988399999999999</v>
      </c>
      <c r="CW47" s="165">
        <v>2.7749000000000001</v>
      </c>
      <c r="CX47" s="165">
        <v>23.5</v>
      </c>
      <c r="CY47" s="165">
        <v>9.2799999999999994</v>
      </c>
      <c r="CZ47" s="165">
        <v>9.5360999999999994</v>
      </c>
      <c r="DA47" s="165">
        <v>9.7687000000000008</v>
      </c>
      <c r="DB47" s="165">
        <v>-9.99</v>
      </c>
      <c r="DC47" s="166"/>
      <c r="DD47" s="166"/>
      <c r="DE47" s="166"/>
      <c r="DF47" s="165">
        <v>30.0001</v>
      </c>
      <c r="DG47" s="165">
        <v>1.5299999999999999E-2</v>
      </c>
      <c r="DH47" s="165">
        <v>-4.9819000000000004</v>
      </c>
      <c r="DI47" s="165">
        <v>-12.8</v>
      </c>
      <c r="DJ47" s="165">
        <v>-14</v>
      </c>
      <c r="DK47" s="165">
        <v>-5.1708999999999996</v>
      </c>
      <c r="DL47" s="165">
        <v>2.9980000000000002</v>
      </c>
      <c r="DM47" s="165">
        <v>8.6791999999999998</v>
      </c>
      <c r="DN47" s="165">
        <v>11.324199999999999</v>
      </c>
      <c r="DO47" s="165">
        <v>3.4</v>
      </c>
      <c r="DP47" s="165">
        <v>-1.79</v>
      </c>
      <c r="DQ47" s="165">
        <v>4.9290000000000003</v>
      </c>
      <c r="DR47" s="165">
        <v>-29.941700000000001</v>
      </c>
      <c r="DS47" s="166"/>
      <c r="DT47" s="165">
        <v>-7.18</v>
      </c>
      <c r="DU47" s="165">
        <v>11.39</v>
      </c>
      <c r="DV47" s="165">
        <v>25.74</v>
      </c>
      <c r="DW47" s="165">
        <v>-29.2182</v>
      </c>
      <c r="DX47" s="165">
        <v>-14.5273</v>
      </c>
      <c r="DY47" s="165">
        <v>-40.8964</v>
      </c>
      <c r="DZ47" s="165">
        <v>-41.0182</v>
      </c>
      <c r="EA47" s="165">
        <v>11.9466</v>
      </c>
      <c r="EB47" s="165">
        <v>-5.6135999999999999</v>
      </c>
      <c r="EC47" s="165">
        <v>-17.2956</v>
      </c>
      <c r="ED47" s="165">
        <v>-18.100100000000001</v>
      </c>
      <c r="EE47" s="165">
        <v>-23.303000000000001</v>
      </c>
      <c r="EF47" s="165">
        <v>-27.560500000000001</v>
      </c>
      <c r="EG47" s="165">
        <v>-9.3520000000000003</v>
      </c>
      <c r="EH47" s="165">
        <v>-132.9068</v>
      </c>
      <c r="EI47" s="165">
        <v>-26.240400000000001</v>
      </c>
      <c r="EJ47" s="166"/>
      <c r="EK47" s="165">
        <v>-4.0007999999999999</v>
      </c>
      <c r="EL47" s="165">
        <v>-3.3235000000000001</v>
      </c>
      <c r="EM47" s="165">
        <v>17.117100000000001</v>
      </c>
      <c r="EN47" s="165">
        <v>-11.1957</v>
      </c>
      <c r="EO47" s="165">
        <v>-10.5899</v>
      </c>
      <c r="EP47" s="165">
        <v>8.2080000000000002</v>
      </c>
      <c r="EQ47" s="165">
        <v>-26.200600000000001</v>
      </c>
      <c r="ER47" s="165">
        <v>-25.749600000000001</v>
      </c>
      <c r="ES47" s="165">
        <v>10.83</v>
      </c>
      <c r="ET47" s="166"/>
      <c r="EU47" s="165">
        <v>-5.63</v>
      </c>
      <c r="EV47" s="165">
        <v>-0.1</v>
      </c>
      <c r="EW47" s="165">
        <v>2.6467999999999998</v>
      </c>
      <c r="EX47" s="165">
        <v>-10.933299999999999</v>
      </c>
      <c r="EY47" s="165">
        <v>-11.6487</v>
      </c>
      <c r="EZ47" s="165">
        <v>-11.7903</v>
      </c>
      <c r="FA47" s="165">
        <v>6.5918000000000001</v>
      </c>
      <c r="FB47" s="165">
        <v>12.349299999999999</v>
      </c>
      <c r="FC47" s="165">
        <v>-27.885200000000001</v>
      </c>
      <c r="FD47" s="165">
        <v>4.7778999999999998</v>
      </c>
      <c r="FE47" s="166"/>
      <c r="FF47" s="165">
        <v>4.4672999999999998</v>
      </c>
      <c r="FG47" s="165">
        <v>0</v>
      </c>
      <c r="FH47" s="165">
        <v>0</v>
      </c>
      <c r="FI47" s="165">
        <v>0</v>
      </c>
      <c r="FJ47" s="165">
        <v>8.2053999999999991</v>
      </c>
      <c r="FK47" s="165">
        <v>8.3727999999999998</v>
      </c>
      <c r="FL47" s="165">
        <v>-36.338000000000001</v>
      </c>
      <c r="FM47" s="165">
        <v>26.939</v>
      </c>
      <c r="FN47" s="165">
        <v>26.927199999999999</v>
      </c>
      <c r="FO47" s="165">
        <v>-20.433800000000002</v>
      </c>
      <c r="FP47" s="165">
        <v>-13.150600000000001</v>
      </c>
      <c r="FQ47" s="165">
        <v>26.915700000000001</v>
      </c>
      <c r="FR47" s="165">
        <v>-24.21</v>
      </c>
      <c r="FS47" s="166"/>
      <c r="FT47" s="165">
        <v>0.28039999999999998</v>
      </c>
      <c r="FU47" s="165">
        <v>-0.46</v>
      </c>
      <c r="FV47" s="165">
        <v>3.29</v>
      </c>
      <c r="FW47" s="166"/>
      <c r="FX47" s="166"/>
      <c r="FY47" s="165">
        <v>1.9259999999999999</v>
      </c>
      <c r="FZ47" s="165">
        <v>0.45600000000000002</v>
      </c>
      <c r="GA47" s="166"/>
      <c r="GB47" s="165">
        <v>9.4600000000000009</v>
      </c>
      <c r="GC47" s="165">
        <v>12.0966</v>
      </c>
      <c r="GD47" s="165">
        <v>20.253799999999998</v>
      </c>
      <c r="GE47" s="165">
        <v>-2.81</v>
      </c>
      <c r="GF47" s="165">
        <v>20.394100000000002</v>
      </c>
      <c r="GG47" s="166"/>
      <c r="GH47" s="165">
        <v>28.180399999999999</v>
      </c>
      <c r="GI47" s="165">
        <v>-9.4870999999999999</v>
      </c>
      <c r="GJ47" s="165">
        <v>-10.2051</v>
      </c>
      <c r="GK47" s="165">
        <v>3.8098999999999998</v>
      </c>
      <c r="GL47" s="166"/>
      <c r="GM47" s="166"/>
      <c r="GN47" s="165">
        <v>-10.478999999999999</v>
      </c>
      <c r="GO47" s="165">
        <v>-7.4531999999999998</v>
      </c>
      <c r="GP47" s="165">
        <v>-0.12839999999999999</v>
      </c>
      <c r="GQ47" s="165">
        <v>-18.678699999999999</v>
      </c>
      <c r="GR47" s="165">
        <v>8.1446000000000005</v>
      </c>
      <c r="GS47" s="165">
        <v>6.1227</v>
      </c>
      <c r="GT47" s="165">
        <v>136.35040000000001</v>
      </c>
      <c r="GU47" s="165">
        <v>-1.1688000000000001</v>
      </c>
      <c r="GV47" s="165">
        <v>-6.7369000000000003</v>
      </c>
      <c r="GW47" s="165">
        <v>-8.8650000000000002</v>
      </c>
      <c r="GX47" s="165">
        <v>2.7056</v>
      </c>
      <c r="GY47" s="165">
        <v>8.8937000000000008</v>
      </c>
      <c r="GZ47" s="165">
        <v>9.1305999999999994</v>
      </c>
      <c r="HA47" s="166"/>
      <c r="HB47" s="165">
        <v>0</v>
      </c>
      <c r="HC47" s="165">
        <v>0</v>
      </c>
      <c r="HD47" s="165">
        <v>11.31</v>
      </c>
      <c r="HE47" s="165">
        <v>-15.140700000000001</v>
      </c>
      <c r="HF47" s="165">
        <v>-21.712</v>
      </c>
      <c r="HG47" s="165">
        <v>67.655799999999999</v>
      </c>
      <c r="HH47" s="165">
        <v>87.037599999999998</v>
      </c>
      <c r="HI47" s="165">
        <v>49.8611</v>
      </c>
      <c r="HJ47" s="165">
        <v>49.856299999999997</v>
      </c>
      <c r="HK47" s="165">
        <v>-12.3803</v>
      </c>
      <c r="HL47" s="166"/>
      <c r="HM47" s="165">
        <v>-10.2399</v>
      </c>
      <c r="HN47" s="165">
        <v>0</v>
      </c>
      <c r="HO47" s="166"/>
      <c r="HP47" s="165">
        <v>26.1403</v>
      </c>
      <c r="HQ47" s="165">
        <v>-7.0025000000000004</v>
      </c>
      <c r="HR47" s="165">
        <v>-6.4257</v>
      </c>
      <c r="HS47" s="165">
        <v>-12.172000000000001</v>
      </c>
      <c r="HT47" s="165">
        <v>-12.3368</v>
      </c>
      <c r="HU47" s="165">
        <v>13.61</v>
      </c>
      <c r="HV47" s="165">
        <v>13.54</v>
      </c>
      <c r="HW47" s="165">
        <v>-27.2</v>
      </c>
      <c r="HX47" s="165">
        <v>-27.6</v>
      </c>
      <c r="HY47" s="165">
        <v>0.81030000000000002</v>
      </c>
      <c r="HZ47" s="165">
        <v>-7.76</v>
      </c>
      <c r="IA47" s="165">
        <v>87.333600000000004</v>
      </c>
      <c r="IB47" s="165">
        <v>6.1246</v>
      </c>
      <c r="IC47" s="165">
        <v>6.0888999999999998</v>
      </c>
      <c r="ID47" s="165">
        <v>-19.899999999999999</v>
      </c>
      <c r="IE47" s="165">
        <v>-35.9</v>
      </c>
      <c r="IF47" s="165">
        <v>-8.8000000000000007</v>
      </c>
      <c r="IG47" s="165">
        <v>-9.4</v>
      </c>
      <c r="IH47" s="165">
        <v>-17.579000000000001</v>
      </c>
      <c r="II47" s="166"/>
      <c r="IJ47" s="165">
        <v>-124.34180000000001</v>
      </c>
      <c r="IK47" s="165">
        <v>39.427300000000002</v>
      </c>
      <c r="IL47" s="165">
        <v>-282.71409999999997</v>
      </c>
      <c r="IM47" s="165">
        <v>-22.9786</v>
      </c>
      <c r="IN47" s="165">
        <v>-33.768900000000002</v>
      </c>
      <c r="IO47" s="165">
        <v>144.13480000000001</v>
      </c>
      <c r="IP47" s="165">
        <v>22.696100000000001</v>
      </c>
      <c r="IQ47" s="165">
        <v>144.3391</v>
      </c>
      <c r="IR47" s="165">
        <v>107.6866</v>
      </c>
      <c r="IS47" s="165">
        <v>81.918000000000006</v>
      </c>
      <c r="IT47" s="165">
        <v>36.389000000000003</v>
      </c>
      <c r="IU47" s="165">
        <v>38.386699999999998</v>
      </c>
      <c r="IV47" s="165">
        <v>-36.994799999999998</v>
      </c>
      <c r="IW47" s="165">
        <v>263.0958</v>
      </c>
      <c r="IX47" s="165">
        <v>-203.0925</v>
      </c>
      <c r="IY47" s="165">
        <v>70.551599999999993</v>
      </c>
      <c r="IZ47" s="165">
        <v>-53.633600000000001</v>
      </c>
      <c r="JA47" s="165">
        <v>-0.86550000000000005</v>
      </c>
      <c r="JB47" s="166"/>
      <c r="JC47" s="165">
        <v>-8.32</v>
      </c>
      <c r="JD47" s="165">
        <v>-0.41099999999999998</v>
      </c>
      <c r="JE47" s="165">
        <v>-0.41799999999999998</v>
      </c>
      <c r="JF47" s="165">
        <v>4.88</v>
      </c>
      <c r="JG47" s="165">
        <v>-1.52</v>
      </c>
      <c r="JH47" s="165">
        <v>-4.4120999999999997</v>
      </c>
      <c r="JI47" s="165">
        <v>-4.2770999999999999</v>
      </c>
      <c r="JJ47" s="165">
        <v>3.7522000000000002</v>
      </c>
      <c r="JK47" s="165">
        <v>-3.3677000000000001</v>
      </c>
      <c r="JL47" s="165">
        <v>0.2</v>
      </c>
      <c r="JM47" s="165">
        <v>3.0579999999999998</v>
      </c>
      <c r="JN47" s="165">
        <v>1.5660000000000001</v>
      </c>
      <c r="JO47" s="166"/>
      <c r="JP47" s="166"/>
      <c r="JQ47" s="165">
        <v>4.4695999999999998</v>
      </c>
      <c r="JR47" s="165">
        <v>4.5038</v>
      </c>
      <c r="JS47" s="165">
        <v>3.6549</v>
      </c>
      <c r="JT47" s="166"/>
      <c r="JU47" s="165">
        <v>21.6</v>
      </c>
      <c r="JV47" s="166"/>
      <c r="JW47" s="165">
        <v>0.78</v>
      </c>
      <c r="JX47" s="166"/>
      <c r="JY47" s="165">
        <v>-16.2121</v>
      </c>
      <c r="JZ47" s="165">
        <v>2.6896</v>
      </c>
      <c r="KA47" s="165">
        <v>-18.712499999999999</v>
      </c>
      <c r="KB47" s="165">
        <v>-15.574199999999999</v>
      </c>
      <c r="KC47" s="165">
        <v>-9.0325000000000006</v>
      </c>
      <c r="KD47" s="165">
        <v>-19.414400000000001</v>
      </c>
      <c r="KE47" s="165">
        <v>-2.2522000000000002</v>
      </c>
      <c r="KF47" s="165">
        <v>-24.4</v>
      </c>
      <c r="KG47" s="165">
        <v>7.7</v>
      </c>
      <c r="KH47" s="165">
        <v>0.42770000000000002</v>
      </c>
      <c r="KI47" s="165">
        <v>-49.9908</v>
      </c>
    </row>
    <row r="48" spans="1:295" ht="18" customHeight="1" x14ac:dyDescent="0.35">
      <c r="A48" s="160" t="s">
        <v>50</v>
      </c>
      <c r="B48" s="160" t="s">
        <v>760</v>
      </c>
      <c r="C48" s="167">
        <v>0</v>
      </c>
      <c r="D48" s="169">
        <v>4.9390999999999998</v>
      </c>
      <c r="E48" s="169">
        <v>-9.9582999999999995</v>
      </c>
      <c r="F48" s="169">
        <v>6.6143000000000001</v>
      </c>
      <c r="G48" s="169">
        <v>9.8217999999999996</v>
      </c>
      <c r="H48" s="168"/>
      <c r="I48" s="169">
        <v>14.5695</v>
      </c>
      <c r="J48" s="168"/>
      <c r="K48" s="169">
        <v>17.835599999999999</v>
      </c>
      <c r="L48" s="169">
        <v>7.3428000000000004</v>
      </c>
      <c r="M48" s="169">
        <v>4.6822999999999997</v>
      </c>
      <c r="N48" s="169">
        <v>-22.2</v>
      </c>
      <c r="O48" s="169">
        <v>-28.6</v>
      </c>
      <c r="P48" s="169">
        <v>4.4000000000000004</v>
      </c>
      <c r="Q48" s="169">
        <v>4.968</v>
      </c>
      <c r="R48" s="169">
        <v>-19.8</v>
      </c>
      <c r="S48" s="169">
        <v>-2.7993000000000001</v>
      </c>
      <c r="T48" s="169">
        <v>-4.9356999999999998</v>
      </c>
      <c r="U48" s="169">
        <v>5.2851999999999997</v>
      </c>
      <c r="V48" s="169">
        <v>5.1425000000000001</v>
      </c>
      <c r="W48" s="169">
        <v>9.2203999999999997</v>
      </c>
      <c r="X48" s="169">
        <v>2.2267000000000001</v>
      </c>
      <c r="Y48" s="169">
        <v>0.1542</v>
      </c>
      <c r="Z48" s="169">
        <v>2.726</v>
      </c>
      <c r="AA48" s="168"/>
      <c r="AB48" s="169">
        <v>-0.85799999999999998</v>
      </c>
      <c r="AC48" s="169">
        <v>-0.47899999999999998</v>
      </c>
      <c r="AD48" s="169">
        <v>-0.46899999999999997</v>
      </c>
      <c r="AE48" s="169">
        <v>-3.0489999999999999</v>
      </c>
      <c r="AF48" s="168"/>
      <c r="AG48" s="169">
        <v>-2.2000000000000002</v>
      </c>
      <c r="AH48" s="169">
        <v>-0.52900000000000003</v>
      </c>
      <c r="AI48" s="169">
        <v>0.43</v>
      </c>
      <c r="AJ48" s="169">
        <v>-13.17</v>
      </c>
      <c r="AK48" s="169">
        <v>-13.08</v>
      </c>
      <c r="AL48" s="168"/>
      <c r="AM48" s="169">
        <v>-10.52</v>
      </c>
      <c r="AN48" s="169">
        <v>-10.5</v>
      </c>
      <c r="AO48" s="169">
        <v>6.7222999999999997</v>
      </c>
      <c r="AP48" s="169">
        <v>3.3340999999999998</v>
      </c>
      <c r="AQ48" s="169">
        <v>19.715199999999999</v>
      </c>
      <c r="AR48" s="169">
        <v>21.351299999999998</v>
      </c>
      <c r="AS48" s="169">
        <v>-17.468299999999999</v>
      </c>
      <c r="AT48" s="169">
        <v>-7.3677000000000001</v>
      </c>
      <c r="AU48" s="169">
        <v>-7.2328999999999999</v>
      </c>
      <c r="AV48" s="169">
        <v>-0.1661</v>
      </c>
      <c r="AW48" s="169">
        <v>-3.5700000000000003E-2</v>
      </c>
      <c r="AX48" s="169">
        <v>-16.744900000000001</v>
      </c>
      <c r="AY48" s="169">
        <v>-13.6638</v>
      </c>
      <c r="AZ48" s="169">
        <v>1.5905</v>
      </c>
      <c r="BA48" s="169">
        <v>-6.6570999999999998</v>
      </c>
      <c r="BB48" s="169">
        <v>56.561500000000002</v>
      </c>
      <c r="BC48" s="169">
        <v>0.73609999999999998</v>
      </c>
      <c r="BD48" s="169">
        <v>-2.6</v>
      </c>
      <c r="BE48" s="169">
        <v>-2.9</v>
      </c>
      <c r="BF48" s="169">
        <v>-25.465699999999998</v>
      </c>
      <c r="BG48" s="169">
        <v>-25.139299999999999</v>
      </c>
      <c r="BH48" s="169">
        <v>-2.2313999999999998</v>
      </c>
      <c r="BI48" s="168"/>
      <c r="BJ48" s="169">
        <v>13.7203</v>
      </c>
      <c r="BK48" s="169">
        <v>3.1164000000000001</v>
      </c>
      <c r="BL48" s="169">
        <v>1.7198</v>
      </c>
      <c r="BM48" s="169">
        <v>1.1548</v>
      </c>
      <c r="BN48" s="169">
        <v>-18.463699999999999</v>
      </c>
      <c r="BO48" s="169">
        <v>12.512600000000001</v>
      </c>
      <c r="BP48" s="169">
        <v>12.451499999999999</v>
      </c>
      <c r="BQ48" s="169">
        <v>75.115700000000004</v>
      </c>
      <c r="BR48" s="169">
        <v>-91.239599999999996</v>
      </c>
      <c r="BS48" s="168"/>
      <c r="BT48" s="168"/>
      <c r="BU48" s="168"/>
      <c r="BV48" s="169">
        <v>13.342700000000001</v>
      </c>
      <c r="BW48" s="169">
        <v>7.59</v>
      </c>
      <c r="BX48" s="169">
        <v>6.81</v>
      </c>
      <c r="BY48" s="169">
        <v>-10.17</v>
      </c>
      <c r="BZ48" s="169">
        <v>-2.96</v>
      </c>
      <c r="CA48" s="169">
        <v>-21.8308</v>
      </c>
      <c r="CB48" s="169">
        <v>-21.295000000000002</v>
      </c>
      <c r="CC48" s="169">
        <v>30.168600000000001</v>
      </c>
      <c r="CD48" s="169">
        <v>29.697800000000001</v>
      </c>
      <c r="CE48" s="169">
        <v>-5.0030999999999999</v>
      </c>
      <c r="CF48" s="169">
        <v>-17.1342</v>
      </c>
      <c r="CG48" s="169">
        <v>-17.413399999999999</v>
      </c>
      <c r="CH48" s="169">
        <v>13.667299999999999</v>
      </c>
      <c r="CI48" s="168"/>
      <c r="CJ48" s="168"/>
      <c r="CK48" s="168"/>
      <c r="CL48" s="169">
        <v>14.1</v>
      </c>
      <c r="CM48" s="169">
        <v>11.2</v>
      </c>
      <c r="CN48" s="169">
        <v>-2.65</v>
      </c>
      <c r="CO48" s="169">
        <v>26.411100000000001</v>
      </c>
      <c r="CP48" s="169">
        <v>26.081</v>
      </c>
      <c r="CQ48" s="169">
        <v>25.4316</v>
      </c>
      <c r="CR48" s="169">
        <v>28.849299999999999</v>
      </c>
      <c r="CS48" s="169">
        <v>29.239000000000001</v>
      </c>
      <c r="CT48" s="169">
        <v>-25.227599999999999</v>
      </c>
      <c r="CU48" s="169">
        <v>-9.3026999999999997</v>
      </c>
      <c r="CV48" s="169">
        <v>-24.665500000000002</v>
      </c>
      <c r="CW48" s="169">
        <v>2.8172000000000001</v>
      </c>
      <c r="CX48" s="169">
        <v>21.65</v>
      </c>
      <c r="CY48" s="169">
        <v>8.07</v>
      </c>
      <c r="CZ48" s="169">
        <v>8.9110999999999994</v>
      </c>
      <c r="DA48" s="169">
        <v>9.1827000000000005</v>
      </c>
      <c r="DB48" s="169">
        <v>-9.69</v>
      </c>
      <c r="DC48" s="168"/>
      <c r="DD48" s="168"/>
      <c r="DE48" s="168"/>
      <c r="DF48" s="169">
        <v>28.994499999999999</v>
      </c>
      <c r="DG48" s="169">
        <v>1.54E-2</v>
      </c>
      <c r="DH48" s="169">
        <v>-4.8335999999999997</v>
      </c>
      <c r="DI48" s="169">
        <v>-10</v>
      </c>
      <c r="DJ48" s="169">
        <v>-11.5</v>
      </c>
      <c r="DK48" s="169">
        <v>-5.3540000000000001</v>
      </c>
      <c r="DL48" s="169">
        <v>2.8109999999999999</v>
      </c>
      <c r="DM48" s="169">
        <v>8.5214999999999996</v>
      </c>
      <c r="DN48" s="169">
        <v>11.324199999999999</v>
      </c>
      <c r="DO48" s="169">
        <v>3.21</v>
      </c>
      <c r="DP48" s="169">
        <v>-1.76</v>
      </c>
      <c r="DQ48" s="169">
        <v>4.8205</v>
      </c>
      <c r="DR48" s="169">
        <v>-28.624099999999999</v>
      </c>
      <c r="DS48" s="168"/>
      <c r="DT48" s="169">
        <v>-6.76</v>
      </c>
      <c r="DU48" s="169">
        <v>10.58</v>
      </c>
      <c r="DV48" s="169">
        <v>25.24</v>
      </c>
      <c r="DW48" s="169">
        <v>-28.581800000000001</v>
      </c>
      <c r="DX48" s="169">
        <v>-14.4909</v>
      </c>
      <c r="DY48" s="169">
        <v>-40.504199999999997</v>
      </c>
      <c r="DZ48" s="169">
        <v>-39.9636</v>
      </c>
      <c r="EA48" s="169">
        <v>10.4346</v>
      </c>
      <c r="EB48" s="169">
        <v>-8.0202000000000009</v>
      </c>
      <c r="EC48" s="169">
        <v>-19.055399999999999</v>
      </c>
      <c r="ED48" s="169">
        <v>-18.887599999999999</v>
      </c>
      <c r="EE48" s="169">
        <v>-22.4268</v>
      </c>
      <c r="EF48" s="169">
        <v>-26.954799999999999</v>
      </c>
      <c r="EG48" s="169">
        <v>-9.4489999999999998</v>
      </c>
      <c r="EH48" s="169">
        <v>-135.5155</v>
      </c>
      <c r="EI48" s="169">
        <v>-27.563500000000001</v>
      </c>
      <c r="EJ48" s="168"/>
      <c r="EK48" s="169">
        <v>-4.0376000000000003</v>
      </c>
      <c r="EL48" s="169">
        <v>-3.3782999999999999</v>
      </c>
      <c r="EM48" s="169">
        <v>16.7194</v>
      </c>
      <c r="EN48" s="169">
        <v>-12.097799999999999</v>
      </c>
      <c r="EO48" s="169">
        <v>-11.130800000000001</v>
      </c>
      <c r="EP48" s="169">
        <v>11.28</v>
      </c>
      <c r="EQ48" s="169">
        <v>-26.5335</v>
      </c>
      <c r="ER48" s="169">
        <v>-25.978200000000001</v>
      </c>
      <c r="ES48" s="169">
        <v>10.017799999999999</v>
      </c>
      <c r="ET48" s="168"/>
      <c r="EU48" s="169">
        <v>-6.88</v>
      </c>
      <c r="EV48" s="169">
        <v>0</v>
      </c>
      <c r="EW48" s="169">
        <v>2.3363</v>
      </c>
      <c r="EX48" s="169">
        <v>-11.6065</v>
      </c>
      <c r="EY48" s="169">
        <v>-13.459899999999999</v>
      </c>
      <c r="EZ48" s="169">
        <v>-13.6652</v>
      </c>
      <c r="FA48" s="169">
        <v>8.8412000000000006</v>
      </c>
      <c r="FB48" s="169">
        <v>11.5007</v>
      </c>
      <c r="FC48" s="169">
        <v>-27.763000000000002</v>
      </c>
      <c r="FD48" s="169">
        <v>4.3975999999999997</v>
      </c>
      <c r="FE48" s="168"/>
      <c r="FF48" s="169">
        <v>4.8745000000000003</v>
      </c>
      <c r="FG48" s="169">
        <v>0</v>
      </c>
      <c r="FH48" s="169">
        <v>0</v>
      </c>
      <c r="FI48" s="168"/>
      <c r="FJ48" s="169">
        <v>8.7077000000000009</v>
      </c>
      <c r="FK48" s="169">
        <v>8.5403000000000002</v>
      </c>
      <c r="FL48" s="169">
        <v>-34.663499999999999</v>
      </c>
      <c r="FM48" s="169">
        <v>26.972899999999999</v>
      </c>
      <c r="FN48" s="169">
        <v>27.180499999999999</v>
      </c>
      <c r="FO48" s="169">
        <v>-20.0501</v>
      </c>
      <c r="FP48" s="169">
        <v>-13.0794</v>
      </c>
      <c r="FQ48" s="169">
        <v>26.154</v>
      </c>
      <c r="FR48" s="169">
        <v>-23.99</v>
      </c>
      <c r="FS48" s="168"/>
      <c r="FT48" s="169">
        <v>0.23549999999999999</v>
      </c>
      <c r="FU48" s="169">
        <v>-0.48</v>
      </c>
      <c r="FV48" s="169">
        <v>3.33</v>
      </c>
      <c r="FW48" s="169">
        <v>-25.999600000000001</v>
      </c>
      <c r="FX48" s="168"/>
      <c r="FY48" s="169">
        <v>1.9339999999999999</v>
      </c>
      <c r="FZ48" s="169">
        <v>0.72899999999999998</v>
      </c>
      <c r="GA48" s="168"/>
      <c r="GB48" s="169">
        <v>9.49</v>
      </c>
      <c r="GC48" s="169">
        <v>11.0166</v>
      </c>
      <c r="GD48" s="169">
        <v>19.571200000000001</v>
      </c>
      <c r="GE48" s="168"/>
      <c r="GF48" s="169">
        <v>20.0992</v>
      </c>
      <c r="GG48" s="168"/>
      <c r="GH48" s="169">
        <v>28.5139</v>
      </c>
      <c r="GI48" s="169">
        <v>-9.2766999999999999</v>
      </c>
      <c r="GJ48" s="169">
        <v>-10.062900000000001</v>
      </c>
      <c r="GK48" s="169">
        <v>3.7090000000000001</v>
      </c>
      <c r="GL48" s="168"/>
      <c r="GM48" s="168"/>
      <c r="GN48" s="169">
        <v>-10.7645</v>
      </c>
      <c r="GO48" s="169">
        <v>-6.7468000000000004</v>
      </c>
      <c r="GP48" s="169">
        <v>-5.1999999999999998E-3</v>
      </c>
      <c r="GQ48" s="169">
        <v>-19.052399999999999</v>
      </c>
      <c r="GR48" s="169">
        <v>9.0313999999999997</v>
      </c>
      <c r="GS48" s="169">
        <v>7.8163999999999998</v>
      </c>
      <c r="GT48" s="169">
        <v>139.18899999999999</v>
      </c>
      <c r="GU48" s="169">
        <v>-1.7228000000000001</v>
      </c>
      <c r="GV48" s="169">
        <v>-6.7807000000000004</v>
      </c>
      <c r="GW48" s="169">
        <v>-8.3338000000000001</v>
      </c>
      <c r="GX48" s="169">
        <v>0.8911</v>
      </c>
      <c r="GY48" s="169">
        <v>8.7325999999999997</v>
      </c>
      <c r="GZ48" s="169">
        <v>9.0435999999999996</v>
      </c>
      <c r="HA48" s="169">
        <v>0</v>
      </c>
      <c r="HB48" s="169">
        <v>-1.5920000000000001</v>
      </c>
      <c r="HC48" s="169">
        <v>0</v>
      </c>
      <c r="HD48" s="169">
        <v>10.48</v>
      </c>
      <c r="HE48" s="169">
        <v>-14.3483</v>
      </c>
      <c r="HF48" s="169">
        <v>-18.132000000000001</v>
      </c>
      <c r="HG48" s="169">
        <v>64.032899999999998</v>
      </c>
      <c r="HH48" s="169">
        <v>87.194400000000002</v>
      </c>
      <c r="HI48" s="169">
        <v>49.7971</v>
      </c>
      <c r="HJ48" s="169">
        <v>49.771999999999998</v>
      </c>
      <c r="HK48" s="169">
        <v>-12.2829</v>
      </c>
      <c r="HL48" s="169">
        <v>0</v>
      </c>
      <c r="HM48" s="169">
        <v>-10.2683</v>
      </c>
      <c r="HN48" s="169">
        <v>-11.790699999999999</v>
      </c>
      <c r="HO48" s="168"/>
      <c r="HP48" s="168"/>
      <c r="HQ48" s="169">
        <v>-7.0465</v>
      </c>
      <c r="HR48" s="169">
        <v>-6.5080999999999998</v>
      </c>
      <c r="HS48" s="169">
        <v>-11.6958</v>
      </c>
      <c r="HT48" s="169">
        <v>-11.645</v>
      </c>
      <c r="HU48" s="169">
        <v>14.46</v>
      </c>
      <c r="HV48" s="169">
        <v>14.39</v>
      </c>
      <c r="HW48" s="169">
        <v>-28.1</v>
      </c>
      <c r="HX48" s="169">
        <v>-26.8</v>
      </c>
      <c r="HY48" s="169">
        <v>0.72240000000000004</v>
      </c>
      <c r="HZ48" s="169">
        <v>-8.08</v>
      </c>
      <c r="IA48" s="169">
        <v>83.841499999999996</v>
      </c>
      <c r="IB48" s="169">
        <v>6.2297000000000002</v>
      </c>
      <c r="IC48" s="169">
        <v>6.5292000000000003</v>
      </c>
      <c r="ID48" s="169">
        <v>-20.399999999999999</v>
      </c>
      <c r="IE48" s="169">
        <v>-36.299999999999997</v>
      </c>
      <c r="IF48" s="169">
        <v>-8.4</v>
      </c>
      <c r="IG48" s="169">
        <v>-8.9</v>
      </c>
      <c r="IH48" s="168"/>
      <c r="II48" s="169">
        <v>-17.599</v>
      </c>
      <c r="IJ48" s="169">
        <v>-123.19840000000001</v>
      </c>
      <c r="IK48" s="169">
        <v>40.640999999999998</v>
      </c>
      <c r="IL48" s="169">
        <v>-281.46890000000002</v>
      </c>
      <c r="IM48" s="169">
        <v>-22.5776</v>
      </c>
      <c r="IN48" s="169">
        <v>-32.443100000000001</v>
      </c>
      <c r="IO48" s="169">
        <v>140.012</v>
      </c>
      <c r="IP48" s="169">
        <v>27.9665</v>
      </c>
      <c r="IQ48" s="169">
        <v>144.2045</v>
      </c>
      <c r="IR48" s="169">
        <v>106.2966</v>
      </c>
      <c r="IS48" s="169">
        <v>83.001800000000003</v>
      </c>
      <c r="IT48" s="169">
        <v>37.023400000000002</v>
      </c>
      <c r="IU48" s="169">
        <v>38.9756</v>
      </c>
      <c r="IV48" s="169">
        <v>-37.717500000000001</v>
      </c>
      <c r="IW48" s="169">
        <v>258.36160000000001</v>
      </c>
      <c r="IX48" s="169">
        <v>-203.78380000000001</v>
      </c>
      <c r="IY48" s="169">
        <v>65.1999</v>
      </c>
      <c r="IZ48" s="169">
        <v>-49.582799999999999</v>
      </c>
      <c r="JA48" s="169">
        <v>-0.84350000000000003</v>
      </c>
      <c r="JB48" s="168"/>
      <c r="JC48" s="169">
        <v>-8.8000000000000007</v>
      </c>
      <c r="JD48" s="169">
        <v>-0.113</v>
      </c>
      <c r="JE48" s="169">
        <v>-0.12</v>
      </c>
      <c r="JF48" s="169">
        <v>4.96</v>
      </c>
      <c r="JG48" s="169">
        <v>-1.52</v>
      </c>
      <c r="JH48" s="169">
        <v>-4.4823000000000004</v>
      </c>
      <c r="JI48" s="169">
        <v>-4.6280999999999999</v>
      </c>
      <c r="JJ48" s="169">
        <v>3.9872000000000001</v>
      </c>
      <c r="JK48" s="169">
        <v>-3.3371</v>
      </c>
      <c r="JL48" s="169">
        <v>-0.2</v>
      </c>
      <c r="JM48" s="169">
        <v>2.19</v>
      </c>
      <c r="JN48" s="169">
        <v>0.48399999999999999</v>
      </c>
      <c r="JO48" s="168"/>
      <c r="JP48" s="168"/>
      <c r="JQ48" s="169">
        <v>3.9984999999999999</v>
      </c>
      <c r="JR48" s="169">
        <v>3.5213999999999999</v>
      </c>
      <c r="JS48" s="169">
        <v>2.3170000000000002</v>
      </c>
      <c r="JT48" s="168"/>
      <c r="JU48" s="169">
        <v>21.8</v>
      </c>
      <c r="JV48" s="168"/>
      <c r="JW48" s="169">
        <v>0.71</v>
      </c>
      <c r="JX48" s="168"/>
      <c r="JY48" s="169">
        <v>-15.687900000000001</v>
      </c>
      <c r="JZ48" s="169">
        <v>2.4224000000000001</v>
      </c>
      <c r="KA48" s="169">
        <v>-19.645800000000001</v>
      </c>
      <c r="KB48" s="169">
        <v>-15.3925</v>
      </c>
      <c r="KC48" s="169">
        <v>-9.0528999999999993</v>
      </c>
      <c r="KD48" s="169">
        <v>-18.8245</v>
      </c>
      <c r="KE48" s="169">
        <v>-2.7399</v>
      </c>
      <c r="KF48" s="169">
        <v>-24.6</v>
      </c>
      <c r="KG48" s="169">
        <v>7.5</v>
      </c>
      <c r="KH48" s="169">
        <v>2.5371000000000001</v>
      </c>
      <c r="KI48" s="169">
        <v>-47.105899999999998</v>
      </c>
    </row>
    <row r="49" spans="1:295" ht="18" customHeight="1" x14ac:dyDescent="0.35">
      <c r="A49" s="160" t="s">
        <v>50</v>
      </c>
      <c r="B49" s="160" t="s">
        <v>761</v>
      </c>
      <c r="C49" s="161">
        <v>0</v>
      </c>
      <c r="D49" s="162">
        <v>4.8226000000000004</v>
      </c>
      <c r="E49" s="162">
        <v>-9.8989999999999991</v>
      </c>
      <c r="F49" s="162">
        <v>6.6811999999999996</v>
      </c>
      <c r="G49" s="162">
        <v>9.6831999999999994</v>
      </c>
      <c r="H49" s="163"/>
      <c r="I49" s="162">
        <v>13.6</v>
      </c>
      <c r="J49" s="163"/>
      <c r="K49" s="162">
        <v>16.597300000000001</v>
      </c>
      <c r="L49" s="162">
        <v>6.7408000000000001</v>
      </c>
      <c r="M49" s="162">
        <v>4.1147</v>
      </c>
      <c r="N49" s="162">
        <v>-22.2</v>
      </c>
      <c r="O49" s="162">
        <v>-30.8</v>
      </c>
      <c r="P49" s="162">
        <v>6.6</v>
      </c>
      <c r="Q49" s="162">
        <v>4.1399999999999997</v>
      </c>
      <c r="R49" s="162">
        <v>-19.8</v>
      </c>
      <c r="S49" s="162">
        <v>-2.7536</v>
      </c>
      <c r="T49" s="162">
        <v>-4.7925000000000004</v>
      </c>
      <c r="U49" s="162">
        <v>4.9184000000000001</v>
      </c>
      <c r="V49" s="162">
        <v>4.8654000000000002</v>
      </c>
      <c r="W49" s="162">
        <v>8.8216000000000001</v>
      </c>
      <c r="X49" s="162">
        <v>2.3222</v>
      </c>
      <c r="Y49" s="162">
        <v>0.17979999999999999</v>
      </c>
      <c r="Z49" s="162">
        <v>2.7382</v>
      </c>
      <c r="AA49" s="163"/>
      <c r="AB49" s="162">
        <v>-0.85819999999999996</v>
      </c>
      <c r="AC49" s="162">
        <v>-0.51</v>
      </c>
      <c r="AD49" s="162">
        <v>-0.505</v>
      </c>
      <c r="AE49" s="162">
        <v>-2.9220000000000002</v>
      </c>
      <c r="AF49" s="162">
        <v>2.2200000000000002</v>
      </c>
      <c r="AG49" s="162">
        <v>-2.2000000000000002</v>
      </c>
      <c r="AH49" s="162">
        <v>-0.26100000000000001</v>
      </c>
      <c r="AI49" s="162">
        <v>0.439</v>
      </c>
      <c r="AJ49" s="162">
        <v>-13.35</v>
      </c>
      <c r="AK49" s="162">
        <v>-13.25</v>
      </c>
      <c r="AL49" s="163"/>
      <c r="AM49" s="162">
        <v>-10.81</v>
      </c>
      <c r="AN49" s="162">
        <v>-10.82</v>
      </c>
      <c r="AO49" s="162">
        <v>6.3707000000000003</v>
      </c>
      <c r="AP49" s="162">
        <v>3.5285000000000002</v>
      </c>
      <c r="AQ49" s="162">
        <v>19.229099999999999</v>
      </c>
      <c r="AR49" s="162">
        <v>21.271100000000001</v>
      </c>
      <c r="AS49" s="162">
        <v>-17.4221</v>
      </c>
      <c r="AT49" s="162">
        <v>-8.4393999999999991</v>
      </c>
      <c r="AU49" s="162">
        <v>-8.1681000000000008</v>
      </c>
      <c r="AV49" s="162">
        <v>0.28210000000000002</v>
      </c>
      <c r="AW49" s="162">
        <v>0.2102</v>
      </c>
      <c r="AX49" s="162">
        <v>-16.610900000000001</v>
      </c>
      <c r="AY49" s="162">
        <v>-13.797800000000001</v>
      </c>
      <c r="AZ49" s="162">
        <v>1.5905</v>
      </c>
      <c r="BA49" s="162">
        <v>-5.9278000000000004</v>
      </c>
      <c r="BB49" s="162">
        <v>56.762999999999998</v>
      </c>
      <c r="BC49" s="162">
        <v>0.74660000000000004</v>
      </c>
      <c r="BD49" s="162">
        <v>-3.3</v>
      </c>
      <c r="BE49" s="162">
        <v>-3.7</v>
      </c>
      <c r="BF49" s="162">
        <v>-24.9481</v>
      </c>
      <c r="BG49" s="162">
        <v>-24.636800000000001</v>
      </c>
      <c r="BH49" s="162">
        <v>-2.1943999999999999</v>
      </c>
      <c r="BI49" s="163"/>
      <c r="BJ49" s="162">
        <v>13.0862</v>
      </c>
      <c r="BK49" s="162">
        <v>3.2538</v>
      </c>
      <c r="BL49" s="162">
        <v>1.6751</v>
      </c>
      <c r="BM49" s="162">
        <v>1.2122999999999999</v>
      </c>
      <c r="BN49" s="162">
        <v>-19.776</v>
      </c>
      <c r="BO49" s="162">
        <v>11.2003</v>
      </c>
      <c r="BP49" s="162">
        <v>11.108700000000001</v>
      </c>
      <c r="BQ49" s="162">
        <v>72.575000000000003</v>
      </c>
      <c r="BR49" s="162">
        <v>-95.540099999999995</v>
      </c>
      <c r="BS49" s="163"/>
      <c r="BT49" s="163"/>
      <c r="BU49" s="163"/>
      <c r="BV49" s="162">
        <v>12.3247</v>
      </c>
      <c r="BW49" s="162">
        <v>7.39</v>
      </c>
      <c r="BX49" s="162">
        <v>6.61</v>
      </c>
      <c r="BY49" s="162">
        <v>-10.14</v>
      </c>
      <c r="BZ49" s="162">
        <v>-3.16</v>
      </c>
      <c r="CA49" s="162">
        <v>-19.6875</v>
      </c>
      <c r="CB49" s="162">
        <v>-19.6875</v>
      </c>
      <c r="CC49" s="162">
        <v>27.289200000000001</v>
      </c>
      <c r="CD49" s="162">
        <v>27.2028</v>
      </c>
      <c r="CE49" s="162">
        <v>-5.4756</v>
      </c>
      <c r="CF49" s="162">
        <v>-16.497399999999999</v>
      </c>
      <c r="CG49" s="162">
        <v>-16.528500000000001</v>
      </c>
      <c r="CH49" s="162">
        <v>13.195399999999999</v>
      </c>
      <c r="CI49" s="163"/>
      <c r="CJ49" s="163"/>
      <c r="CK49" s="163"/>
      <c r="CL49" s="162">
        <v>14.5</v>
      </c>
      <c r="CM49" s="162">
        <v>11.6</v>
      </c>
      <c r="CN49" s="162">
        <v>-2.6</v>
      </c>
      <c r="CO49" s="162">
        <v>27.212299999999999</v>
      </c>
      <c r="CP49" s="162">
        <v>26.767199999999999</v>
      </c>
      <c r="CQ49" s="162">
        <v>25.866800000000001</v>
      </c>
      <c r="CR49" s="162">
        <v>29.215199999999999</v>
      </c>
      <c r="CS49" s="162">
        <v>29.404499999999999</v>
      </c>
      <c r="CT49" s="162">
        <v>-27.161300000000001</v>
      </c>
      <c r="CU49" s="162">
        <v>-8.1732999999999993</v>
      </c>
      <c r="CV49" s="162">
        <v>-26.1465</v>
      </c>
      <c r="CW49" s="162">
        <v>3.4744999999999999</v>
      </c>
      <c r="CX49" s="162">
        <v>24.83</v>
      </c>
      <c r="CY49" s="162">
        <v>9.26</v>
      </c>
      <c r="CZ49" s="162">
        <v>8.9110999999999994</v>
      </c>
      <c r="DA49" s="162">
        <v>9.0851000000000006</v>
      </c>
      <c r="DB49" s="162">
        <v>-9.7200000000000006</v>
      </c>
      <c r="DC49" s="163"/>
      <c r="DD49" s="163"/>
      <c r="DE49" s="163"/>
      <c r="DF49" s="162">
        <v>30.539100000000001</v>
      </c>
      <c r="DG49" s="162">
        <v>1.52E-2</v>
      </c>
      <c r="DH49" s="162">
        <v>-4.7443</v>
      </c>
      <c r="DI49" s="162">
        <v>-8.6</v>
      </c>
      <c r="DJ49" s="162">
        <v>-10.3</v>
      </c>
      <c r="DK49" s="162">
        <v>-5.3040000000000003</v>
      </c>
      <c r="DL49" s="162">
        <v>2.8109999999999999</v>
      </c>
      <c r="DM49" s="162">
        <v>9.9410000000000007</v>
      </c>
      <c r="DN49" s="162">
        <v>10.7675</v>
      </c>
      <c r="DO49" s="162">
        <v>3.04</v>
      </c>
      <c r="DP49" s="162">
        <v>-1.92</v>
      </c>
      <c r="DQ49" s="162">
        <v>5.3010000000000002</v>
      </c>
      <c r="DR49" s="162">
        <v>-30.096699999999998</v>
      </c>
      <c r="DS49" s="163"/>
      <c r="DT49" s="162">
        <v>-7.33</v>
      </c>
      <c r="DU49" s="162">
        <v>10.33</v>
      </c>
      <c r="DV49" s="162">
        <v>27.12</v>
      </c>
      <c r="DW49" s="162">
        <v>-30.436399999999999</v>
      </c>
      <c r="DX49" s="162">
        <v>-15.554500000000001</v>
      </c>
      <c r="DY49" s="162">
        <v>-39.5779</v>
      </c>
      <c r="DZ49" s="162">
        <v>-38.709099999999999</v>
      </c>
      <c r="EA49" s="162">
        <v>12.786300000000001</v>
      </c>
      <c r="EB49" s="162">
        <v>-5.6961000000000004</v>
      </c>
      <c r="EC49" s="162">
        <v>-17.2879</v>
      </c>
      <c r="ED49" s="162">
        <v>-17.327000000000002</v>
      </c>
      <c r="EE49" s="162">
        <v>-22.354299999999999</v>
      </c>
      <c r="EF49" s="162">
        <v>-26.571100000000001</v>
      </c>
      <c r="EG49" s="162">
        <v>-9.8740000000000006</v>
      </c>
      <c r="EH49" s="162">
        <v>-130.77670000000001</v>
      </c>
      <c r="EI49" s="162">
        <v>-27.296800000000001</v>
      </c>
      <c r="EJ49" s="163"/>
      <c r="EK49" s="162">
        <v>-4.1531000000000002</v>
      </c>
      <c r="EL49" s="162">
        <v>-3.6724999999999999</v>
      </c>
      <c r="EM49" s="162">
        <v>16.915299999999998</v>
      </c>
      <c r="EN49" s="162">
        <v>-12.085800000000001</v>
      </c>
      <c r="EO49" s="162">
        <v>-11.5815</v>
      </c>
      <c r="EP49" s="162">
        <v>12.304</v>
      </c>
      <c r="EQ49" s="162">
        <v>-26.388500000000001</v>
      </c>
      <c r="ER49" s="162">
        <v>-26.024799999999999</v>
      </c>
      <c r="ES49" s="162">
        <v>9.7949999999999999</v>
      </c>
      <c r="ET49" s="163"/>
      <c r="EU49" s="162">
        <v>-9.59</v>
      </c>
      <c r="EV49" s="162">
        <v>0</v>
      </c>
      <c r="EW49" s="162">
        <v>2.2244000000000002</v>
      </c>
      <c r="EX49" s="162">
        <v>-10.9733</v>
      </c>
      <c r="EY49" s="162">
        <v>-12.857100000000001</v>
      </c>
      <c r="EZ49" s="162">
        <v>-13.082000000000001</v>
      </c>
      <c r="FA49" s="162">
        <v>8.8253000000000004</v>
      </c>
      <c r="FB49" s="162">
        <v>10.8565</v>
      </c>
      <c r="FC49" s="162">
        <v>-28.303799999999999</v>
      </c>
      <c r="FD49" s="162">
        <v>4.4348000000000001</v>
      </c>
      <c r="FE49" s="163"/>
      <c r="FF49" s="162">
        <v>4.1287000000000003</v>
      </c>
      <c r="FG49" s="162">
        <v>0</v>
      </c>
      <c r="FH49" s="162">
        <v>0</v>
      </c>
      <c r="FI49" s="162">
        <v>0</v>
      </c>
      <c r="FJ49" s="162">
        <v>6.6982999999999997</v>
      </c>
      <c r="FK49" s="162">
        <v>6.8657000000000004</v>
      </c>
      <c r="FL49" s="162">
        <v>-31.6492</v>
      </c>
      <c r="FM49" s="162">
        <v>25.9255</v>
      </c>
      <c r="FN49" s="162">
        <v>25.781500000000001</v>
      </c>
      <c r="FO49" s="162">
        <v>-20.1053</v>
      </c>
      <c r="FP49" s="163"/>
      <c r="FQ49" s="162">
        <v>22.628499999999999</v>
      </c>
      <c r="FR49" s="162">
        <v>-23.63</v>
      </c>
      <c r="FS49" s="163"/>
      <c r="FT49" s="162">
        <v>0.23549999999999999</v>
      </c>
      <c r="FU49" s="162">
        <v>-0.46</v>
      </c>
      <c r="FV49" s="162">
        <v>5.19</v>
      </c>
      <c r="FW49" s="162">
        <v>-23.253599999999999</v>
      </c>
      <c r="FX49" s="163"/>
      <c r="FY49" s="162">
        <v>1.677</v>
      </c>
      <c r="FZ49" s="162">
        <v>0.59899999999999998</v>
      </c>
      <c r="GA49" s="163"/>
      <c r="GB49" s="162">
        <v>11.45</v>
      </c>
      <c r="GC49" s="162">
        <v>12.5808</v>
      </c>
      <c r="GD49" s="162">
        <v>20.2178</v>
      </c>
      <c r="GE49" s="162">
        <v>-2.25</v>
      </c>
      <c r="GF49" s="162">
        <v>21.803799999999999</v>
      </c>
      <c r="GG49" s="163"/>
      <c r="GH49" s="162">
        <v>28.8751</v>
      </c>
      <c r="GI49" s="162">
        <v>-9.2804000000000002</v>
      </c>
      <c r="GJ49" s="162">
        <v>-10.0215</v>
      </c>
      <c r="GK49" s="162">
        <v>3.5943000000000001</v>
      </c>
      <c r="GL49" s="163"/>
      <c r="GM49" s="163"/>
      <c r="GN49" s="162">
        <v>-11.667899999999999</v>
      </c>
      <c r="GO49" s="162">
        <v>-8.0587</v>
      </c>
      <c r="GP49" s="162">
        <v>0.45789999999999997</v>
      </c>
      <c r="GQ49" s="162">
        <v>-20.454699999999999</v>
      </c>
      <c r="GR49" s="162">
        <v>8.6562000000000001</v>
      </c>
      <c r="GS49" s="162">
        <v>8.0385000000000009</v>
      </c>
      <c r="GT49" s="162">
        <v>135.24700000000001</v>
      </c>
      <c r="GU49" s="162">
        <v>-2.1211000000000002</v>
      </c>
      <c r="GV49" s="162">
        <v>-7.2050999999999998</v>
      </c>
      <c r="GW49" s="162">
        <v>-8.2670999999999992</v>
      </c>
      <c r="GX49" s="162">
        <v>0.99239999999999995</v>
      </c>
      <c r="GY49" s="162">
        <v>8.4248999999999992</v>
      </c>
      <c r="GZ49" s="162">
        <v>8.6479999999999997</v>
      </c>
      <c r="HA49" s="162">
        <v>0.57989999999999997</v>
      </c>
      <c r="HB49" s="162">
        <v>-1.4057999999999999</v>
      </c>
      <c r="HC49" s="162">
        <v>0</v>
      </c>
      <c r="HD49" s="162">
        <v>10.06</v>
      </c>
      <c r="HE49" s="162">
        <v>-14.8354</v>
      </c>
      <c r="HF49" s="162">
        <v>-22.339300000000001</v>
      </c>
      <c r="HG49" s="162">
        <v>66.717799999999997</v>
      </c>
      <c r="HH49" s="162">
        <v>87.346699999999998</v>
      </c>
      <c r="HI49" s="162">
        <v>49.199199999999998</v>
      </c>
      <c r="HJ49" s="162">
        <v>48.998199999999997</v>
      </c>
      <c r="HK49" s="162">
        <v>-12.5627</v>
      </c>
      <c r="HL49" s="162">
        <v>0</v>
      </c>
      <c r="HM49" s="162">
        <v>-10.207800000000001</v>
      </c>
      <c r="HN49" s="162">
        <v>-12.5885</v>
      </c>
      <c r="HO49" s="163"/>
      <c r="HP49" s="163"/>
      <c r="HQ49" s="162">
        <v>-6.1291000000000002</v>
      </c>
      <c r="HR49" s="162">
        <v>-5.5412999999999997</v>
      </c>
      <c r="HS49" s="162">
        <v>-11.206099999999999</v>
      </c>
      <c r="HT49" s="162">
        <v>-10.9894</v>
      </c>
      <c r="HU49" s="162">
        <v>15.1</v>
      </c>
      <c r="HV49" s="162">
        <v>14.88</v>
      </c>
      <c r="HW49" s="162">
        <v>-26.8</v>
      </c>
      <c r="HX49" s="162">
        <v>-27.4</v>
      </c>
      <c r="HY49" s="162">
        <v>0.81030000000000002</v>
      </c>
      <c r="HZ49" s="162">
        <v>-8.4</v>
      </c>
      <c r="IA49" s="162">
        <v>81.086299999999994</v>
      </c>
      <c r="IB49" s="162">
        <v>10.260999999999999</v>
      </c>
      <c r="IC49" s="162">
        <v>9.5425000000000004</v>
      </c>
      <c r="ID49" s="162">
        <v>-20.399999999999999</v>
      </c>
      <c r="IE49" s="162">
        <v>-36.700000000000003</v>
      </c>
      <c r="IF49" s="162">
        <v>-10.1</v>
      </c>
      <c r="IG49" s="162">
        <v>-10.6</v>
      </c>
      <c r="IH49" s="162">
        <v>-17.387699999999999</v>
      </c>
      <c r="II49" s="162">
        <v>-17.384399999999999</v>
      </c>
      <c r="IJ49" s="162">
        <v>-126.4439</v>
      </c>
      <c r="IK49" s="162">
        <v>39.476999999999997</v>
      </c>
      <c r="IL49" s="162">
        <v>-277.50979999999998</v>
      </c>
      <c r="IM49" s="162">
        <v>-22.1219</v>
      </c>
      <c r="IN49" s="162">
        <v>-30.845500000000001</v>
      </c>
      <c r="IO49" s="162">
        <v>140.70320000000001</v>
      </c>
      <c r="IP49" s="162">
        <v>24.617599999999999</v>
      </c>
      <c r="IQ49" s="162">
        <v>140.9502</v>
      </c>
      <c r="IR49" s="162">
        <v>103.8781</v>
      </c>
      <c r="IS49" s="162">
        <v>81.8947</v>
      </c>
      <c r="IT49" s="162">
        <v>36.028399999999998</v>
      </c>
      <c r="IU49" s="162">
        <v>35.0259</v>
      </c>
      <c r="IV49" s="162">
        <v>-34.229199999999999</v>
      </c>
      <c r="IW49" s="162">
        <v>259.85149999999999</v>
      </c>
      <c r="IX49" s="162">
        <v>-199.761</v>
      </c>
      <c r="IY49" s="162">
        <v>67.888000000000005</v>
      </c>
      <c r="IZ49" s="162">
        <v>-49.347299999999997</v>
      </c>
      <c r="JA49" s="162">
        <v>-0.72629999999999995</v>
      </c>
      <c r="JB49" s="163"/>
      <c r="JC49" s="162">
        <v>-8.16</v>
      </c>
      <c r="JD49" s="162">
        <v>-0.182</v>
      </c>
      <c r="JE49" s="162">
        <v>-0.188</v>
      </c>
      <c r="JF49" s="162">
        <v>4.32</v>
      </c>
      <c r="JG49" s="162">
        <v>-1.84</v>
      </c>
      <c r="JH49" s="162">
        <v>-3.5240999999999998</v>
      </c>
      <c r="JI49" s="162">
        <v>-4.3045999999999998</v>
      </c>
      <c r="JJ49" s="162">
        <v>3.6332</v>
      </c>
      <c r="JK49" s="162">
        <v>-3.6911999999999998</v>
      </c>
      <c r="JL49" s="162">
        <v>0.3</v>
      </c>
      <c r="JM49" s="162">
        <v>2.7250000000000001</v>
      </c>
      <c r="JN49" s="162">
        <v>4.33</v>
      </c>
      <c r="JO49" s="163"/>
      <c r="JP49" s="163"/>
      <c r="JQ49" s="162">
        <v>3.6726999999999999</v>
      </c>
      <c r="JR49" s="162">
        <v>3.048</v>
      </c>
      <c r="JS49" s="162">
        <v>3.6978</v>
      </c>
      <c r="JT49" s="163"/>
      <c r="JU49" s="162">
        <v>22.5</v>
      </c>
      <c r="JV49" s="163"/>
      <c r="JW49" s="162">
        <v>0.48</v>
      </c>
      <c r="JX49" s="163"/>
      <c r="JY49" s="162">
        <v>-15.545</v>
      </c>
      <c r="JZ49" s="162">
        <v>2.0224000000000002</v>
      </c>
      <c r="KA49" s="162">
        <v>-19.624199999999998</v>
      </c>
      <c r="KB49" s="162">
        <v>-15.1188</v>
      </c>
      <c r="KC49" s="162">
        <v>-9.0378000000000007</v>
      </c>
      <c r="KD49" s="162">
        <v>-18.786799999999999</v>
      </c>
      <c r="KE49" s="162">
        <v>-3.0312999999999999</v>
      </c>
      <c r="KF49" s="162">
        <v>-24.8</v>
      </c>
      <c r="KG49" s="162">
        <v>8.1999999999999993</v>
      </c>
      <c r="KH49" s="162">
        <v>0.63770000000000004</v>
      </c>
      <c r="KI49" s="162">
        <v>-49.4435</v>
      </c>
    </row>
    <row r="50" spans="1:295" ht="18" customHeight="1" x14ac:dyDescent="0.35">
      <c r="A50" s="160" t="s">
        <v>50</v>
      </c>
      <c r="B50" s="160" t="s">
        <v>762</v>
      </c>
      <c r="C50" s="164">
        <v>0</v>
      </c>
      <c r="D50" s="165">
        <v>4.6806000000000001</v>
      </c>
      <c r="E50" s="165">
        <v>-9.6416000000000004</v>
      </c>
      <c r="F50" s="165">
        <v>5.9185999999999996</v>
      </c>
      <c r="G50" s="165">
        <v>9.8156999999999996</v>
      </c>
      <c r="H50" s="166"/>
      <c r="I50" s="165">
        <v>13.0943</v>
      </c>
      <c r="J50" s="166"/>
      <c r="K50" s="165">
        <v>16.035299999999999</v>
      </c>
      <c r="L50" s="165">
        <v>6.5728</v>
      </c>
      <c r="M50" s="165">
        <v>3.8037999999999998</v>
      </c>
      <c r="N50" s="165">
        <v>-22.2</v>
      </c>
      <c r="O50" s="165">
        <v>-28.6</v>
      </c>
      <c r="P50" s="165">
        <v>4.4000000000000004</v>
      </c>
      <c r="Q50" s="165">
        <v>4.1399999999999997</v>
      </c>
      <c r="R50" s="165">
        <v>-19.8</v>
      </c>
      <c r="S50" s="165">
        <v>-2.8123999999999998</v>
      </c>
      <c r="T50" s="165">
        <v>-5.2561</v>
      </c>
      <c r="U50" s="165">
        <v>4.4438000000000004</v>
      </c>
      <c r="V50" s="165">
        <v>4.2862999999999998</v>
      </c>
      <c r="W50" s="165">
        <v>8.0531000000000006</v>
      </c>
      <c r="X50" s="165">
        <v>2.1928999999999998</v>
      </c>
      <c r="Y50" s="165">
        <v>6.6400000000000001E-2</v>
      </c>
      <c r="Z50" s="165">
        <v>2.73</v>
      </c>
      <c r="AA50" s="166"/>
      <c r="AB50" s="165">
        <v>-0.74199999999999999</v>
      </c>
      <c r="AC50" s="165">
        <v>-0.41799999999999998</v>
      </c>
      <c r="AD50" s="165">
        <v>-0.33200000000000002</v>
      </c>
      <c r="AE50" s="165">
        <v>-3.0289999999999999</v>
      </c>
      <c r="AF50" s="165">
        <v>0</v>
      </c>
      <c r="AG50" s="165">
        <v>-4.4000000000000004</v>
      </c>
      <c r="AH50" s="165">
        <v>-0.23</v>
      </c>
      <c r="AI50" s="165">
        <v>0.439</v>
      </c>
      <c r="AJ50" s="165">
        <v>-13.06</v>
      </c>
      <c r="AK50" s="165">
        <v>-12.94</v>
      </c>
      <c r="AL50" s="166"/>
      <c r="AM50" s="165">
        <v>-10.69</v>
      </c>
      <c r="AN50" s="165">
        <v>-10.77</v>
      </c>
      <c r="AO50" s="165">
        <v>6.6928000000000001</v>
      </c>
      <c r="AP50" s="165">
        <v>4.2697000000000003</v>
      </c>
      <c r="AQ50" s="165">
        <v>19.222100000000001</v>
      </c>
      <c r="AR50" s="165">
        <v>20.520499999999998</v>
      </c>
      <c r="AS50" s="165">
        <v>-18.936800000000002</v>
      </c>
      <c r="AT50" s="165">
        <v>-8.3055000000000003</v>
      </c>
      <c r="AU50" s="165">
        <v>-8.1923999999999992</v>
      </c>
      <c r="AV50" s="165">
        <v>14.485200000000001</v>
      </c>
      <c r="AW50" s="165">
        <v>14.811500000000001</v>
      </c>
      <c r="AX50" s="165">
        <v>-20.495699999999999</v>
      </c>
      <c r="AY50" s="165">
        <v>-16.343</v>
      </c>
      <c r="AZ50" s="165">
        <v>3.5632999999999999</v>
      </c>
      <c r="BA50" s="165">
        <v>8.1344999999999992</v>
      </c>
      <c r="BB50" s="165">
        <v>54.019799999999996</v>
      </c>
      <c r="BC50" s="165">
        <v>-0.49149999999999999</v>
      </c>
      <c r="BD50" s="165">
        <v>-3</v>
      </c>
      <c r="BE50" s="165">
        <v>-3.4</v>
      </c>
      <c r="BF50" s="165">
        <v>-23.590800000000002</v>
      </c>
      <c r="BG50" s="165">
        <v>-22.316299999999998</v>
      </c>
      <c r="BH50" s="165">
        <v>-2.1873999999999998</v>
      </c>
      <c r="BI50" s="166"/>
      <c r="BJ50" s="165">
        <v>13.521000000000001</v>
      </c>
      <c r="BK50" s="165">
        <v>2.6345000000000001</v>
      </c>
      <c r="BL50" s="165">
        <v>1.2394000000000001</v>
      </c>
      <c r="BM50" s="165">
        <v>0.98519999999999996</v>
      </c>
      <c r="BN50" s="165">
        <v>-6.5309999999999997</v>
      </c>
      <c r="BO50" s="165">
        <v>10.101599999999999</v>
      </c>
      <c r="BP50" s="165">
        <v>10.0406</v>
      </c>
      <c r="BQ50" s="165">
        <v>64.339100000000002</v>
      </c>
      <c r="BR50" s="165">
        <v>-88.512600000000006</v>
      </c>
      <c r="BS50" s="166"/>
      <c r="BT50" s="166"/>
      <c r="BU50" s="166"/>
      <c r="BV50" s="166"/>
      <c r="BW50" s="165">
        <v>7.32</v>
      </c>
      <c r="BX50" s="165">
        <v>6.05</v>
      </c>
      <c r="BY50" s="165">
        <v>-10.46</v>
      </c>
      <c r="BZ50" s="165">
        <v>-2.91</v>
      </c>
      <c r="CA50" s="165">
        <v>-21.9648</v>
      </c>
      <c r="CB50" s="165">
        <v>-21.8308</v>
      </c>
      <c r="CC50" s="165">
        <v>28.1157</v>
      </c>
      <c r="CD50" s="165">
        <v>27.7453</v>
      </c>
      <c r="CE50" s="165">
        <v>-5.0827999999999998</v>
      </c>
      <c r="CF50" s="165">
        <v>-11.661099999999999</v>
      </c>
      <c r="CG50" s="165">
        <v>-12.2439</v>
      </c>
      <c r="CH50" s="165">
        <v>14.285500000000001</v>
      </c>
      <c r="CI50" s="166"/>
      <c r="CJ50" s="166"/>
      <c r="CK50" s="166"/>
      <c r="CL50" s="165">
        <v>14.4</v>
      </c>
      <c r="CM50" s="165">
        <v>11.4</v>
      </c>
      <c r="CN50" s="165">
        <v>-2.4300000000000002</v>
      </c>
      <c r="CO50" s="165">
        <v>28.682200000000002</v>
      </c>
      <c r="CP50" s="165">
        <v>27.940200000000001</v>
      </c>
      <c r="CQ50" s="165">
        <v>26.892399999999999</v>
      </c>
      <c r="CR50" s="165">
        <v>29.577100000000002</v>
      </c>
      <c r="CS50" s="165">
        <v>29.383800000000001</v>
      </c>
      <c r="CT50" s="165">
        <v>-23.544499999999999</v>
      </c>
      <c r="CU50" s="165">
        <v>-9.6930999999999994</v>
      </c>
      <c r="CV50" s="165">
        <v>-22.994599999999998</v>
      </c>
      <c r="CW50" s="165">
        <v>3.5291000000000001</v>
      </c>
      <c r="CX50" s="165">
        <v>22.84</v>
      </c>
      <c r="CY50" s="165">
        <v>8.4499999999999993</v>
      </c>
      <c r="CZ50" s="165">
        <v>8.4423999999999992</v>
      </c>
      <c r="DA50" s="165">
        <v>8.6944999999999997</v>
      </c>
      <c r="DB50" s="165">
        <v>-9.74</v>
      </c>
      <c r="DC50" s="166"/>
      <c r="DD50" s="166"/>
      <c r="DE50" s="166"/>
      <c r="DF50" s="165">
        <v>32.048999999999999</v>
      </c>
      <c r="DG50" s="165">
        <v>1.5100000000000001E-2</v>
      </c>
      <c r="DH50" s="165">
        <v>-4.8822000000000001</v>
      </c>
      <c r="DI50" s="165">
        <v>-8.6</v>
      </c>
      <c r="DJ50" s="165">
        <v>-8.9</v>
      </c>
      <c r="DK50" s="165">
        <v>-5.3662000000000001</v>
      </c>
      <c r="DL50" s="165">
        <v>2.0629</v>
      </c>
      <c r="DM50" s="165">
        <v>8.6791999999999998</v>
      </c>
      <c r="DN50" s="165">
        <v>9.6541999999999994</v>
      </c>
      <c r="DO50" s="165">
        <v>2.41</v>
      </c>
      <c r="DP50" s="165">
        <v>-1.62</v>
      </c>
      <c r="DQ50" s="165">
        <v>5.5955000000000004</v>
      </c>
      <c r="DR50" s="165">
        <v>-31.6068</v>
      </c>
      <c r="DS50" s="166"/>
      <c r="DT50" s="165">
        <v>-7.88</v>
      </c>
      <c r="DU50" s="165">
        <v>12.35</v>
      </c>
      <c r="DV50" s="165">
        <v>27.74</v>
      </c>
      <c r="DW50" s="165">
        <v>-30.0182</v>
      </c>
      <c r="DX50" s="165">
        <v>-15.1182</v>
      </c>
      <c r="DY50" s="165">
        <v>-39.627899999999997</v>
      </c>
      <c r="DZ50" s="165">
        <v>-39.554499999999997</v>
      </c>
      <c r="EA50" s="165">
        <v>13.652799999999999</v>
      </c>
      <c r="EB50" s="165">
        <v>-5.3639999999999999</v>
      </c>
      <c r="EC50" s="165">
        <v>-17.378499999999999</v>
      </c>
      <c r="ED50" s="165">
        <v>-17.256499999999999</v>
      </c>
      <c r="EE50" s="165">
        <v>-22.493099999999998</v>
      </c>
      <c r="EF50" s="165">
        <v>-27.2714</v>
      </c>
      <c r="EG50" s="165">
        <v>-10.052</v>
      </c>
      <c r="EH50" s="165">
        <v>-127.2401</v>
      </c>
      <c r="EI50" s="165">
        <v>-24.203499999999998</v>
      </c>
      <c r="EJ50" s="166"/>
      <c r="EK50" s="165">
        <v>-3.7841999999999998</v>
      </c>
      <c r="EL50" s="165">
        <v>-3.2343999999999999</v>
      </c>
      <c r="EM50" s="165">
        <v>16.365500000000001</v>
      </c>
      <c r="EN50" s="165">
        <v>-11.046099999999999</v>
      </c>
      <c r="EO50" s="165">
        <v>-10.709300000000001</v>
      </c>
      <c r="EP50" s="165">
        <v>11.792</v>
      </c>
      <c r="EQ50" s="165">
        <v>-27.673999999999999</v>
      </c>
      <c r="ER50" s="165">
        <v>-27.595700000000001</v>
      </c>
      <c r="ES50" s="165">
        <v>9.8020999999999994</v>
      </c>
      <c r="ET50" s="166"/>
      <c r="EU50" s="165">
        <v>-9.86</v>
      </c>
      <c r="EV50" s="165">
        <v>0.1</v>
      </c>
      <c r="EW50" s="165">
        <v>2.0817999999999999</v>
      </c>
      <c r="EX50" s="165">
        <v>-8.3945000000000007</v>
      </c>
      <c r="EY50" s="165">
        <v>-13.9482</v>
      </c>
      <c r="EZ50" s="165">
        <v>-14.0707</v>
      </c>
      <c r="FA50" s="165">
        <v>9.4695</v>
      </c>
      <c r="FB50" s="165">
        <v>12.090299999999999</v>
      </c>
      <c r="FC50" s="165">
        <v>-28.7483</v>
      </c>
      <c r="FD50" s="165">
        <v>4.3913000000000002</v>
      </c>
      <c r="FE50" s="166"/>
      <c r="FF50" s="165">
        <v>4.2121000000000004</v>
      </c>
      <c r="FG50" s="165">
        <v>0</v>
      </c>
      <c r="FH50" s="165">
        <v>3.2873000000000001</v>
      </c>
      <c r="FI50" s="165">
        <v>0</v>
      </c>
      <c r="FJ50" s="165">
        <v>8.8751999999999995</v>
      </c>
      <c r="FK50" s="165">
        <v>8.8751999999999995</v>
      </c>
      <c r="FL50" s="165">
        <v>-32.654000000000003</v>
      </c>
      <c r="FM50" s="165">
        <v>27.503699999999998</v>
      </c>
      <c r="FN50" s="165">
        <v>27.6252</v>
      </c>
      <c r="FO50" s="165">
        <v>-19.806699999999999</v>
      </c>
      <c r="FP50" s="165">
        <v>-11.513299999999999</v>
      </c>
      <c r="FQ50" s="165">
        <v>26.183299999999999</v>
      </c>
      <c r="FR50" s="165">
        <v>-22.84</v>
      </c>
      <c r="FS50" s="166"/>
      <c r="FT50" s="165">
        <v>0.23549999999999999</v>
      </c>
      <c r="FU50" s="165">
        <v>-0.49</v>
      </c>
      <c r="FV50" s="165">
        <v>2.4500000000000002</v>
      </c>
      <c r="FW50" s="165">
        <v>-27.1418</v>
      </c>
      <c r="FX50" s="166"/>
      <c r="FY50" s="165">
        <v>1.645</v>
      </c>
      <c r="FZ50" s="165">
        <v>0.84</v>
      </c>
      <c r="GA50" s="166"/>
      <c r="GB50" s="165">
        <v>10.79</v>
      </c>
      <c r="GC50" s="165">
        <v>12.248900000000001</v>
      </c>
      <c r="GD50" s="165">
        <v>21.180800000000001</v>
      </c>
      <c r="GE50" s="165">
        <v>-2.31</v>
      </c>
      <c r="GF50" s="165">
        <v>22.324300000000001</v>
      </c>
      <c r="GG50" s="165">
        <v>-0.1</v>
      </c>
      <c r="GH50" s="165">
        <v>29.163699999999999</v>
      </c>
      <c r="GI50" s="165">
        <v>-8.7384000000000004</v>
      </c>
      <c r="GJ50" s="165">
        <v>-9.3963999999999999</v>
      </c>
      <c r="GK50" s="165">
        <v>3.544</v>
      </c>
      <c r="GL50" s="166"/>
      <c r="GM50" s="166"/>
      <c r="GN50" s="165">
        <v>-11.3896</v>
      </c>
      <c r="GO50" s="165">
        <v>-8.8771000000000004</v>
      </c>
      <c r="GP50" s="165">
        <v>1.2035</v>
      </c>
      <c r="GQ50" s="165">
        <v>-21.9937</v>
      </c>
      <c r="GR50" s="165">
        <v>10.2666</v>
      </c>
      <c r="GS50" s="165">
        <v>9.5739999999999998</v>
      </c>
      <c r="GT50" s="165">
        <v>136.6052</v>
      </c>
      <c r="GU50" s="165">
        <v>-2.6133000000000002</v>
      </c>
      <c r="GV50" s="165">
        <v>-8.7027999999999999</v>
      </c>
      <c r="GW50" s="165">
        <v>-6.8367000000000004</v>
      </c>
      <c r="GX50" s="165">
        <v>1.6906000000000001</v>
      </c>
      <c r="GY50" s="165">
        <v>8.1173000000000002</v>
      </c>
      <c r="GZ50" s="165">
        <v>8.3000000000000007</v>
      </c>
      <c r="HA50" s="165">
        <v>1</v>
      </c>
      <c r="HB50" s="165">
        <v>0</v>
      </c>
      <c r="HC50" s="165">
        <v>0</v>
      </c>
      <c r="HD50" s="165">
        <v>12.99</v>
      </c>
      <c r="HE50" s="165">
        <v>-20.220500000000001</v>
      </c>
      <c r="HF50" s="165">
        <v>-31.5762</v>
      </c>
      <c r="HG50" s="165">
        <v>67.959500000000006</v>
      </c>
      <c r="HH50" s="165">
        <v>89.401899999999998</v>
      </c>
      <c r="HI50" s="165">
        <v>49.759900000000002</v>
      </c>
      <c r="HJ50" s="165">
        <v>49.980400000000003</v>
      </c>
      <c r="HK50" s="165">
        <v>-13.2136</v>
      </c>
      <c r="HL50" s="165">
        <v>-5.3026</v>
      </c>
      <c r="HM50" s="165">
        <v>0</v>
      </c>
      <c r="HN50" s="165">
        <v>0</v>
      </c>
      <c r="HO50" s="166"/>
      <c r="HP50" s="166"/>
      <c r="HQ50" s="165">
        <v>-5.4368999999999996</v>
      </c>
      <c r="HR50" s="165">
        <v>-5.1677999999999997</v>
      </c>
      <c r="HS50" s="165">
        <v>-10.486499999999999</v>
      </c>
      <c r="HT50" s="165">
        <v>-10.739599999999999</v>
      </c>
      <c r="HU50" s="165">
        <v>16.23</v>
      </c>
      <c r="HV50" s="165">
        <v>16.22</v>
      </c>
      <c r="HW50" s="165">
        <v>-26.3</v>
      </c>
      <c r="HX50" s="165">
        <v>-27.2</v>
      </c>
      <c r="HY50" s="165">
        <v>0.81030000000000002</v>
      </c>
      <c r="HZ50" s="165">
        <v>-9.2799999999999994</v>
      </c>
      <c r="IA50" s="165">
        <v>79.207700000000003</v>
      </c>
      <c r="IB50" s="165">
        <v>10.2392</v>
      </c>
      <c r="IC50" s="165">
        <v>10.5083</v>
      </c>
      <c r="ID50" s="166"/>
      <c r="IE50" s="165">
        <v>-37.5</v>
      </c>
      <c r="IF50" s="165">
        <v>-10.1</v>
      </c>
      <c r="IG50" s="165">
        <v>-10.7</v>
      </c>
      <c r="IH50" s="165">
        <v>-17.384599999999999</v>
      </c>
      <c r="II50" s="165">
        <v>-17.325500000000002</v>
      </c>
      <c r="IJ50" s="165">
        <v>-134.53630000000001</v>
      </c>
      <c r="IK50" s="165">
        <v>43.251199999999997</v>
      </c>
      <c r="IL50" s="165">
        <v>-277.0342</v>
      </c>
      <c r="IM50" s="165">
        <v>-22.776299999999999</v>
      </c>
      <c r="IN50" s="165">
        <v>-32.450200000000002</v>
      </c>
      <c r="IO50" s="165">
        <v>141.66159999999999</v>
      </c>
      <c r="IP50" s="165">
        <v>25.745699999999999</v>
      </c>
      <c r="IQ50" s="165">
        <v>138.5103</v>
      </c>
      <c r="IR50" s="165">
        <v>104.41930000000001</v>
      </c>
      <c r="IS50" s="165">
        <v>83.470100000000002</v>
      </c>
      <c r="IT50" s="165">
        <v>36.820999999999998</v>
      </c>
      <c r="IU50" s="165">
        <v>37.637999999999998</v>
      </c>
      <c r="IV50" s="165">
        <v>-28.3645</v>
      </c>
      <c r="IW50" s="165">
        <v>260.56420000000003</v>
      </c>
      <c r="IX50" s="165">
        <v>-201.83709999999999</v>
      </c>
      <c r="IY50" s="165">
        <v>71.251499999999993</v>
      </c>
      <c r="IZ50" s="165">
        <v>-52.993000000000002</v>
      </c>
      <c r="JA50" s="165">
        <v>-0.5847</v>
      </c>
      <c r="JB50" s="166"/>
      <c r="JC50" s="165">
        <v>-8.08</v>
      </c>
      <c r="JD50" s="165">
        <v>-0.19500000000000001</v>
      </c>
      <c r="JE50" s="165">
        <v>-0.20100000000000001</v>
      </c>
      <c r="JF50" s="165">
        <v>4.16</v>
      </c>
      <c r="JG50" s="165">
        <v>-1.76</v>
      </c>
      <c r="JH50" s="165">
        <v>-3.2545000000000002</v>
      </c>
      <c r="JI50" s="165">
        <v>-4.3045999999999998</v>
      </c>
      <c r="JJ50" s="165">
        <v>3.6941999999999999</v>
      </c>
      <c r="JK50" s="165">
        <v>-3.8376000000000001</v>
      </c>
      <c r="JL50" s="165">
        <v>0.8</v>
      </c>
      <c r="JM50" s="165">
        <v>2.6509999999999998</v>
      </c>
      <c r="JN50" s="165">
        <v>2.6509999999999998</v>
      </c>
      <c r="JO50" s="165">
        <v>0</v>
      </c>
      <c r="JP50" s="165">
        <v>0</v>
      </c>
      <c r="JQ50" s="165">
        <v>3.6497000000000002</v>
      </c>
      <c r="JR50" s="165">
        <v>2.9796</v>
      </c>
      <c r="JS50" s="165">
        <v>2.8146</v>
      </c>
      <c r="JT50" s="166"/>
      <c r="JU50" s="165">
        <v>23.7</v>
      </c>
      <c r="JV50" s="166"/>
      <c r="JW50" s="165">
        <v>0.32</v>
      </c>
      <c r="JX50" s="166"/>
      <c r="JY50" s="165">
        <v>-15.6854</v>
      </c>
      <c r="JZ50" s="165">
        <v>1.8778999999999999</v>
      </c>
      <c r="KA50" s="165">
        <v>-18.666799999999999</v>
      </c>
      <c r="KB50" s="165">
        <v>-15.036799999999999</v>
      </c>
      <c r="KC50" s="165">
        <v>-8.8170999999999999</v>
      </c>
      <c r="KD50" s="165">
        <v>-17.238199999999999</v>
      </c>
      <c r="KE50" s="165">
        <v>-4.0712000000000002</v>
      </c>
      <c r="KF50" s="165">
        <v>-25.8</v>
      </c>
      <c r="KG50" s="165">
        <v>9.3000000000000007</v>
      </c>
      <c r="KH50" s="165">
        <v>-2.0466000000000002</v>
      </c>
      <c r="KI50" s="165">
        <v>-46.527099999999997</v>
      </c>
    </row>
    <row r="51" spans="1:295" ht="18" customHeight="1" x14ac:dyDescent="0.35">
      <c r="A51" s="160" t="s">
        <v>50</v>
      </c>
      <c r="B51" s="160" t="s">
        <v>763</v>
      </c>
      <c r="C51" s="164">
        <v>0</v>
      </c>
      <c r="D51" s="165">
        <v>4.0285000000000002</v>
      </c>
      <c r="E51" s="165">
        <v>-8.6884999999999994</v>
      </c>
      <c r="F51" s="165">
        <v>6.1520000000000001</v>
      </c>
      <c r="G51" s="165">
        <v>10.1076</v>
      </c>
      <c r="H51" s="166"/>
      <c r="I51" s="165">
        <v>12.5288</v>
      </c>
      <c r="J51" s="166"/>
      <c r="K51" s="165">
        <v>16.1233</v>
      </c>
      <c r="L51" s="165">
        <v>6.4328000000000003</v>
      </c>
      <c r="M51" s="165">
        <v>3.7524999999999999</v>
      </c>
      <c r="N51" s="165">
        <v>-19.98</v>
      </c>
      <c r="O51" s="165">
        <v>-28.6</v>
      </c>
      <c r="P51" s="165">
        <v>4.4000000000000004</v>
      </c>
      <c r="Q51" s="165">
        <v>4.1399999999999997</v>
      </c>
      <c r="R51" s="165">
        <v>-19.8</v>
      </c>
      <c r="S51" s="165">
        <v>-2.7391000000000001</v>
      </c>
      <c r="T51" s="165">
        <v>-4.0411000000000001</v>
      </c>
      <c r="U51" s="165">
        <v>5.4257999999999997</v>
      </c>
      <c r="V51" s="165">
        <v>4.8935000000000004</v>
      </c>
      <c r="W51" s="165">
        <v>8.7917000000000005</v>
      </c>
      <c r="X51" s="165">
        <v>4.2000999999999999</v>
      </c>
      <c r="Y51" s="165">
        <v>0.25230000000000002</v>
      </c>
      <c r="Z51" s="165">
        <v>2.6164999999999998</v>
      </c>
      <c r="AA51" s="166"/>
      <c r="AB51" s="165">
        <v>-0.37659999999999999</v>
      </c>
      <c r="AC51" s="165">
        <v>-0.59</v>
      </c>
      <c r="AD51" s="165">
        <v>-0.56999999999999995</v>
      </c>
      <c r="AE51" s="165">
        <v>-3.1829999999999998</v>
      </c>
      <c r="AF51" s="165">
        <v>0</v>
      </c>
      <c r="AG51" s="165">
        <v>-4.4000000000000004</v>
      </c>
      <c r="AH51" s="165">
        <v>-0.21099999999999999</v>
      </c>
      <c r="AI51" s="165">
        <v>0.42699999999999999</v>
      </c>
      <c r="AJ51" s="165">
        <v>-13.66</v>
      </c>
      <c r="AK51" s="165">
        <v>-13.77</v>
      </c>
      <c r="AL51" s="166"/>
      <c r="AM51" s="165">
        <v>-10.94</v>
      </c>
      <c r="AN51" s="165">
        <v>-10.99</v>
      </c>
      <c r="AO51" s="165">
        <v>6.3293999999999997</v>
      </c>
      <c r="AP51" s="165">
        <v>4.3415999999999997</v>
      </c>
      <c r="AQ51" s="165">
        <v>20.258500000000002</v>
      </c>
      <c r="AR51" s="165">
        <v>20.738199999999999</v>
      </c>
      <c r="AS51" s="165">
        <v>-16.817799999999998</v>
      </c>
      <c r="AT51" s="165">
        <v>-8.3055000000000003</v>
      </c>
      <c r="AU51" s="165">
        <v>-7.9341999999999997</v>
      </c>
      <c r="AV51" s="165">
        <v>0.89039999999999997</v>
      </c>
      <c r="AW51" s="165">
        <v>0.88949999999999996</v>
      </c>
      <c r="AX51" s="165">
        <v>-16.075099999999999</v>
      </c>
      <c r="AY51" s="165">
        <v>-13.262</v>
      </c>
      <c r="AZ51" s="165">
        <v>1.9851000000000001</v>
      </c>
      <c r="BA51" s="165">
        <v>5.1040999999999999</v>
      </c>
      <c r="BB51" s="165">
        <v>52.247599999999998</v>
      </c>
      <c r="BC51" s="165">
        <v>0.51570000000000005</v>
      </c>
      <c r="BD51" s="165">
        <v>-3.5</v>
      </c>
      <c r="BE51" s="165">
        <v>-3.9</v>
      </c>
      <c r="BF51" s="165">
        <v>-25.821200000000001</v>
      </c>
      <c r="BG51" s="165">
        <v>-25.6631</v>
      </c>
      <c r="BH51" s="165">
        <v>-2.2061000000000002</v>
      </c>
      <c r="BI51" s="166"/>
      <c r="BJ51" s="165">
        <v>13.823499999999999</v>
      </c>
      <c r="BK51" s="165">
        <v>2.9081000000000001</v>
      </c>
      <c r="BL51" s="165">
        <v>1.4490000000000001</v>
      </c>
      <c r="BM51" s="165">
        <v>1.0367999999999999</v>
      </c>
      <c r="BN51" s="165">
        <v>-27.619199999999999</v>
      </c>
      <c r="BO51" s="165">
        <v>9.7964000000000002</v>
      </c>
      <c r="BP51" s="165">
        <v>9.7354000000000003</v>
      </c>
      <c r="BQ51" s="165">
        <v>78.165800000000004</v>
      </c>
      <c r="BR51" s="165">
        <v>-104.5635</v>
      </c>
      <c r="BS51" s="166"/>
      <c r="BT51" s="166"/>
      <c r="BU51" s="166"/>
      <c r="BV51" s="166"/>
      <c r="BW51" s="165">
        <v>7.22</v>
      </c>
      <c r="BX51" s="165">
        <v>5.8</v>
      </c>
      <c r="BY51" s="165">
        <v>-11.07</v>
      </c>
      <c r="BZ51" s="165">
        <v>-3.19</v>
      </c>
      <c r="CA51" s="165">
        <v>-20.8931</v>
      </c>
      <c r="CB51" s="165">
        <v>-21.562899999999999</v>
      </c>
      <c r="CC51" s="165">
        <v>29.5486</v>
      </c>
      <c r="CD51" s="165">
        <v>29.3066</v>
      </c>
      <c r="CE51" s="165">
        <v>-4.4402999999999997</v>
      </c>
      <c r="CF51" s="165">
        <v>-11.814299999999999</v>
      </c>
      <c r="CG51" s="165">
        <v>-12.033300000000001</v>
      </c>
      <c r="CH51" s="165">
        <v>13.651999999999999</v>
      </c>
      <c r="CI51" s="166"/>
      <c r="CJ51" s="166"/>
      <c r="CK51" s="166"/>
      <c r="CL51" s="165">
        <v>13.8</v>
      </c>
      <c r="CM51" s="165">
        <v>11</v>
      </c>
      <c r="CN51" s="165">
        <v>-2.5499999999999998</v>
      </c>
      <c r="CO51" s="165">
        <v>28.076599999999999</v>
      </c>
      <c r="CP51" s="165">
        <v>28.139700000000001</v>
      </c>
      <c r="CQ51" s="165">
        <v>26.355499999999999</v>
      </c>
      <c r="CR51" s="165">
        <v>34.259399999999999</v>
      </c>
      <c r="CS51" s="165">
        <v>31.501999999999999</v>
      </c>
      <c r="CT51" s="165">
        <v>-26.643000000000001</v>
      </c>
      <c r="CU51" s="165">
        <v>-12.6271</v>
      </c>
      <c r="CV51" s="165">
        <v>-26.286000000000001</v>
      </c>
      <c r="CW51" s="165">
        <v>3.4272</v>
      </c>
      <c r="CX51" s="165">
        <v>21.43</v>
      </c>
      <c r="CY51" s="165">
        <v>7.89</v>
      </c>
      <c r="CZ51" s="165">
        <v>7.8174000000000001</v>
      </c>
      <c r="DA51" s="165">
        <v>8.0108999999999995</v>
      </c>
      <c r="DB51" s="165">
        <v>-9.2200000000000006</v>
      </c>
      <c r="DC51" s="166"/>
      <c r="DD51" s="166"/>
      <c r="DE51" s="166"/>
      <c r="DF51" s="165">
        <v>29.199100000000001</v>
      </c>
      <c r="DG51" s="165">
        <v>1.5299999999999999E-2</v>
      </c>
      <c r="DH51" s="165">
        <v>-4.5286999999999997</v>
      </c>
      <c r="DI51" s="165">
        <v>-6.9</v>
      </c>
      <c r="DJ51" s="165">
        <v>-6.4</v>
      </c>
      <c r="DK51" s="165">
        <v>-5.3136999999999999</v>
      </c>
      <c r="DL51" s="165">
        <v>1.1278999999999999</v>
      </c>
      <c r="DM51" s="165">
        <v>7.2598000000000003</v>
      </c>
      <c r="DN51" s="165">
        <v>8.5410000000000004</v>
      </c>
      <c r="DO51" s="165">
        <v>1.39</v>
      </c>
      <c r="DP51" s="165">
        <v>-1.41</v>
      </c>
      <c r="DQ51" s="165">
        <v>7.1609999999999996</v>
      </c>
      <c r="DR51" s="165">
        <v>-29.3017</v>
      </c>
      <c r="DS51" s="166"/>
      <c r="DT51" s="165">
        <v>-7.93</v>
      </c>
      <c r="DU51" s="165">
        <v>9.64</v>
      </c>
      <c r="DV51" s="165">
        <v>27.05</v>
      </c>
      <c r="DW51" s="165">
        <v>-28.7818</v>
      </c>
      <c r="DX51" s="165">
        <v>-14.427300000000001</v>
      </c>
      <c r="DY51" s="165">
        <v>-39.147399999999998</v>
      </c>
      <c r="DZ51" s="165">
        <v>-39.145499999999998</v>
      </c>
      <c r="EA51" s="165">
        <v>10.374599999999999</v>
      </c>
      <c r="EB51" s="165">
        <v>-8.7591000000000001</v>
      </c>
      <c r="EC51" s="165">
        <v>-20.141999999999999</v>
      </c>
      <c r="ED51" s="165">
        <v>-19.927199999999999</v>
      </c>
      <c r="EE51" s="165">
        <v>-20.782299999999999</v>
      </c>
      <c r="EF51" s="165">
        <v>-25.4129</v>
      </c>
      <c r="EG51" s="165">
        <v>-10.584</v>
      </c>
      <c r="EH51" s="165">
        <v>-137.6293</v>
      </c>
      <c r="EI51" s="165">
        <v>-25.078099999999999</v>
      </c>
      <c r="EJ51" s="166"/>
      <c r="EK51" s="165">
        <v>-3.8064</v>
      </c>
      <c r="EL51" s="165">
        <v>-3.3713000000000002</v>
      </c>
      <c r="EM51" s="165">
        <v>15.641999999999999</v>
      </c>
      <c r="EN51" s="165">
        <v>-12.541700000000001</v>
      </c>
      <c r="EO51" s="165">
        <v>-12.067399999999999</v>
      </c>
      <c r="EP51" s="165">
        <v>21.007999999999999</v>
      </c>
      <c r="EQ51" s="165">
        <v>-27.8919</v>
      </c>
      <c r="ER51" s="165">
        <v>-27.605899999999998</v>
      </c>
      <c r="ES51" s="165">
        <v>8.2058</v>
      </c>
      <c r="ET51" s="166"/>
      <c r="EU51" s="165">
        <v>-14.01</v>
      </c>
      <c r="EV51" s="165">
        <v>0</v>
      </c>
      <c r="EW51" s="165">
        <v>1.7362</v>
      </c>
      <c r="EX51" s="165">
        <v>-9.7889999999999997</v>
      </c>
      <c r="EY51" s="165">
        <v>-13.7799</v>
      </c>
      <c r="EZ51" s="165">
        <v>-13.937200000000001</v>
      </c>
      <c r="FA51" s="165">
        <v>8.7837999999999994</v>
      </c>
      <c r="FB51" s="165">
        <v>10.3278</v>
      </c>
      <c r="FC51" s="165">
        <v>-27.746300000000002</v>
      </c>
      <c r="FD51" s="165">
        <v>4.7248999999999999</v>
      </c>
      <c r="FE51" s="166"/>
      <c r="FF51" s="165">
        <v>4.343</v>
      </c>
      <c r="FG51" s="165">
        <v>0</v>
      </c>
      <c r="FH51" s="165">
        <v>2.6837</v>
      </c>
      <c r="FI51" s="165">
        <v>0</v>
      </c>
      <c r="FJ51" s="165">
        <v>8.0379000000000005</v>
      </c>
      <c r="FK51" s="165">
        <v>8.5403000000000002</v>
      </c>
      <c r="FL51" s="165">
        <v>-32.988900000000001</v>
      </c>
      <c r="FM51" s="165">
        <v>25.967500000000001</v>
      </c>
      <c r="FN51" s="165">
        <v>26.349299999999999</v>
      </c>
      <c r="FO51" s="165">
        <v>-20.391200000000001</v>
      </c>
      <c r="FP51" s="165">
        <v>-11.228199999999999</v>
      </c>
      <c r="FQ51" s="165">
        <v>24.816099999999999</v>
      </c>
      <c r="FR51" s="165">
        <v>-22.74</v>
      </c>
      <c r="FS51" s="166"/>
      <c r="FT51" s="165">
        <v>0.19159999999999999</v>
      </c>
      <c r="FU51" s="165">
        <v>-0.46</v>
      </c>
      <c r="FV51" s="165">
        <v>3.3</v>
      </c>
      <c r="FW51" s="165">
        <v>-25.302299999999999</v>
      </c>
      <c r="FX51" s="166"/>
      <c r="FY51" s="165">
        <v>1.6160000000000001</v>
      </c>
      <c r="FZ51" s="165">
        <v>0.88200000000000001</v>
      </c>
      <c r="GA51" s="166"/>
      <c r="GB51" s="165">
        <v>11.5</v>
      </c>
      <c r="GC51" s="165">
        <v>10.917</v>
      </c>
      <c r="GD51" s="165">
        <v>19.748999999999999</v>
      </c>
      <c r="GE51" s="165">
        <v>-2.14</v>
      </c>
      <c r="GF51" s="165">
        <v>22.401</v>
      </c>
      <c r="GG51" s="166"/>
      <c r="GH51" s="165">
        <v>28.221</v>
      </c>
      <c r="GI51" s="165">
        <v>-8.7753999999999994</v>
      </c>
      <c r="GJ51" s="165">
        <v>-9.5798000000000005</v>
      </c>
      <c r="GK51" s="165">
        <v>3.415</v>
      </c>
      <c r="GL51" s="166"/>
      <c r="GM51" s="166"/>
      <c r="GN51" s="165">
        <v>-11.571</v>
      </c>
      <c r="GO51" s="165">
        <v>-9.3935999999999993</v>
      </c>
      <c r="GP51" s="165">
        <v>0.62709999999999999</v>
      </c>
      <c r="GQ51" s="165">
        <v>-22.3416</v>
      </c>
      <c r="GR51" s="165">
        <v>8.3820999999999994</v>
      </c>
      <c r="GS51" s="165">
        <v>7.4099000000000004</v>
      </c>
      <c r="GT51" s="165">
        <v>130.9092</v>
      </c>
      <c r="GU51" s="165">
        <v>-3.2612999999999999</v>
      </c>
      <c r="GV51" s="165">
        <v>-7.5176999999999996</v>
      </c>
      <c r="GW51" s="165">
        <v>-7.08</v>
      </c>
      <c r="GX51" s="165">
        <v>4.7568000000000001</v>
      </c>
      <c r="GY51" s="165">
        <v>7.7290999999999999</v>
      </c>
      <c r="GZ51" s="165">
        <v>7.9351000000000003</v>
      </c>
      <c r="HA51" s="165">
        <v>4.0937999999999999</v>
      </c>
      <c r="HB51" s="165">
        <v>-1.5414000000000001</v>
      </c>
      <c r="HC51" s="165">
        <v>0</v>
      </c>
      <c r="HD51" s="165">
        <v>12.15</v>
      </c>
      <c r="HE51" s="165">
        <v>-17.91</v>
      </c>
      <c r="HF51" s="165">
        <v>-27.2989</v>
      </c>
      <c r="HG51" s="165">
        <v>66.6584</v>
      </c>
      <c r="HH51" s="165">
        <v>92.381699999999995</v>
      </c>
      <c r="HI51" s="165">
        <v>49.723199999999999</v>
      </c>
      <c r="HJ51" s="165">
        <v>49.660499999999999</v>
      </c>
      <c r="HK51" s="165">
        <v>-12.3642</v>
      </c>
      <c r="HL51" s="165">
        <v>0</v>
      </c>
      <c r="HM51" s="165">
        <v>-11.8893</v>
      </c>
      <c r="HN51" s="165">
        <v>0</v>
      </c>
      <c r="HO51" s="166"/>
      <c r="HP51" s="166"/>
      <c r="HQ51" s="165">
        <v>-4.0636000000000001</v>
      </c>
      <c r="HR51" s="165">
        <v>-3.4649000000000001</v>
      </c>
      <c r="HS51" s="165">
        <v>-10.103899999999999</v>
      </c>
      <c r="HT51" s="165">
        <v>-9.9707000000000008</v>
      </c>
      <c r="HU51" s="165">
        <v>17.079999999999998</v>
      </c>
      <c r="HV51" s="165">
        <v>17.07</v>
      </c>
      <c r="HW51" s="165">
        <v>-28.2</v>
      </c>
      <c r="HX51" s="165">
        <v>-28.3</v>
      </c>
      <c r="HY51" s="165">
        <v>0.87980000000000003</v>
      </c>
      <c r="HZ51" s="165">
        <v>-8.8000000000000007</v>
      </c>
      <c r="IA51" s="165">
        <v>73.477699999999999</v>
      </c>
      <c r="IB51" s="165">
        <v>10.6851</v>
      </c>
      <c r="IC51" s="165">
        <v>10.636200000000001</v>
      </c>
      <c r="ID51" s="165">
        <v>-20.399999999999999</v>
      </c>
      <c r="IE51" s="165">
        <v>-38.799999999999997</v>
      </c>
      <c r="IF51" s="165">
        <v>-10.9</v>
      </c>
      <c r="IG51" s="165">
        <v>-11.4</v>
      </c>
      <c r="IH51" s="166"/>
      <c r="II51" s="165">
        <v>-17.096800000000002</v>
      </c>
      <c r="IJ51" s="165">
        <v>-134.874</v>
      </c>
      <c r="IK51" s="165">
        <v>41.553100000000001</v>
      </c>
      <c r="IL51" s="165">
        <v>-276.76209999999998</v>
      </c>
      <c r="IM51" s="165">
        <v>-19.412800000000001</v>
      </c>
      <c r="IN51" s="165">
        <v>-31.985499999999998</v>
      </c>
      <c r="IO51" s="165">
        <v>136.315</v>
      </c>
      <c r="IP51" s="165">
        <v>24.933499999999999</v>
      </c>
      <c r="IQ51" s="165">
        <v>136.41890000000001</v>
      </c>
      <c r="IR51" s="165">
        <v>102.0749</v>
      </c>
      <c r="IS51" s="165">
        <v>77.525999999999996</v>
      </c>
      <c r="IT51" s="165">
        <v>40.746099999999998</v>
      </c>
      <c r="IU51" s="165">
        <v>35.558900000000001</v>
      </c>
      <c r="IV51" s="165">
        <v>-24.1145</v>
      </c>
      <c r="IW51" s="165">
        <v>259.0222</v>
      </c>
      <c r="IX51" s="165">
        <v>-196.61150000000001</v>
      </c>
      <c r="IY51" s="165">
        <v>65.845100000000002</v>
      </c>
      <c r="IZ51" s="165">
        <v>-51.764899999999997</v>
      </c>
      <c r="JA51" s="165">
        <v>-0.79469999999999996</v>
      </c>
      <c r="JB51" s="166"/>
      <c r="JC51" s="165">
        <v>-7.68</v>
      </c>
      <c r="JD51" s="165">
        <v>-0.16700000000000001</v>
      </c>
      <c r="JE51" s="165">
        <v>-0.17299999999999999</v>
      </c>
      <c r="JF51" s="165">
        <v>3.92</v>
      </c>
      <c r="JG51" s="165">
        <v>-2.16</v>
      </c>
      <c r="JH51" s="165">
        <v>-2.9239000000000002</v>
      </c>
      <c r="JI51" s="165">
        <v>-4.0115999999999996</v>
      </c>
      <c r="JJ51" s="165">
        <v>3.9260999999999999</v>
      </c>
      <c r="JK51" s="165">
        <v>-3.6911999999999998</v>
      </c>
      <c r="JL51" s="165">
        <v>0.2</v>
      </c>
      <c r="JM51" s="165">
        <v>1.387</v>
      </c>
      <c r="JN51" s="165">
        <v>1.9019999999999999</v>
      </c>
      <c r="JO51" s="165">
        <v>0.77139999999999997</v>
      </c>
      <c r="JP51" s="165">
        <v>0.83530000000000004</v>
      </c>
      <c r="JQ51" s="165">
        <v>3.6762999999999999</v>
      </c>
      <c r="JR51" s="165">
        <v>3.5152000000000001</v>
      </c>
      <c r="JS51" s="165">
        <v>3.2141999999999999</v>
      </c>
      <c r="JT51" s="166"/>
      <c r="JU51" s="165">
        <v>24.8</v>
      </c>
      <c r="JV51" s="166"/>
      <c r="JW51" s="165">
        <v>0.26</v>
      </c>
      <c r="JX51" s="166"/>
      <c r="JY51" s="165">
        <v>-15.4704</v>
      </c>
      <c r="JZ51" s="165">
        <v>1.7016</v>
      </c>
      <c r="KA51" s="165">
        <v>-19.878599999999999</v>
      </c>
      <c r="KB51" s="165">
        <v>-14.386699999999999</v>
      </c>
      <c r="KC51" s="165">
        <v>-7.7262000000000004</v>
      </c>
      <c r="KD51" s="165">
        <v>-18.775099999999998</v>
      </c>
      <c r="KE51" s="165">
        <v>-3.4117000000000002</v>
      </c>
      <c r="KF51" s="165">
        <v>-27.2</v>
      </c>
      <c r="KG51" s="165">
        <v>10.4</v>
      </c>
      <c r="KH51" s="165">
        <v>0.5272</v>
      </c>
      <c r="KI51" s="165">
        <v>-47.230499999999999</v>
      </c>
    </row>
    <row r="52" spans="1:295" ht="18" customHeight="1" x14ac:dyDescent="0.35">
      <c r="A52" s="160" t="s">
        <v>50</v>
      </c>
      <c r="B52" s="160" t="s">
        <v>764</v>
      </c>
      <c r="C52" s="164">
        <v>0</v>
      </c>
      <c r="D52" s="165">
        <v>3.1890000000000001</v>
      </c>
      <c r="E52" s="165">
        <v>-8.0954999999999995</v>
      </c>
      <c r="F52" s="165">
        <v>4.6559999999999997</v>
      </c>
      <c r="G52" s="165">
        <v>8.8103999999999996</v>
      </c>
      <c r="H52" s="166"/>
      <c r="I52" s="165">
        <v>10.805300000000001</v>
      </c>
      <c r="J52" s="166"/>
      <c r="K52" s="165">
        <v>14.6417</v>
      </c>
      <c r="L52" s="165">
        <v>5.7207999999999997</v>
      </c>
      <c r="M52" s="165">
        <v>3.0427</v>
      </c>
      <c r="N52" s="165">
        <v>-19.98</v>
      </c>
      <c r="O52" s="165">
        <v>-28.6</v>
      </c>
      <c r="P52" s="165">
        <v>4.4000000000000004</v>
      </c>
      <c r="Q52" s="165">
        <v>4.968</v>
      </c>
      <c r="R52" s="166"/>
      <c r="S52" s="165">
        <v>-2.7646000000000002</v>
      </c>
      <c r="T52" s="165">
        <v>-1.7250000000000001</v>
      </c>
      <c r="U52" s="165">
        <v>4.8761999999999999</v>
      </c>
      <c r="V52" s="165">
        <v>4.7034000000000002</v>
      </c>
      <c r="W52" s="165">
        <v>8.5792999999999999</v>
      </c>
      <c r="X52" s="165">
        <v>3.8475000000000001</v>
      </c>
      <c r="Y52" s="165">
        <v>0.58840000000000003</v>
      </c>
      <c r="Z52" s="165">
        <v>2.6434000000000002</v>
      </c>
      <c r="AA52" s="166"/>
      <c r="AB52" s="165">
        <v>-0.442</v>
      </c>
      <c r="AC52" s="165">
        <v>-0.57999999999999996</v>
      </c>
      <c r="AD52" s="165">
        <v>-0.56499999999999995</v>
      </c>
      <c r="AE52" s="165">
        <v>-3.2469999999999999</v>
      </c>
      <c r="AF52" s="165">
        <v>-2.2200000000000002</v>
      </c>
      <c r="AG52" s="165">
        <v>-6.6</v>
      </c>
      <c r="AH52" s="165">
        <v>0.114</v>
      </c>
      <c r="AI52" s="165">
        <v>0.42099999999999999</v>
      </c>
      <c r="AJ52" s="165">
        <v>-13.66</v>
      </c>
      <c r="AK52" s="165">
        <v>-13.78</v>
      </c>
      <c r="AL52" s="166"/>
      <c r="AM52" s="165">
        <v>-10.73</v>
      </c>
      <c r="AN52" s="165">
        <v>-10.76</v>
      </c>
      <c r="AO52" s="165">
        <v>5.0251000000000001</v>
      </c>
      <c r="AP52" s="165">
        <v>3.9483999999999999</v>
      </c>
      <c r="AQ52" s="165">
        <v>17.989000000000001</v>
      </c>
      <c r="AR52" s="165">
        <v>18.7669</v>
      </c>
      <c r="AS52" s="165">
        <v>-17.2911</v>
      </c>
      <c r="AT52" s="165">
        <v>-9.6450999999999993</v>
      </c>
      <c r="AU52" s="165">
        <v>-9.4923000000000002</v>
      </c>
      <c r="AV52" s="165">
        <v>11.543200000000001</v>
      </c>
      <c r="AW52" s="165">
        <v>11.9991</v>
      </c>
      <c r="AX52" s="165">
        <v>-19.022200000000002</v>
      </c>
      <c r="AY52" s="165">
        <v>-16.878799999999998</v>
      </c>
      <c r="AZ52" s="165">
        <v>3.1686999999999999</v>
      </c>
      <c r="BA52" s="165">
        <v>3.1153</v>
      </c>
      <c r="BB52" s="165">
        <v>52.581800000000001</v>
      </c>
      <c r="BC52" s="165">
        <v>0.39679999999999999</v>
      </c>
      <c r="BD52" s="165">
        <v>-3</v>
      </c>
      <c r="BE52" s="165">
        <v>-3.4</v>
      </c>
      <c r="BF52" s="165">
        <v>-24.029800000000002</v>
      </c>
      <c r="BG52" s="165">
        <v>-23.903400000000001</v>
      </c>
      <c r="BH52" s="165">
        <v>-2.0558000000000001</v>
      </c>
      <c r="BI52" s="166"/>
      <c r="BJ52" s="165">
        <v>13.245799999999999</v>
      </c>
      <c r="BK52" s="165">
        <v>3.1036000000000001</v>
      </c>
      <c r="BL52" s="165">
        <v>1.0788</v>
      </c>
      <c r="BM52" s="165">
        <v>0.82130000000000003</v>
      </c>
      <c r="BN52" s="165">
        <v>-21.454499999999999</v>
      </c>
      <c r="BO52" s="165">
        <v>10.254200000000001</v>
      </c>
      <c r="BP52" s="165">
        <v>10.0406</v>
      </c>
      <c r="BQ52" s="165">
        <v>70.753699999999995</v>
      </c>
      <c r="BR52" s="165">
        <v>-109.52200000000001</v>
      </c>
      <c r="BS52" s="166"/>
      <c r="BT52" s="166"/>
      <c r="BU52" s="166"/>
      <c r="BV52" s="165">
        <v>11.8956</v>
      </c>
      <c r="BW52" s="165">
        <v>7.35</v>
      </c>
      <c r="BX52" s="165">
        <v>4.08</v>
      </c>
      <c r="BY52" s="165">
        <v>-11.1</v>
      </c>
      <c r="BZ52" s="165">
        <v>1.07</v>
      </c>
      <c r="CA52" s="165">
        <v>-22.500599999999999</v>
      </c>
      <c r="CB52" s="165">
        <v>-22.634599999999999</v>
      </c>
      <c r="CC52" s="165">
        <v>30.855499999999999</v>
      </c>
      <c r="CD52" s="165">
        <v>29.904800000000002</v>
      </c>
      <c r="CE52" s="165">
        <v>-4.0414000000000003</v>
      </c>
      <c r="CF52" s="165">
        <v>-6.1618000000000004</v>
      </c>
      <c r="CG52" s="165">
        <v>-6.1715999999999998</v>
      </c>
      <c r="CH52" s="165">
        <v>13.428599999999999</v>
      </c>
      <c r="CI52" s="166"/>
      <c r="CJ52" s="166"/>
      <c r="CK52" s="166"/>
      <c r="CL52" s="165">
        <v>13.9</v>
      </c>
      <c r="CM52" s="165">
        <v>11</v>
      </c>
      <c r="CN52" s="165">
        <v>-2.11</v>
      </c>
      <c r="CO52" s="165">
        <v>31.5718</v>
      </c>
      <c r="CP52" s="165">
        <v>31.0565</v>
      </c>
      <c r="CQ52" s="165">
        <v>29.836400000000001</v>
      </c>
      <c r="CR52" s="165">
        <v>36.644300000000001</v>
      </c>
      <c r="CS52" s="165">
        <v>37.874499999999998</v>
      </c>
      <c r="CT52" s="165">
        <v>-26.183700000000002</v>
      </c>
      <c r="CU52" s="165">
        <v>-15.974399999999999</v>
      </c>
      <c r="CV52" s="165">
        <v>-26.047000000000001</v>
      </c>
      <c r="CW52" s="165">
        <v>2.9557000000000002</v>
      </c>
      <c r="CX52" s="165">
        <v>21.07</v>
      </c>
      <c r="CY52" s="165">
        <v>7.57</v>
      </c>
      <c r="CZ52" s="165">
        <v>7.5049000000000001</v>
      </c>
      <c r="DA52" s="165">
        <v>7.7179000000000002</v>
      </c>
      <c r="DB52" s="165">
        <v>-9.23</v>
      </c>
      <c r="DC52" s="166"/>
      <c r="DD52" s="166"/>
      <c r="DE52" s="166"/>
      <c r="DF52" s="165">
        <v>29.29</v>
      </c>
      <c r="DG52" s="165">
        <v>1.5100000000000001E-2</v>
      </c>
      <c r="DH52" s="165">
        <v>-4.6388999999999996</v>
      </c>
      <c r="DI52" s="165">
        <v>-2.2999999999999998</v>
      </c>
      <c r="DJ52" s="165">
        <v>-1.7</v>
      </c>
      <c r="DK52" s="165">
        <v>-5.6859999999999999</v>
      </c>
      <c r="DL52" s="165">
        <v>0.37990000000000002</v>
      </c>
      <c r="DM52" s="165">
        <v>5.9981</v>
      </c>
      <c r="DN52" s="165">
        <v>7.7988</v>
      </c>
      <c r="DO52" s="165">
        <v>0.82</v>
      </c>
      <c r="DP52" s="165">
        <v>-1.0900000000000001</v>
      </c>
      <c r="DQ52" s="165">
        <v>7.8120000000000003</v>
      </c>
      <c r="DR52" s="165">
        <v>-29.526700000000002</v>
      </c>
      <c r="DS52" s="166"/>
      <c r="DT52" s="165">
        <v>-7.13</v>
      </c>
      <c r="DU52" s="165">
        <v>9.16</v>
      </c>
      <c r="DV52" s="165">
        <v>25.91</v>
      </c>
      <c r="DW52" s="165">
        <v>-28.290900000000001</v>
      </c>
      <c r="DX52" s="165">
        <v>-13.9</v>
      </c>
      <c r="DY52" s="165">
        <v>-39.073300000000003</v>
      </c>
      <c r="DZ52" s="165">
        <v>-38.954500000000003</v>
      </c>
      <c r="EA52" s="165">
        <v>12.094799999999999</v>
      </c>
      <c r="EB52" s="165">
        <v>-8.3566000000000003</v>
      </c>
      <c r="EC52" s="165">
        <v>-19.936299999999999</v>
      </c>
      <c r="ED52" s="165">
        <v>-20.058299999999999</v>
      </c>
      <c r="EE52" s="165">
        <v>-24.298300000000001</v>
      </c>
      <c r="EF52" s="165">
        <v>-29.628499999999999</v>
      </c>
      <c r="EG52" s="165">
        <v>-10.795999999999999</v>
      </c>
      <c r="EH52" s="165">
        <v>-131.46029999999999</v>
      </c>
      <c r="EI52" s="165">
        <v>-22.674700000000001</v>
      </c>
      <c r="EJ52" s="166"/>
      <c r="EK52" s="165">
        <v>-6.0689000000000002</v>
      </c>
      <c r="EL52" s="165">
        <v>-5.4394</v>
      </c>
      <c r="EM52" s="165">
        <v>18.3444</v>
      </c>
      <c r="EN52" s="165">
        <v>-12.855499999999999</v>
      </c>
      <c r="EO52" s="165">
        <v>-12.291499999999999</v>
      </c>
      <c r="EP52" s="165">
        <v>0</v>
      </c>
      <c r="EQ52" s="165">
        <v>-25.9772</v>
      </c>
      <c r="ER52" s="165">
        <v>-25.642800000000001</v>
      </c>
      <c r="ES52" s="165">
        <v>12.8629</v>
      </c>
      <c r="ET52" s="166"/>
      <c r="EU52" s="165">
        <v>-15.34</v>
      </c>
      <c r="EV52" s="165">
        <v>0.1</v>
      </c>
      <c r="EW52" s="165">
        <v>1.7141999999999999</v>
      </c>
      <c r="EX52" s="165">
        <v>-10.5662</v>
      </c>
      <c r="EY52" s="165">
        <v>-13.7242</v>
      </c>
      <c r="EZ52" s="165">
        <v>-13.796799999999999</v>
      </c>
      <c r="FA52" s="165">
        <v>9.2401999999999997</v>
      </c>
      <c r="FB52" s="165">
        <v>14.9162</v>
      </c>
      <c r="FC52" s="165">
        <v>-31.022400000000001</v>
      </c>
      <c r="FD52" s="165">
        <v>4.5472999999999999</v>
      </c>
      <c r="FE52" s="166"/>
      <c r="FF52" s="165">
        <v>4.3402000000000003</v>
      </c>
      <c r="FG52" s="165">
        <v>0</v>
      </c>
      <c r="FH52" s="165">
        <v>2.4401000000000002</v>
      </c>
      <c r="FI52" s="165">
        <v>0</v>
      </c>
      <c r="FJ52" s="165">
        <v>9.8798999999999992</v>
      </c>
      <c r="FK52" s="165">
        <v>10.0474</v>
      </c>
      <c r="FL52" s="165">
        <v>-34.328499999999998</v>
      </c>
      <c r="FM52" s="165">
        <v>27.553999999999998</v>
      </c>
      <c r="FN52" s="165">
        <v>27.346399999999999</v>
      </c>
      <c r="FO52" s="165">
        <v>-21.437999999999999</v>
      </c>
      <c r="FP52" s="165">
        <v>-13.5335</v>
      </c>
      <c r="FQ52" s="165">
        <v>25.885400000000001</v>
      </c>
      <c r="FR52" s="165">
        <v>-23.14</v>
      </c>
      <c r="FS52" s="166"/>
      <c r="FT52" s="165">
        <v>0.22639999999999999</v>
      </c>
      <c r="FU52" s="165">
        <v>-0.48</v>
      </c>
      <c r="FV52" s="165">
        <v>2.92</v>
      </c>
      <c r="FW52" s="166"/>
      <c r="FX52" s="165">
        <v>0</v>
      </c>
      <c r="FY52" s="165">
        <v>1.591</v>
      </c>
      <c r="FZ52" s="165">
        <v>0.86299999999999999</v>
      </c>
      <c r="GA52" s="166"/>
      <c r="GB52" s="165">
        <v>11.4</v>
      </c>
      <c r="GC52" s="165">
        <v>13.8771</v>
      </c>
      <c r="GD52" s="165">
        <v>22.5166</v>
      </c>
      <c r="GE52" s="165">
        <v>-2.09</v>
      </c>
      <c r="GF52" s="165">
        <v>22.126899999999999</v>
      </c>
      <c r="GG52" s="166"/>
      <c r="GH52" s="165">
        <v>28.575900000000001</v>
      </c>
      <c r="GI52" s="165">
        <v>-8.5015999999999998</v>
      </c>
      <c r="GJ52" s="165">
        <v>-9.2429000000000006</v>
      </c>
      <c r="GK52" s="165">
        <v>3.1838000000000002</v>
      </c>
      <c r="GL52" s="166"/>
      <c r="GM52" s="166"/>
      <c r="GN52" s="166"/>
      <c r="GO52" s="165">
        <v>-9.7821999999999996</v>
      </c>
      <c r="GP52" s="165">
        <v>0.3579</v>
      </c>
      <c r="GQ52" s="165">
        <v>-23.5778</v>
      </c>
      <c r="GR52" s="165">
        <v>7.9854000000000003</v>
      </c>
      <c r="GS52" s="165">
        <v>8.6852</v>
      </c>
      <c r="GT52" s="165">
        <v>128.66390000000001</v>
      </c>
      <c r="GU52" s="165">
        <v>-4.3811999999999998</v>
      </c>
      <c r="GV52" s="165">
        <v>-8.1062999999999992</v>
      </c>
      <c r="GW52" s="165">
        <v>-6.4570999999999996</v>
      </c>
      <c r="GX52" s="165">
        <v>4.7637</v>
      </c>
      <c r="GY52" s="165">
        <v>7.3179999999999996</v>
      </c>
      <c r="GZ52" s="165">
        <v>7.4447000000000001</v>
      </c>
      <c r="HA52" s="165">
        <v>4</v>
      </c>
      <c r="HB52" s="165">
        <v>-0.84</v>
      </c>
      <c r="HC52" s="165">
        <v>0</v>
      </c>
      <c r="HD52" s="165">
        <v>10.48</v>
      </c>
      <c r="HE52" s="165">
        <v>-15.676600000000001</v>
      </c>
      <c r="HF52" s="165">
        <v>-20.0779</v>
      </c>
      <c r="HG52" s="165">
        <v>66.930800000000005</v>
      </c>
      <c r="HH52" s="165">
        <v>87.501800000000003</v>
      </c>
      <c r="HI52" s="165">
        <v>49.880899999999997</v>
      </c>
      <c r="HJ52" s="165">
        <v>49.764200000000002</v>
      </c>
      <c r="HK52" s="165">
        <v>-12.393000000000001</v>
      </c>
      <c r="HL52" s="165">
        <v>0</v>
      </c>
      <c r="HM52" s="165">
        <v>0</v>
      </c>
      <c r="HN52" s="165">
        <v>-10.520899999999999</v>
      </c>
      <c r="HO52" s="166"/>
      <c r="HP52" s="166"/>
      <c r="HQ52" s="165">
        <v>-4.9865000000000004</v>
      </c>
      <c r="HR52" s="165">
        <v>-4.5910000000000002</v>
      </c>
      <c r="HS52" s="165">
        <v>-9.0550999999999995</v>
      </c>
      <c r="HT52" s="165">
        <v>-9.1034000000000006</v>
      </c>
      <c r="HU52" s="165">
        <v>18.100000000000001</v>
      </c>
      <c r="HV52" s="165">
        <v>18.03</v>
      </c>
      <c r="HW52" s="165">
        <v>-27.4</v>
      </c>
      <c r="HX52" s="165">
        <v>-28</v>
      </c>
      <c r="HY52" s="165">
        <v>0.81030000000000002</v>
      </c>
      <c r="HZ52" s="165">
        <v>-9.2799999999999994</v>
      </c>
      <c r="IA52" s="165">
        <v>72.654300000000006</v>
      </c>
      <c r="IB52" s="165">
        <v>10.234400000000001</v>
      </c>
      <c r="IC52" s="165">
        <v>10.189500000000001</v>
      </c>
      <c r="ID52" s="165">
        <v>-20.8</v>
      </c>
      <c r="IE52" s="165">
        <v>-39.299999999999997</v>
      </c>
      <c r="IF52" s="165">
        <v>-10</v>
      </c>
      <c r="IG52" s="165">
        <v>-10.6</v>
      </c>
      <c r="IH52" s="166"/>
      <c r="II52" s="166"/>
      <c r="IJ52" s="165">
        <v>-120.52979999999999</v>
      </c>
      <c r="IK52" s="165">
        <v>46.550400000000003</v>
      </c>
      <c r="IL52" s="165">
        <v>-281.76580000000001</v>
      </c>
      <c r="IM52" s="165">
        <v>-24.1144</v>
      </c>
      <c r="IN52" s="165">
        <v>-30.854399999999998</v>
      </c>
      <c r="IO52" s="165">
        <v>137.37790000000001</v>
      </c>
      <c r="IP52" s="165">
        <v>24.126200000000001</v>
      </c>
      <c r="IQ52" s="165">
        <v>138.44</v>
      </c>
      <c r="IR52" s="165">
        <v>102.12130000000001</v>
      </c>
      <c r="IS52" s="165">
        <v>80.263099999999994</v>
      </c>
      <c r="IT52" s="165">
        <v>36.474600000000002</v>
      </c>
      <c r="IU52" s="165">
        <v>35.959099999999999</v>
      </c>
      <c r="IV52" s="165">
        <v>-30.863499999999998</v>
      </c>
      <c r="IW52" s="165">
        <v>256.89940000000001</v>
      </c>
      <c r="IX52" s="165">
        <v>-199.2003</v>
      </c>
      <c r="IY52" s="165">
        <v>63.995899999999999</v>
      </c>
      <c r="IZ52" s="165">
        <v>-50.815899999999999</v>
      </c>
      <c r="JA52" s="165">
        <v>-0.72629999999999995</v>
      </c>
      <c r="JB52" s="166"/>
      <c r="JC52" s="165">
        <v>-6.96</v>
      </c>
      <c r="JD52" s="165">
        <v>0.52400000000000002</v>
      </c>
      <c r="JE52" s="165">
        <v>0.52200000000000002</v>
      </c>
      <c r="JF52" s="165">
        <v>3.44</v>
      </c>
      <c r="JG52" s="165">
        <v>-1.76</v>
      </c>
      <c r="JH52" s="165">
        <v>-2.2160000000000002</v>
      </c>
      <c r="JI52" s="165">
        <v>-4.3625999999999996</v>
      </c>
      <c r="JJ52" s="165">
        <v>4.2801999999999998</v>
      </c>
      <c r="JK52" s="165">
        <v>-3.8956</v>
      </c>
      <c r="JL52" s="165">
        <v>0.2</v>
      </c>
      <c r="JM52" s="165">
        <v>2.2450000000000001</v>
      </c>
      <c r="JN52" s="165">
        <v>1.825</v>
      </c>
      <c r="JO52" s="165">
        <v>1.3603000000000001</v>
      </c>
      <c r="JP52" s="165">
        <v>1.4570000000000001</v>
      </c>
      <c r="JQ52" s="165">
        <v>4.1162999999999998</v>
      </c>
      <c r="JR52" s="165">
        <v>3.6454</v>
      </c>
      <c r="JS52" s="165">
        <v>3.5329000000000002</v>
      </c>
      <c r="JT52" s="166"/>
      <c r="JU52" s="165">
        <v>25</v>
      </c>
      <c r="JV52" s="166"/>
      <c r="JW52" s="165">
        <v>0.21</v>
      </c>
      <c r="JX52" s="166"/>
      <c r="JY52" s="165">
        <v>-15.7346</v>
      </c>
      <c r="JZ52" s="165">
        <v>1.6213</v>
      </c>
      <c r="KA52" s="165">
        <v>-19.351800000000001</v>
      </c>
      <c r="KB52" s="165">
        <v>-14.442299999999999</v>
      </c>
      <c r="KC52" s="165">
        <v>-8.1491000000000007</v>
      </c>
      <c r="KD52" s="165">
        <v>-18.052700000000002</v>
      </c>
      <c r="KE52" s="165">
        <v>-4.3989000000000003</v>
      </c>
      <c r="KF52" s="165">
        <v>-27.5</v>
      </c>
      <c r="KG52" s="165">
        <v>9.8000000000000007</v>
      </c>
      <c r="KH52" s="165">
        <v>1.7418</v>
      </c>
      <c r="KI52" s="165">
        <v>-48.731499999999997</v>
      </c>
    </row>
    <row r="53" spans="1:295" ht="18" customHeight="1" x14ac:dyDescent="0.35">
      <c r="A53" s="160" t="s">
        <v>50</v>
      </c>
      <c r="B53" s="160" t="s">
        <v>765</v>
      </c>
      <c r="C53" s="164">
        <v>0</v>
      </c>
      <c r="D53" s="165">
        <v>2.6945000000000001</v>
      </c>
      <c r="E53" s="165">
        <v>-7.5933999999999999</v>
      </c>
      <c r="F53" s="165">
        <v>2.7191999999999998</v>
      </c>
      <c r="G53" s="165">
        <v>9.2492000000000001</v>
      </c>
      <c r="H53" s="166"/>
      <c r="I53" s="165">
        <v>10.4764</v>
      </c>
      <c r="J53" s="166"/>
      <c r="K53" s="165">
        <v>10.9809</v>
      </c>
      <c r="L53" s="165">
        <v>4.1069000000000004</v>
      </c>
      <c r="M53" s="165">
        <v>5.6310000000000002</v>
      </c>
      <c r="N53" s="165">
        <v>-17.760000000000002</v>
      </c>
      <c r="O53" s="165">
        <v>-24.2</v>
      </c>
      <c r="P53" s="165">
        <v>0</v>
      </c>
      <c r="Q53" s="165">
        <v>3.3119999999999998</v>
      </c>
      <c r="R53" s="165">
        <v>-15.4</v>
      </c>
      <c r="S53" s="165">
        <v>-2.6734</v>
      </c>
      <c r="T53" s="165">
        <v>0.94899999999999995</v>
      </c>
      <c r="U53" s="165">
        <v>4.2135999999999996</v>
      </c>
      <c r="V53" s="165">
        <v>4.1868999999999996</v>
      </c>
      <c r="W53" s="165">
        <v>7.8506999999999998</v>
      </c>
      <c r="X53" s="165">
        <v>3.76</v>
      </c>
      <c r="Y53" s="165">
        <v>3.0200000000000001E-2</v>
      </c>
      <c r="Z53" s="165">
        <v>2.847</v>
      </c>
      <c r="AA53" s="166"/>
      <c r="AB53" s="165">
        <v>-0.28920000000000001</v>
      </c>
      <c r="AC53" s="165">
        <v>-0.82399999999999995</v>
      </c>
      <c r="AD53" s="165">
        <v>-0.82499999999999996</v>
      </c>
      <c r="AE53" s="165">
        <v>-3.294</v>
      </c>
      <c r="AF53" s="165">
        <v>-4.4400000000000004</v>
      </c>
      <c r="AG53" s="165">
        <v>-8.8000000000000007</v>
      </c>
      <c r="AH53" s="165">
        <v>-1.2E-2</v>
      </c>
      <c r="AI53" s="165">
        <v>0.41299999999999998</v>
      </c>
      <c r="AJ53" s="165">
        <v>-15.09</v>
      </c>
      <c r="AK53" s="165">
        <v>-15.1</v>
      </c>
      <c r="AL53" s="166"/>
      <c r="AM53" s="165">
        <v>-11.29</v>
      </c>
      <c r="AN53" s="165">
        <v>-11.31</v>
      </c>
      <c r="AO53" s="165">
        <v>3.3081999999999998</v>
      </c>
      <c r="AP53" s="165">
        <v>4.0164</v>
      </c>
      <c r="AQ53" s="165">
        <v>20.1096</v>
      </c>
      <c r="AR53" s="165">
        <v>22.315799999999999</v>
      </c>
      <c r="AS53" s="165">
        <v>-14.917899999999999</v>
      </c>
      <c r="AT53" s="165">
        <v>-8.7073</v>
      </c>
      <c r="AU53" s="165">
        <v>-8.1560000000000006</v>
      </c>
      <c r="AV53" s="165">
        <v>1.6572</v>
      </c>
      <c r="AW53" s="165">
        <v>1.6633</v>
      </c>
      <c r="AX53" s="165">
        <v>-15.8072</v>
      </c>
      <c r="AY53" s="165">
        <v>-12.726100000000001</v>
      </c>
      <c r="AZ53" s="165">
        <v>1.9851000000000001</v>
      </c>
      <c r="BA53" s="165">
        <v>-4.0236000000000001</v>
      </c>
      <c r="BB53" s="165">
        <v>41.399900000000002</v>
      </c>
      <c r="BC53" s="165">
        <v>2.9331</v>
      </c>
      <c r="BD53" s="165">
        <v>-3.6</v>
      </c>
      <c r="BE53" s="165">
        <v>-3.8</v>
      </c>
      <c r="BF53" s="165">
        <v>-27.2667</v>
      </c>
      <c r="BG53" s="165">
        <v>-26.803000000000001</v>
      </c>
      <c r="BH53" s="165">
        <v>-2.2724000000000002</v>
      </c>
      <c r="BI53" s="166"/>
      <c r="BJ53" s="165">
        <v>13.666499999999999</v>
      </c>
      <c r="BK53" s="165">
        <v>2.6675</v>
      </c>
      <c r="BL53" s="165">
        <v>0.92490000000000006</v>
      </c>
      <c r="BM53" s="165">
        <v>0.80300000000000005</v>
      </c>
      <c r="BN53" s="165">
        <v>-58.748100000000001</v>
      </c>
      <c r="BO53" s="165">
        <v>9.5218000000000007</v>
      </c>
      <c r="BP53" s="165">
        <v>9.4913000000000007</v>
      </c>
      <c r="BQ53" s="165">
        <v>86.355000000000004</v>
      </c>
      <c r="BR53" s="165">
        <v>-135.82159999999999</v>
      </c>
      <c r="BS53" s="166"/>
      <c r="BT53" s="166"/>
      <c r="BU53" s="166"/>
      <c r="BV53" s="165">
        <v>10.757999999999999</v>
      </c>
      <c r="BW53" s="165">
        <v>6.86</v>
      </c>
      <c r="BX53" s="165">
        <v>3.34</v>
      </c>
      <c r="BY53" s="165">
        <v>-12.09</v>
      </c>
      <c r="BZ53" s="165">
        <v>1.33</v>
      </c>
      <c r="CA53" s="165">
        <v>-23.438300000000002</v>
      </c>
      <c r="CB53" s="165">
        <v>-23.572299999999998</v>
      </c>
      <c r="CC53" s="165">
        <v>31.0562</v>
      </c>
      <c r="CD53" s="165">
        <v>31.309899999999999</v>
      </c>
      <c r="CE53" s="165">
        <v>-4.2149000000000001</v>
      </c>
      <c r="CF53" s="165">
        <v>-4.3945999999999996</v>
      </c>
      <c r="CG53" s="165">
        <v>-4.4286000000000003</v>
      </c>
      <c r="CH53" s="165">
        <v>13.5167</v>
      </c>
      <c r="CI53" s="166"/>
      <c r="CJ53" s="166"/>
      <c r="CK53" s="166"/>
      <c r="CL53" s="165">
        <v>12.3</v>
      </c>
      <c r="CM53" s="165">
        <v>9.4</v>
      </c>
      <c r="CN53" s="165">
        <v>-1.7</v>
      </c>
      <c r="CO53" s="165">
        <v>30.534500000000001</v>
      </c>
      <c r="CP53" s="165">
        <v>30.186199999999999</v>
      </c>
      <c r="CQ53" s="165">
        <v>28.7746</v>
      </c>
      <c r="CR53" s="165">
        <v>44.461500000000001</v>
      </c>
      <c r="CS53" s="165">
        <v>44.860399999999998</v>
      </c>
      <c r="CT53" s="165">
        <v>-28.438400000000001</v>
      </c>
      <c r="CU53" s="165">
        <v>-20.338200000000001</v>
      </c>
      <c r="CV53" s="165">
        <v>-28.8813</v>
      </c>
      <c r="CW53" s="165">
        <v>3.3248000000000002</v>
      </c>
      <c r="CX53" s="165">
        <v>20.18</v>
      </c>
      <c r="CY53" s="165">
        <v>7.19</v>
      </c>
      <c r="CZ53" s="165">
        <v>6.4111000000000002</v>
      </c>
      <c r="DA53" s="165">
        <v>6.6436999999999999</v>
      </c>
      <c r="DB53" s="165">
        <v>-8.43</v>
      </c>
      <c r="DC53" s="166"/>
      <c r="DD53" s="166"/>
      <c r="DE53" s="166"/>
      <c r="DF53" s="165">
        <v>28.049199999999999</v>
      </c>
      <c r="DG53" s="165">
        <v>1.5100000000000001E-2</v>
      </c>
      <c r="DH53" s="165">
        <v>-4.0810000000000004</v>
      </c>
      <c r="DI53" s="165">
        <v>0</v>
      </c>
      <c r="DJ53" s="165">
        <v>0</v>
      </c>
      <c r="DK53" s="165">
        <v>-5.0391000000000004</v>
      </c>
      <c r="DL53" s="165">
        <v>-0.56100000000000005</v>
      </c>
      <c r="DM53" s="165">
        <v>5.0518000000000001</v>
      </c>
      <c r="DN53" s="165">
        <v>6.1288</v>
      </c>
      <c r="DO53" s="165">
        <v>-0.21</v>
      </c>
      <c r="DP53" s="165">
        <v>-1.03</v>
      </c>
      <c r="DQ53" s="165">
        <v>8.2614999999999998</v>
      </c>
      <c r="DR53" s="165">
        <v>-28.524100000000001</v>
      </c>
      <c r="DS53" s="166"/>
      <c r="DT53" s="165">
        <v>-17.3</v>
      </c>
      <c r="DU53" s="165">
        <v>7.14</v>
      </c>
      <c r="DV53" s="165">
        <v>33.94</v>
      </c>
      <c r="DW53" s="165">
        <v>-29.0182</v>
      </c>
      <c r="DX53" s="165">
        <v>-14.1091</v>
      </c>
      <c r="DY53" s="165">
        <v>-40.926200000000001</v>
      </c>
      <c r="DZ53" s="165">
        <v>-39.527299999999997</v>
      </c>
      <c r="EA53" s="165">
        <v>10.037699999999999</v>
      </c>
      <c r="EB53" s="165">
        <v>-11.8477</v>
      </c>
      <c r="EC53" s="165">
        <v>-22.372699999999998</v>
      </c>
      <c r="ED53" s="165">
        <v>-22.1297</v>
      </c>
      <c r="EE53" s="165">
        <v>-18.0153</v>
      </c>
      <c r="EF53" s="165">
        <v>-22.73</v>
      </c>
      <c r="EG53" s="165">
        <v>-10.788</v>
      </c>
      <c r="EH53" s="165">
        <v>-150.02289999999999</v>
      </c>
      <c r="EI53" s="165">
        <v>-6.1986999999999997</v>
      </c>
      <c r="EJ53" s="166"/>
      <c r="EK53" s="165">
        <v>-5.6791999999999998</v>
      </c>
      <c r="EL53" s="165">
        <v>-4.6768999999999998</v>
      </c>
      <c r="EM53" s="165">
        <v>18.441199999999998</v>
      </c>
      <c r="EN53" s="165">
        <v>-17.7315</v>
      </c>
      <c r="EO53" s="165">
        <v>-17.153199999999998</v>
      </c>
      <c r="EP53" s="165">
        <v>15.888</v>
      </c>
      <c r="EQ53" s="165">
        <v>-27.1218</v>
      </c>
      <c r="ER53" s="165">
        <v>-26.845600000000001</v>
      </c>
      <c r="ES53" s="165">
        <v>13.0017</v>
      </c>
      <c r="ET53" s="166"/>
      <c r="EU53" s="165">
        <v>-16.52</v>
      </c>
      <c r="EV53" s="165">
        <v>-0.2</v>
      </c>
      <c r="EW53" s="165">
        <v>1.5727</v>
      </c>
      <c r="EX53" s="165">
        <v>-20.172000000000001</v>
      </c>
      <c r="EY53" s="165">
        <v>-13.687900000000001</v>
      </c>
      <c r="EZ53" s="165">
        <v>-13.788500000000001</v>
      </c>
      <c r="FA53" s="165">
        <v>8.9291</v>
      </c>
      <c r="FB53" s="165">
        <v>14.216200000000001</v>
      </c>
      <c r="FC53" s="165">
        <v>-31.064299999999999</v>
      </c>
      <c r="FD53" s="165">
        <v>4.6759000000000004</v>
      </c>
      <c r="FE53" s="166"/>
      <c r="FF53" s="165">
        <v>4.4191000000000003</v>
      </c>
      <c r="FG53" s="165">
        <v>2.8494000000000002</v>
      </c>
      <c r="FH53" s="165">
        <v>0</v>
      </c>
      <c r="FI53" s="165">
        <v>0</v>
      </c>
      <c r="FJ53" s="165">
        <v>10.7172</v>
      </c>
      <c r="FK53" s="165">
        <v>10.382300000000001</v>
      </c>
      <c r="FL53" s="165">
        <v>-36.840400000000002</v>
      </c>
      <c r="FM53" s="165">
        <v>27.677</v>
      </c>
      <c r="FN53" s="165">
        <v>28.144400000000001</v>
      </c>
      <c r="FO53" s="165">
        <v>-24.272200000000002</v>
      </c>
      <c r="FP53" s="165">
        <v>-15.5047</v>
      </c>
      <c r="FQ53" s="165">
        <v>25.416599999999999</v>
      </c>
      <c r="FR53" s="165">
        <v>-22.76</v>
      </c>
      <c r="FS53" s="166"/>
      <c r="FT53" s="165">
        <v>0.2218</v>
      </c>
      <c r="FU53" s="165">
        <v>-0.48</v>
      </c>
      <c r="FV53" s="165">
        <v>3.13</v>
      </c>
      <c r="FW53" s="166"/>
      <c r="FX53" s="165">
        <v>1.982</v>
      </c>
      <c r="FY53" s="165">
        <v>1.569</v>
      </c>
      <c r="FZ53" s="165">
        <v>0.73599999999999999</v>
      </c>
      <c r="GA53" s="166"/>
      <c r="GB53" s="165">
        <v>12.12</v>
      </c>
      <c r="GC53" s="165">
        <v>13.805400000000001</v>
      </c>
      <c r="GD53" s="165">
        <v>22.305</v>
      </c>
      <c r="GE53" s="165">
        <v>-1.91</v>
      </c>
      <c r="GF53" s="165">
        <v>22.4072</v>
      </c>
      <c r="GG53" s="166"/>
      <c r="GH53" s="165">
        <v>26.923500000000001</v>
      </c>
      <c r="GI53" s="165">
        <v>-8.1594999999999995</v>
      </c>
      <c r="GJ53" s="165">
        <v>-8.7833000000000006</v>
      </c>
      <c r="GK53" s="165">
        <v>2.9304000000000001</v>
      </c>
      <c r="GL53" s="166"/>
      <c r="GM53" s="166"/>
      <c r="GN53" s="165">
        <v>-11.696199999999999</v>
      </c>
      <c r="GO53" s="165">
        <v>-13.251799999999999</v>
      </c>
      <c r="GP53" s="165">
        <v>0.59399999999999997</v>
      </c>
      <c r="GQ53" s="165">
        <v>-24.305</v>
      </c>
      <c r="GR53" s="165">
        <v>7.8238000000000003</v>
      </c>
      <c r="GS53" s="165">
        <v>7.4477000000000002</v>
      </c>
      <c r="GT53" s="165">
        <v>114.7487</v>
      </c>
      <c r="GU53" s="165">
        <v>-5.4131</v>
      </c>
      <c r="GV53" s="165">
        <v>-7.1901000000000002</v>
      </c>
      <c r="GW53" s="165">
        <v>-6.5270000000000001</v>
      </c>
      <c r="GX53" s="165">
        <v>4.8708999999999998</v>
      </c>
      <c r="GY53" s="165">
        <v>6.7466999999999997</v>
      </c>
      <c r="GZ53" s="165">
        <v>6.7960000000000003</v>
      </c>
      <c r="HA53" s="165">
        <v>4.2236000000000002</v>
      </c>
      <c r="HB53" s="165">
        <v>1.7135</v>
      </c>
      <c r="HC53" s="165">
        <v>3.1194000000000002</v>
      </c>
      <c r="HD53" s="165">
        <v>11.31</v>
      </c>
      <c r="HE53" s="165">
        <v>-16.1448</v>
      </c>
      <c r="HF53" s="165">
        <v>-20.3886</v>
      </c>
      <c r="HG53" s="165">
        <v>65.997399999999999</v>
      </c>
      <c r="HH53" s="165">
        <v>92.278499999999994</v>
      </c>
      <c r="HI53" s="165">
        <v>49.18</v>
      </c>
      <c r="HJ53" s="165">
        <v>49.7498</v>
      </c>
      <c r="HK53" s="165">
        <v>-13.565</v>
      </c>
      <c r="HL53" s="165">
        <v>-5.2394999999999996</v>
      </c>
      <c r="HM53" s="165">
        <v>0</v>
      </c>
      <c r="HN53" s="165">
        <v>0</v>
      </c>
      <c r="HO53" s="166"/>
      <c r="HP53" s="165">
        <v>31.056999999999999</v>
      </c>
      <c r="HQ53" s="165">
        <v>-4.7503000000000002</v>
      </c>
      <c r="HR53" s="165">
        <v>-4.2998000000000003</v>
      </c>
      <c r="HS53" s="165">
        <v>-8.6767000000000003</v>
      </c>
      <c r="HT53" s="165">
        <v>-8.2716999999999992</v>
      </c>
      <c r="HU53" s="165">
        <v>17.18</v>
      </c>
      <c r="HV53" s="165">
        <v>17.149999999999999</v>
      </c>
      <c r="HW53" s="165">
        <v>-28.2</v>
      </c>
      <c r="HX53" s="165">
        <v>-28.5</v>
      </c>
      <c r="HY53" s="165">
        <v>0.94940000000000002</v>
      </c>
      <c r="HZ53" s="165">
        <v>-10.08</v>
      </c>
      <c r="IA53" s="165">
        <v>75.582999999999998</v>
      </c>
      <c r="IB53" s="165">
        <v>10.655799999999999</v>
      </c>
      <c r="IC53" s="165">
        <v>10.4953</v>
      </c>
      <c r="ID53" s="165">
        <v>-21.2</v>
      </c>
      <c r="IE53" s="165">
        <v>-42.2</v>
      </c>
      <c r="IF53" s="165">
        <v>-10.6</v>
      </c>
      <c r="IG53" s="165">
        <v>-11.1</v>
      </c>
      <c r="IH53" s="165">
        <v>-17.196200000000001</v>
      </c>
      <c r="II53" s="165">
        <v>-17.287800000000001</v>
      </c>
      <c r="IJ53" s="165">
        <v>-116.0936</v>
      </c>
      <c r="IK53" s="165">
        <v>50.6965</v>
      </c>
      <c r="IL53" s="165">
        <v>-279.29629999999997</v>
      </c>
      <c r="IM53" s="165">
        <v>-23.326899999999998</v>
      </c>
      <c r="IN53" s="165">
        <v>-28.240400000000001</v>
      </c>
      <c r="IO53" s="165">
        <v>139.57669999999999</v>
      </c>
      <c r="IP53" s="165">
        <v>21.7681</v>
      </c>
      <c r="IQ53" s="165">
        <v>136.36199999999999</v>
      </c>
      <c r="IR53" s="165">
        <v>104.43259999999999</v>
      </c>
      <c r="IS53" s="165">
        <v>80.435900000000004</v>
      </c>
      <c r="IT53" s="165">
        <v>37.555399999999999</v>
      </c>
      <c r="IU53" s="165">
        <v>37.4666</v>
      </c>
      <c r="IV53" s="165">
        <v>-30.1905</v>
      </c>
      <c r="IW53" s="165">
        <v>261.22190000000001</v>
      </c>
      <c r="IX53" s="165">
        <v>-198.1489</v>
      </c>
      <c r="IY53" s="165">
        <v>69.915999999999997</v>
      </c>
      <c r="IZ53" s="165">
        <v>-53.785699999999999</v>
      </c>
      <c r="JA53" s="165">
        <v>-0.81910000000000005</v>
      </c>
      <c r="JB53" s="166"/>
      <c r="JC53" s="165">
        <v>-8.24</v>
      </c>
      <c r="JD53" s="165">
        <v>0.25700000000000001</v>
      </c>
      <c r="JE53" s="165">
        <v>0.252</v>
      </c>
      <c r="JF53" s="165">
        <v>4.88</v>
      </c>
      <c r="JG53" s="165">
        <v>-3.28</v>
      </c>
      <c r="JH53" s="165">
        <v>-2.5306000000000002</v>
      </c>
      <c r="JI53" s="165">
        <v>-2.9586999999999999</v>
      </c>
      <c r="JJ53" s="165">
        <v>4.9821</v>
      </c>
      <c r="JK53" s="165">
        <v>-6.9718</v>
      </c>
      <c r="JL53" s="165">
        <v>1.9</v>
      </c>
      <c r="JM53" s="165">
        <v>4.47</v>
      </c>
      <c r="JN53" s="165">
        <v>4.5890000000000004</v>
      </c>
      <c r="JO53" s="165">
        <v>2.8437999999999999</v>
      </c>
      <c r="JP53" s="165">
        <v>3.0870000000000002</v>
      </c>
      <c r="JQ53" s="165">
        <v>2.8942999999999999</v>
      </c>
      <c r="JR53" s="165">
        <v>3.3731</v>
      </c>
      <c r="JS53" s="165">
        <v>3.3740999999999999</v>
      </c>
      <c r="JT53" s="166"/>
      <c r="JU53" s="165">
        <v>27.8</v>
      </c>
      <c r="JV53" s="166"/>
      <c r="JW53" s="165">
        <v>0.19</v>
      </c>
      <c r="JX53" s="166"/>
      <c r="JY53" s="165">
        <v>-17.098700000000001</v>
      </c>
      <c r="JZ53" s="165">
        <v>1.8996</v>
      </c>
      <c r="KA53" s="165">
        <v>-18.3033</v>
      </c>
      <c r="KB53" s="165">
        <v>-16.5548</v>
      </c>
      <c r="KC53" s="165">
        <v>-8.98</v>
      </c>
      <c r="KD53" s="165">
        <v>-17.122199999999999</v>
      </c>
      <c r="KE53" s="165">
        <v>-4.0271999999999997</v>
      </c>
      <c r="KF53" s="165">
        <v>-31.1</v>
      </c>
      <c r="KG53" s="165">
        <v>13.7</v>
      </c>
      <c r="KH53" s="165">
        <v>7.5743999999999998</v>
      </c>
      <c r="KI53" s="165">
        <v>-56.946399999999997</v>
      </c>
    </row>
    <row r="54" spans="1:295" ht="18" customHeight="1" x14ac:dyDescent="0.35">
      <c r="A54" s="160" t="s">
        <v>50</v>
      </c>
      <c r="B54" s="160" t="s">
        <v>766</v>
      </c>
      <c r="C54" s="164">
        <v>0</v>
      </c>
      <c r="D54" s="165">
        <v>1.9554</v>
      </c>
      <c r="E54" s="165">
        <v>-6.8151999999999999</v>
      </c>
      <c r="F54" s="165">
        <v>3.2673000000000001</v>
      </c>
      <c r="G54" s="165">
        <v>8.9588000000000001</v>
      </c>
      <c r="H54" s="166"/>
      <c r="I54" s="165">
        <v>9.7599</v>
      </c>
      <c r="J54" s="166"/>
      <c r="K54" s="165">
        <v>10.0124</v>
      </c>
      <c r="L54" s="165">
        <v>3.6518999999999999</v>
      </c>
      <c r="M54" s="165">
        <v>5.1134000000000004</v>
      </c>
      <c r="N54" s="165">
        <v>-15.54</v>
      </c>
      <c r="O54" s="165">
        <v>-24.2</v>
      </c>
      <c r="P54" s="165">
        <v>0</v>
      </c>
      <c r="Q54" s="165">
        <v>3.3119999999999998</v>
      </c>
      <c r="R54" s="165">
        <v>-15.4</v>
      </c>
      <c r="S54" s="165">
        <v>-2.7328000000000001</v>
      </c>
      <c r="T54" s="165">
        <v>2.3559000000000001</v>
      </c>
      <c r="U54" s="165">
        <v>3.6915</v>
      </c>
      <c r="V54" s="165">
        <v>3.5449000000000002</v>
      </c>
      <c r="W54" s="165">
        <v>6.6120999999999999</v>
      </c>
      <c r="X54" s="165">
        <v>3.5059999999999998</v>
      </c>
      <c r="Y54" s="165">
        <v>0.37530000000000002</v>
      </c>
      <c r="Z54" s="165">
        <v>2.6753</v>
      </c>
      <c r="AA54" s="166"/>
      <c r="AB54" s="165">
        <v>-0.39750000000000002</v>
      </c>
      <c r="AC54" s="165">
        <v>-0.92300000000000004</v>
      </c>
      <c r="AD54" s="165">
        <v>-0.91</v>
      </c>
      <c r="AE54" s="165">
        <v>-3.31</v>
      </c>
      <c r="AF54" s="165">
        <v>-4.4400000000000004</v>
      </c>
      <c r="AG54" s="165">
        <v>-11</v>
      </c>
      <c r="AH54" s="165">
        <v>0.187</v>
      </c>
      <c r="AI54" s="165">
        <v>0.40600000000000003</v>
      </c>
      <c r="AJ54" s="165">
        <v>-16.12</v>
      </c>
      <c r="AK54" s="165">
        <v>-16.07</v>
      </c>
      <c r="AL54" s="166"/>
      <c r="AM54" s="165">
        <v>-10.94</v>
      </c>
      <c r="AN54" s="165">
        <v>-10.99</v>
      </c>
      <c r="AO54" s="165">
        <v>2.4213</v>
      </c>
      <c r="AP54" s="165">
        <v>3.7385000000000002</v>
      </c>
      <c r="AQ54" s="165">
        <v>20.729900000000001</v>
      </c>
      <c r="AR54" s="165">
        <v>22.988199999999999</v>
      </c>
      <c r="AS54" s="165">
        <v>-14.2234</v>
      </c>
      <c r="AT54" s="165">
        <v>-9.9130000000000003</v>
      </c>
      <c r="AU54" s="165">
        <v>-9.7703000000000007</v>
      </c>
      <c r="AV54" s="165">
        <v>0.61360000000000003</v>
      </c>
      <c r="AW54" s="165">
        <v>0.95089999999999997</v>
      </c>
      <c r="AX54" s="165">
        <v>-14.6015</v>
      </c>
      <c r="AY54" s="165">
        <v>-11.788399999999999</v>
      </c>
      <c r="AZ54" s="165">
        <v>0.40689999999999998</v>
      </c>
      <c r="BA54" s="165">
        <v>1.7702</v>
      </c>
      <c r="BB54" s="165">
        <v>41.9527</v>
      </c>
      <c r="BC54" s="165">
        <v>8.5596999999999994</v>
      </c>
      <c r="BD54" s="165">
        <v>-5.5</v>
      </c>
      <c r="BE54" s="165">
        <v>-6.1</v>
      </c>
      <c r="BF54" s="165">
        <v>-27.7348</v>
      </c>
      <c r="BG54" s="165">
        <v>-27.554200000000002</v>
      </c>
      <c r="BH54" s="165">
        <v>-2.2113999999999998</v>
      </c>
      <c r="BI54" s="166"/>
      <c r="BJ54" s="165">
        <v>10.1051</v>
      </c>
      <c r="BK54" s="165">
        <v>3.0177999999999998</v>
      </c>
      <c r="BL54" s="165">
        <v>-0.17130000000000001</v>
      </c>
      <c r="BM54" s="165">
        <v>0.1351</v>
      </c>
      <c r="BN54" s="165">
        <v>-69.277000000000001</v>
      </c>
      <c r="BO54" s="165">
        <v>7.6906999999999996</v>
      </c>
      <c r="BP54" s="165">
        <v>7.5991</v>
      </c>
      <c r="BQ54" s="165">
        <v>98.640600000000006</v>
      </c>
      <c r="BR54" s="165">
        <v>-148.00360000000001</v>
      </c>
      <c r="BS54" s="166"/>
      <c r="BT54" s="166"/>
      <c r="BU54" s="166"/>
      <c r="BV54" s="165">
        <v>8.5923999999999996</v>
      </c>
      <c r="BW54" s="165">
        <v>6.44</v>
      </c>
      <c r="BX54" s="165">
        <v>2.85</v>
      </c>
      <c r="BY54" s="165">
        <v>-13.95</v>
      </c>
      <c r="BZ54" s="165">
        <v>0.27</v>
      </c>
      <c r="CA54" s="165">
        <v>-22.500599999999999</v>
      </c>
      <c r="CB54" s="165">
        <v>-22.634599999999999</v>
      </c>
      <c r="CC54" s="165">
        <v>32.598300000000002</v>
      </c>
      <c r="CD54" s="165">
        <v>32.145600000000002</v>
      </c>
      <c r="CE54" s="165">
        <v>-4.1407999999999996</v>
      </c>
      <c r="CF54" s="165">
        <v>-3.7067999999999999</v>
      </c>
      <c r="CG54" s="165">
        <v>-3.9243999999999999</v>
      </c>
      <c r="CH54" s="165">
        <v>9.9705999999999992</v>
      </c>
      <c r="CI54" s="166"/>
      <c r="CJ54" s="166"/>
      <c r="CK54" s="166"/>
      <c r="CL54" s="165">
        <v>10.8</v>
      </c>
      <c r="CM54" s="165">
        <v>8.1</v>
      </c>
      <c r="CN54" s="165">
        <v>-1.83</v>
      </c>
      <c r="CO54" s="165">
        <v>28.947199999999999</v>
      </c>
      <c r="CP54" s="165">
        <v>28.963200000000001</v>
      </c>
      <c r="CQ54" s="165">
        <v>27.170999999999999</v>
      </c>
      <c r="CR54" s="165">
        <v>47.011699999999998</v>
      </c>
      <c r="CS54" s="165">
        <v>48.124600000000001</v>
      </c>
      <c r="CT54" s="165">
        <v>-30.211300000000001</v>
      </c>
      <c r="CU54" s="165">
        <v>-20.281300000000002</v>
      </c>
      <c r="CV54" s="165">
        <v>-30.355899999999998</v>
      </c>
      <c r="CW54" s="165">
        <v>3.0718000000000001</v>
      </c>
      <c r="CX54" s="165">
        <v>18.77</v>
      </c>
      <c r="CY54" s="165">
        <v>6.76</v>
      </c>
      <c r="CZ54" s="165">
        <v>6.0986000000000002</v>
      </c>
      <c r="DA54" s="165">
        <v>6.3506999999999998</v>
      </c>
      <c r="DB54" s="165">
        <v>-8.5500000000000007</v>
      </c>
      <c r="DC54" s="166"/>
      <c r="DD54" s="166"/>
      <c r="DE54" s="166"/>
      <c r="DF54" s="165">
        <v>30.627400000000002</v>
      </c>
      <c r="DG54" s="165">
        <v>1.5299999999999999E-2</v>
      </c>
      <c r="DH54" s="165">
        <v>-4.2423999999999999</v>
      </c>
      <c r="DI54" s="165">
        <v>2.2999999999999998</v>
      </c>
      <c r="DJ54" s="165">
        <v>2.2999999999999998</v>
      </c>
      <c r="DK54" s="165">
        <v>-4.9976000000000003</v>
      </c>
      <c r="DL54" s="165">
        <v>-1.1220000000000001</v>
      </c>
      <c r="DM54" s="165">
        <v>3.9478</v>
      </c>
      <c r="DN54" s="165">
        <v>5.3867000000000003</v>
      </c>
      <c r="DO54" s="165">
        <v>-0.95</v>
      </c>
      <c r="DP54" s="165">
        <v>-0.91</v>
      </c>
      <c r="DQ54" s="165">
        <v>7.6725000000000003</v>
      </c>
      <c r="DR54" s="165">
        <v>-30.166699999999999</v>
      </c>
      <c r="DS54" s="166"/>
      <c r="DT54" s="165">
        <v>-19.239999999999998</v>
      </c>
      <c r="DU54" s="165">
        <v>6.02</v>
      </c>
      <c r="DV54" s="165">
        <v>34.36</v>
      </c>
      <c r="DW54" s="165">
        <v>-30.854500000000002</v>
      </c>
      <c r="DX54" s="165">
        <v>-14.7545</v>
      </c>
      <c r="DY54" s="165">
        <v>-41.121400000000001</v>
      </c>
      <c r="DZ54" s="165">
        <v>-40.200000000000003</v>
      </c>
      <c r="EA54" s="165">
        <v>9.5312999999999999</v>
      </c>
      <c r="EB54" s="165">
        <v>-12.725</v>
      </c>
      <c r="EC54" s="165">
        <v>-23.971399999999999</v>
      </c>
      <c r="ED54" s="165">
        <v>-24.014600000000002</v>
      </c>
      <c r="EE54" s="165">
        <v>-23.502600000000001</v>
      </c>
      <c r="EF54" s="165">
        <v>-28.607399999999998</v>
      </c>
      <c r="EG54" s="165">
        <v>-11.119</v>
      </c>
      <c r="EH54" s="165">
        <v>-161.09270000000001</v>
      </c>
      <c r="EI54" s="165">
        <v>-11.8748</v>
      </c>
      <c r="EJ54" s="166"/>
      <c r="EK54" s="165">
        <v>-6.0038</v>
      </c>
      <c r="EL54" s="165">
        <v>-5.3550000000000004</v>
      </c>
      <c r="EM54" s="165">
        <v>17.715499999999999</v>
      </c>
      <c r="EN54" s="165">
        <v>-13.883900000000001</v>
      </c>
      <c r="EO54" s="165">
        <v>-13.518599999999999</v>
      </c>
      <c r="EP54" s="165">
        <v>3.6</v>
      </c>
      <c r="EQ54" s="165">
        <v>-26.7408</v>
      </c>
      <c r="ER54" s="165">
        <v>-26.427900000000001</v>
      </c>
      <c r="ES54" s="165">
        <v>12.270799999999999</v>
      </c>
      <c r="ET54" s="165">
        <v>0</v>
      </c>
      <c r="EU54" s="165">
        <v>-15.8</v>
      </c>
      <c r="EV54" s="165">
        <v>-0.7</v>
      </c>
      <c r="EW54" s="165">
        <v>1.5065999999999999</v>
      </c>
      <c r="EX54" s="165">
        <v>-11.325100000000001</v>
      </c>
      <c r="EY54" s="165">
        <v>-12.6526</v>
      </c>
      <c r="EZ54" s="165">
        <v>-12.7614</v>
      </c>
      <c r="FA54" s="165">
        <v>9.4407999999999994</v>
      </c>
      <c r="FB54" s="165">
        <v>14.003</v>
      </c>
      <c r="FC54" s="165">
        <v>-31.035399999999999</v>
      </c>
      <c r="FD54" s="165">
        <v>4.0213999999999999</v>
      </c>
      <c r="FE54" s="166"/>
      <c r="FF54" s="165">
        <v>3.7688999999999999</v>
      </c>
      <c r="FG54" s="165">
        <v>0</v>
      </c>
      <c r="FH54" s="165">
        <v>0</v>
      </c>
      <c r="FI54" s="165">
        <v>0</v>
      </c>
      <c r="FJ54" s="165">
        <v>10.2148</v>
      </c>
      <c r="FK54" s="165">
        <v>9.8798999999999992</v>
      </c>
      <c r="FL54" s="165">
        <v>-37.007800000000003</v>
      </c>
      <c r="FM54" s="165">
        <v>28.045500000000001</v>
      </c>
      <c r="FN54" s="165">
        <v>28.800999999999998</v>
      </c>
      <c r="FO54" s="165">
        <v>-24.041599999999999</v>
      </c>
      <c r="FP54" s="165">
        <v>-15.551600000000001</v>
      </c>
      <c r="FQ54" s="165">
        <v>24.816099999999999</v>
      </c>
      <c r="FR54" s="165">
        <v>-22.32</v>
      </c>
      <c r="FS54" s="166"/>
      <c r="FT54" s="165">
        <v>0.20069999999999999</v>
      </c>
      <c r="FU54" s="165">
        <v>-0.45</v>
      </c>
      <c r="FV54" s="165">
        <v>3.09</v>
      </c>
      <c r="FW54" s="166"/>
      <c r="FX54" s="166"/>
      <c r="FY54" s="165">
        <v>1.609</v>
      </c>
      <c r="FZ54" s="165">
        <v>0.35099999999999998</v>
      </c>
      <c r="GA54" s="166"/>
      <c r="GB54" s="165">
        <v>12.61</v>
      </c>
      <c r="GC54" s="165">
        <v>12.0245</v>
      </c>
      <c r="GD54" s="165">
        <v>21.535499999999999</v>
      </c>
      <c r="GE54" s="165">
        <v>-2.37</v>
      </c>
      <c r="GF54" s="165">
        <v>22.741099999999999</v>
      </c>
      <c r="GG54" s="166"/>
      <c r="GH54" s="165">
        <v>27.002300000000002</v>
      </c>
      <c r="GI54" s="165">
        <v>-7.7317999999999998</v>
      </c>
      <c r="GJ54" s="165">
        <v>-8.2996999999999996</v>
      </c>
      <c r="GK54" s="165">
        <v>2.6461000000000001</v>
      </c>
      <c r="GL54" s="166"/>
      <c r="GM54" s="166"/>
      <c r="GN54" s="165">
        <v>-10.8361</v>
      </c>
      <c r="GO54" s="165">
        <v>-12.4155</v>
      </c>
      <c r="GP54" s="165">
        <v>0.92120000000000002</v>
      </c>
      <c r="GQ54" s="165">
        <v>-25.231000000000002</v>
      </c>
      <c r="GR54" s="165">
        <v>8.3489000000000004</v>
      </c>
      <c r="GS54" s="165">
        <v>9.2622</v>
      </c>
      <c r="GT54" s="165">
        <v>114.51179999999999</v>
      </c>
      <c r="GU54" s="165">
        <v>-6.4771000000000001</v>
      </c>
      <c r="GV54" s="165">
        <v>-7.6843000000000004</v>
      </c>
      <c r="GW54" s="165">
        <v>-5.7610000000000001</v>
      </c>
      <c r="GX54" s="165">
        <v>4.9781000000000004</v>
      </c>
      <c r="GY54" s="165">
        <v>6.3438999999999997</v>
      </c>
      <c r="GZ54" s="165">
        <v>6.4084000000000003</v>
      </c>
      <c r="HA54" s="165">
        <v>4</v>
      </c>
      <c r="HB54" s="165">
        <v>0</v>
      </c>
      <c r="HC54" s="165">
        <v>1.7433000000000001</v>
      </c>
      <c r="HD54" s="165">
        <v>10.9</v>
      </c>
      <c r="HE54" s="165">
        <v>-18.2166</v>
      </c>
      <c r="HF54" s="165">
        <v>-24.012</v>
      </c>
      <c r="HG54" s="165">
        <v>63.692300000000003</v>
      </c>
      <c r="HH54" s="165">
        <v>94.794700000000006</v>
      </c>
      <c r="HI54" s="165">
        <v>49.861499999999999</v>
      </c>
      <c r="HJ54" s="165">
        <v>49.875100000000003</v>
      </c>
      <c r="HK54" s="165">
        <v>-13.1768</v>
      </c>
      <c r="HL54" s="165">
        <v>0</v>
      </c>
      <c r="HM54" s="165">
        <v>0</v>
      </c>
      <c r="HN54" s="165">
        <v>0</v>
      </c>
      <c r="HO54" s="165">
        <v>29.291899999999998</v>
      </c>
      <c r="HP54" s="166"/>
      <c r="HQ54" s="165">
        <v>-6.1675000000000004</v>
      </c>
      <c r="HR54" s="165">
        <v>-5.6071999999999997</v>
      </c>
      <c r="HS54" s="165">
        <v>-7.3878000000000004</v>
      </c>
      <c r="HT54" s="165">
        <v>-7.5930999999999997</v>
      </c>
      <c r="HU54" s="165">
        <v>18.43</v>
      </c>
      <c r="HV54" s="165">
        <v>18.28</v>
      </c>
      <c r="HW54" s="165">
        <v>-29.1</v>
      </c>
      <c r="HX54" s="165">
        <v>-29.5</v>
      </c>
      <c r="HY54" s="165">
        <v>0.98599999999999999</v>
      </c>
      <c r="HZ54" s="165">
        <v>-11.2</v>
      </c>
      <c r="IA54" s="165">
        <v>75.0702</v>
      </c>
      <c r="IB54" s="165">
        <v>11.0261</v>
      </c>
      <c r="IC54" s="165">
        <v>11.1975</v>
      </c>
      <c r="ID54" s="165">
        <v>-21.5</v>
      </c>
      <c r="IE54" s="165">
        <v>-43.1</v>
      </c>
      <c r="IF54" s="165">
        <v>-9.6999999999999993</v>
      </c>
      <c r="IG54" s="165">
        <v>-10.199999999999999</v>
      </c>
      <c r="IH54" s="165">
        <v>-17.388400000000001</v>
      </c>
      <c r="II54" s="165">
        <v>-17.261800000000001</v>
      </c>
      <c r="IJ54" s="165">
        <v>-128.38499999999999</v>
      </c>
      <c r="IK54" s="165">
        <v>48.716000000000001</v>
      </c>
      <c r="IL54" s="165">
        <v>-282.13339999999999</v>
      </c>
      <c r="IM54" s="165">
        <v>-23.3188</v>
      </c>
      <c r="IN54" s="165">
        <v>-32.605800000000002</v>
      </c>
      <c r="IO54" s="165">
        <v>136.0206</v>
      </c>
      <c r="IP54" s="165">
        <v>30.4392</v>
      </c>
      <c r="IQ54" s="165">
        <v>142.5847</v>
      </c>
      <c r="IR54" s="165">
        <v>101.0389</v>
      </c>
      <c r="IS54" s="165">
        <v>78.088899999999995</v>
      </c>
      <c r="IT54" s="165">
        <v>33.140599999999999</v>
      </c>
      <c r="IU54" s="165">
        <v>37.016599999999997</v>
      </c>
      <c r="IV54" s="165">
        <v>-33.522300000000001</v>
      </c>
      <c r="IW54" s="165">
        <v>252.2406</v>
      </c>
      <c r="IX54" s="165">
        <v>-197.86969999999999</v>
      </c>
      <c r="IY54" s="165">
        <v>62.045900000000003</v>
      </c>
      <c r="IZ54" s="165">
        <v>-47.756900000000002</v>
      </c>
      <c r="JA54" s="165">
        <v>-0.5847</v>
      </c>
      <c r="JB54" s="166"/>
      <c r="JC54" s="165">
        <v>-8.4</v>
      </c>
      <c r="JD54" s="165">
        <v>7.4999999999999997E-2</v>
      </c>
      <c r="JE54" s="165">
        <v>6.9000000000000006E-2</v>
      </c>
      <c r="JF54" s="165">
        <v>4.96</v>
      </c>
      <c r="JG54" s="165">
        <v>-3.28</v>
      </c>
      <c r="JH54" s="165">
        <v>-2.5045999999999999</v>
      </c>
      <c r="JI54" s="165">
        <v>-2.4887000000000001</v>
      </c>
      <c r="JJ54" s="165">
        <v>4.5121000000000002</v>
      </c>
      <c r="JK54" s="165">
        <v>-6.9992999999999999</v>
      </c>
      <c r="JL54" s="165">
        <v>1.8</v>
      </c>
      <c r="JM54" s="165">
        <v>2.2160000000000002</v>
      </c>
      <c r="JN54" s="165">
        <v>3.3969999999999998</v>
      </c>
      <c r="JO54" s="165">
        <v>2.6213000000000002</v>
      </c>
      <c r="JP54" s="166"/>
      <c r="JQ54" s="165">
        <v>4.2009999999999996</v>
      </c>
      <c r="JR54" s="165">
        <v>3.7837000000000001</v>
      </c>
      <c r="JS54" s="165">
        <v>3.5444</v>
      </c>
      <c r="JT54" s="166"/>
      <c r="JU54" s="165">
        <v>28.8</v>
      </c>
      <c r="JV54" s="166"/>
      <c r="JW54" s="165">
        <v>0.08</v>
      </c>
      <c r="JX54" s="166"/>
      <c r="JY54" s="165">
        <v>-15.9316</v>
      </c>
      <c r="JZ54" s="165">
        <v>1.8674999999999999</v>
      </c>
      <c r="KA54" s="165">
        <v>-18.758199999999999</v>
      </c>
      <c r="KB54" s="165">
        <v>-15.0619</v>
      </c>
      <c r="KC54" s="165">
        <v>-8.5366</v>
      </c>
      <c r="KD54" s="165">
        <v>-17.887899999999998</v>
      </c>
      <c r="KE54" s="165">
        <v>-4.2839</v>
      </c>
      <c r="KF54" s="165">
        <v>-30.9</v>
      </c>
      <c r="KG54" s="165">
        <v>13.5</v>
      </c>
      <c r="KH54" s="165">
        <v>6.4122000000000003</v>
      </c>
      <c r="KI54" s="165">
        <v>-53.139400000000002</v>
      </c>
    </row>
    <row r="55" spans="1:295" ht="18" customHeight="1" x14ac:dyDescent="0.35">
      <c r="A55" s="160" t="s">
        <v>50</v>
      </c>
      <c r="B55" s="160" t="s">
        <v>767</v>
      </c>
      <c r="C55" s="164">
        <v>0</v>
      </c>
      <c r="D55" s="165">
        <v>1.5953999999999999</v>
      </c>
      <c r="E55" s="165">
        <v>-6.4103000000000003</v>
      </c>
      <c r="F55" s="165">
        <v>2.5973000000000002</v>
      </c>
      <c r="G55" s="165">
        <v>8.7697000000000003</v>
      </c>
      <c r="H55" s="166"/>
      <c r="I55" s="165">
        <v>9.0302000000000007</v>
      </c>
      <c r="J55" s="166"/>
      <c r="K55" s="165">
        <v>9.6137999999999995</v>
      </c>
      <c r="L55" s="165">
        <v>3.5209000000000001</v>
      </c>
      <c r="M55" s="165">
        <v>5.0518000000000001</v>
      </c>
      <c r="N55" s="165">
        <v>-15.54</v>
      </c>
      <c r="O55" s="165">
        <v>-22</v>
      </c>
      <c r="P55" s="165">
        <v>-2.2000000000000002</v>
      </c>
      <c r="Q55" s="165">
        <v>3.3119999999999998</v>
      </c>
      <c r="R55" s="166"/>
      <c r="S55" s="165">
        <v>-2.851</v>
      </c>
      <c r="T55" s="165">
        <v>1.7942</v>
      </c>
      <c r="U55" s="165">
        <v>3.8125</v>
      </c>
      <c r="V55" s="165">
        <v>3.7364000000000002</v>
      </c>
      <c r="W55" s="165">
        <v>6.8209</v>
      </c>
      <c r="X55" s="165">
        <v>3.7837000000000001</v>
      </c>
      <c r="Y55" s="165">
        <v>7.9399999999999998E-2</v>
      </c>
      <c r="Z55" s="165">
        <v>2.6943000000000001</v>
      </c>
      <c r="AA55" s="166"/>
      <c r="AB55" s="165">
        <v>-0.49459999999999998</v>
      </c>
      <c r="AC55" s="165">
        <v>-0.72899999999999998</v>
      </c>
      <c r="AD55" s="165">
        <v>-0.72299999999999998</v>
      </c>
      <c r="AE55" s="165">
        <v>-3.12</v>
      </c>
      <c r="AF55" s="165">
        <v>-4.4400000000000004</v>
      </c>
      <c r="AG55" s="165">
        <v>-13.2</v>
      </c>
      <c r="AH55" s="165">
        <v>-0.16600000000000001</v>
      </c>
      <c r="AI55" s="165">
        <v>0.40400000000000003</v>
      </c>
      <c r="AJ55" s="165">
        <v>-15.74</v>
      </c>
      <c r="AK55" s="165">
        <v>-15.81</v>
      </c>
      <c r="AL55" s="166"/>
      <c r="AM55" s="165">
        <v>-10.59</v>
      </c>
      <c r="AN55" s="165">
        <v>-10.64</v>
      </c>
      <c r="AO55" s="165">
        <v>2.8845999999999998</v>
      </c>
      <c r="AP55" s="165">
        <v>3.6985000000000001</v>
      </c>
      <c r="AQ55" s="165">
        <v>19.155799999999999</v>
      </c>
      <c r="AR55" s="165">
        <v>22.649899999999999</v>
      </c>
      <c r="AS55" s="165">
        <v>-15.6372</v>
      </c>
      <c r="AT55" s="165">
        <v>-8.8413000000000004</v>
      </c>
      <c r="AU55" s="165">
        <v>-8.8030000000000008</v>
      </c>
      <c r="AV55" s="165">
        <v>14.4476</v>
      </c>
      <c r="AW55" s="165">
        <v>14.4938</v>
      </c>
      <c r="AX55" s="165">
        <v>-16.343</v>
      </c>
      <c r="AY55" s="165">
        <v>-14.1997</v>
      </c>
      <c r="AZ55" s="165">
        <v>1.5905</v>
      </c>
      <c r="BA55" s="165">
        <v>4.7950999999999997</v>
      </c>
      <c r="BB55" s="165">
        <v>35.8277</v>
      </c>
      <c r="BC55" s="165">
        <v>8.1661999999999999</v>
      </c>
      <c r="BD55" s="165">
        <v>-5.3</v>
      </c>
      <c r="BE55" s="165">
        <v>-5.9</v>
      </c>
      <c r="BF55" s="165">
        <v>-27.211300000000001</v>
      </c>
      <c r="BG55" s="165">
        <v>-26.924499999999998</v>
      </c>
      <c r="BH55" s="165">
        <v>-2.0247000000000002</v>
      </c>
      <c r="BI55" s="166"/>
      <c r="BJ55" s="165">
        <v>9.9048999999999996</v>
      </c>
      <c r="BK55" s="165">
        <v>1.6275999999999999</v>
      </c>
      <c r="BL55" s="165">
        <v>-0.2792</v>
      </c>
      <c r="BM55" s="165">
        <v>0.14799999999999999</v>
      </c>
      <c r="BN55" s="165">
        <v>-57.3748</v>
      </c>
      <c r="BO55" s="165">
        <v>4.4557000000000002</v>
      </c>
      <c r="BP55" s="165">
        <v>4.3947000000000003</v>
      </c>
      <c r="BQ55" s="165">
        <v>99.461200000000005</v>
      </c>
      <c r="BR55" s="165">
        <v>-148.93469999999999</v>
      </c>
      <c r="BS55" s="166"/>
      <c r="BT55" s="166"/>
      <c r="BU55" s="166"/>
      <c r="BV55" s="165">
        <v>8.6722000000000001</v>
      </c>
      <c r="BW55" s="165">
        <v>7.26</v>
      </c>
      <c r="BX55" s="165">
        <v>3.44</v>
      </c>
      <c r="BY55" s="165">
        <v>-13.85</v>
      </c>
      <c r="BZ55" s="165">
        <v>0.25</v>
      </c>
      <c r="CA55" s="165">
        <v>-21.562899999999999</v>
      </c>
      <c r="CB55" s="165">
        <v>-21.696899999999999</v>
      </c>
      <c r="CC55" s="165">
        <v>30.941800000000001</v>
      </c>
      <c r="CD55" s="165">
        <v>30.3568</v>
      </c>
      <c r="CE55" s="165">
        <v>-2.9102999999999999</v>
      </c>
      <c r="CF55" s="165">
        <v>-9.0942000000000007</v>
      </c>
      <c r="CG55" s="165">
        <v>-8.8142999999999994</v>
      </c>
      <c r="CH55" s="165">
        <v>9.4559999999999995</v>
      </c>
      <c r="CI55" s="166"/>
      <c r="CJ55" s="166"/>
      <c r="CK55" s="166"/>
      <c r="CL55" s="165">
        <v>10.7</v>
      </c>
      <c r="CM55" s="165">
        <v>8.1</v>
      </c>
      <c r="CN55" s="165">
        <v>-1.9</v>
      </c>
      <c r="CO55" s="165">
        <v>25.9693</v>
      </c>
      <c r="CP55" s="165">
        <v>26.089700000000001</v>
      </c>
      <c r="CQ55" s="165">
        <v>25.0138</v>
      </c>
      <c r="CR55" s="165">
        <v>46.030099999999997</v>
      </c>
      <c r="CS55" s="165">
        <v>46.444899999999997</v>
      </c>
      <c r="CT55" s="165">
        <v>-28.290299999999998</v>
      </c>
      <c r="CU55" s="165">
        <v>-20.7576</v>
      </c>
      <c r="CV55" s="165">
        <v>-28.488499999999998</v>
      </c>
      <c r="CW55" s="165">
        <v>2.9125999999999999</v>
      </c>
      <c r="CX55" s="165">
        <v>20.97</v>
      </c>
      <c r="CY55" s="165">
        <v>7.55</v>
      </c>
      <c r="CZ55" s="165">
        <v>5.0049000000000001</v>
      </c>
      <c r="DA55" s="165">
        <v>5.3741000000000003</v>
      </c>
      <c r="DB55" s="165">
        <v>-7.41</v>
      </c>
      <c r="DC55" s="166"/>
      <c r="DD55" s="166"/>
      <c r="DE55" s="166"/>
      <c r="DF55" s="165">
        <v>28.424299999999999</v>
      </c>
      <c r="DG55" s="165">
        <v>1.55E-2</v>
      </c>
      <c r="DH55" s="165">
        <v>-3.7109000000000001</v>
      </c>
      <c r="DI55" s="165">
        <v>4.7</v>
      </c>
      <c r="DJ55" s="165">
        <v>4.5999999999999996</v>
      </c>
      <c r="DK55" s="165">
        <v>-4.8327999999999998</v>
      </c>
      <c r="DL55" s="165">
        <v>-2.2441</v>
      </c>
      <c r="DM55" s="165">
        <v>3.1591999999999998</v>
      </c>
      <c r="DN55" s="165">
        <v>3.9022999999999999</v>
      </c>
      <c r="DO55" s="165">
        <v>-2.04</v>
      </c>
      <c r="DP55" s="165">
        <v>-1.1399999999999999</v>
      </c>
      <c r="DQ55" s="165">
        <v>6.1844999999999999</v>
      </c>
      <c r="DR55" s="165">
        <v>-28.434100000000001</v>
      </c>
      <c r="DS55" s="166"/>
      <c r="DT55" s="165">
        <v>-19.510000000000002</v>
      </c>
      <c r="DU55" s="165">
        <v>4.5999999999999996</v>
      </c>
      <c r="DV55" s="165">
        <v>33.4</v>
      </c>
      <c r="DW55" s="165">
        <v>-27.545500000000001</v>
      </c>
      <c r="DX55" s="165">
        <v>-14.6182</v>
      </c>
      <c r="DY55" s="165">
        <v>-39.084899999999998</v>
      </c>
      <c r="DZ55" s="165">
        <v>-39.0182</v>
      </c>
      <c r="EA55" s="166"/>
      <c r="EB55" s="165">
        <v>-18.397300000000001</v>
      </c>
      <c r="EC55" s="165">
        <v>-27.5717</v>
      </c>
      <c r="ED55" s="165">
        <v>-27.216699999999999</v>
      </c>
      <c r="EE55" s="165">
        <v>-19.2714</v>
      </c>
      <c r="EF55" s="165">
        <v>-21.544</v>
      </c>
      <c r="EG55" s="165">
        <v>-10.348000000000001</v>
      </c>
      <c r="EH55" s="165">
        <v>-165.80529999999999</v>
      </c>
      <c r="EI55" s="165">
        <v>9.7081</v>
      </c>
      <c r="EJ55" s="166"/>
      <c r="EK55" s="165">
        <v>-6.0092999999999996</v>
      </c>
      <c r="EL55" s="165">
        <v>-5.8944000000000001</v>
      </c>
      <c r="EM55" s="165">
        <v>16.475899999999999</v>
      </c>
      <c r="EN55" s="165">
        <v>-18.763999999999999</v>
      </c>
      <c r="EO55" s="165">
        <v>-19.013500000000001</v>
      </c>
      <c r="EP55" s="165">
        <v>14.864000000000001</v>
      </c>
      <c r="EQ55" s="165">
        <v>-27.233499999999999</v>
      </c>
      <c r="ER55" s="165">
        <v>-27.648499999999999</v>
      </c>
      <c r="ES55" s="165">
        <v>11.5943</v>
      </c>
      <c r="ET55" s="165">
        <v>0</v>
      </c>
      <c r="EU55" s="165">
        <v>-19.75</v>
      </c>
      <c r="EV55" s="165">
        <v>2.2999999999999998</v>
      </c>
      <c r="EW55" s="165">
        <v>1.1763999999999999</v>
      </c>
      <c r="EX55" s="165">
        <v>-20.753900000000002</v>
      </c>
      <c r="EY55" s="165">
        <v>-13.1822</v>
      </c>
      <c r="EZ55" s="165">
        <v>-13.1122</v>
      </c>
      <c r="FA55" s="165">
        <v>9.1907999999999994</v>
      </c>
      <c r="FB55" s="165">
        <v>11.4313</v>
      </c>
      <c r="FC55" s="165">
        <v>-27.758299999999998</v>
      </c>
      <c r="FD55" s="165">
        <v>4.6081000000000003</v>
      </c>
      <c r="FE55" s="166"/>
      <c r="FF55" s="165">
        <v>4.2388000000000003</v>
      </c>
      <c r="FG55" s="165">
        <v>0</v>
      </c>
      <c r="FH55" s="165">
        <v>0</v>
      </c>
      <c r="FI55" s="165">
        <v>0</v>
      </c>
      <c r="FJ55" s="165">
        <v>9.2101000000000006</v>
      </c>
      <c r="FK55" s="165">
        <v>9.7125000000000004</v>
      </c>
      <c r="FL55" s="165">
        <v>-36.672899999999998</v>
      </c>
      <c r="FM55" s="165">
        <v>27.338100000000001</v>
      </c>
      <c r="FN55" s="165">
        <v>27.385300000000001</v>
      </c>
      <c r="FO55" s="165">
        <v>-22.621600000000001</v>
      </c>
      <c r="FP55" s="165">
        <v>-14.6388</v>
      </c>
      <c r="FQ55" s="165">
        <v>24.811199999999999</v>
      </c>
      <c r="FR55" s="165">
        <v>-22.34</v>
      </c>
      <c r="FS55" s="166"/>
      <c r="FT55" s="165">
        <v>0.21079999999999999</v>
      </c>
      <c r="FU55" s="165">
        <v>-0.47</v>
      </c>
      <c r="FV55" s="165">
        <v>2.76</v>
      </c>
      <c r="FW55" s="165">
        <v>-25.145499999999998</v>
      </c>
      <c r="FX55" s="166"/>
      <c r="FY55" s="165">
        <v>1.633</v>
      </c>
      <c r="FZ55" s="165">
        <v>0.60899999999999999</v>
      </c>
      <c r="GA55" s="166"/>
      <c r="GB55" s="165">
        <v>12.93</v>
      </c>
      <c r="GC55" s="165">
        <v>10.395899999999999</v>
      </c>
      <c r="GD55" s="165">
        <v>19.070499999999999</v>
      </c>
      <c r="GE55" s="165">
        <v>-2.2400000000000002</v>
      </c>
      <c r="GF55" s="165">
        <v>23.2957</v>
      </c>
      <c r="GG55" s="166"/>
      <c r="GH55" s="165">
        <v>20.6219</v>
      </c>
      <c r="GI55" s="165">
        <v>-4.1936</v>
      </c>
      <c r="GJ55" s="165">
        <v>-4.5167000000000002</v>
      </c>
      <c r="GK55" s="165">
        <v>2.4260999999999999</v>
      </c>
      <c r="GL55" s="166"/>
      <c r="GM55" s="166"/>
      <c r="GN55" s="165">
        <v>-10.982200000000001</v>
      </c>
      <c r="GO55" s="165">
        <v>-15.475</v>
      </c>
      <c r="GP55" s="165">
        <v>0.84140000000000004</v>
      </c>
      <c r="GQ55" s="165">
        <v>-21.683299999999999</v>
      </c>
      <c r="GR55" s="165">
        <v>8.0955999999999992</v>
      </c>
      <c r="GS55" s="165">
        <v>7.6482000000000001</v>
      </c>
      <c r="GT55" s="165">
        <v>111.01220000000001</v>
      </c>
      <c r="GU55" s="165">
        <v>-3.1858</v>
      </c>
      <c r="GV55" s="165">
        <v>-9.1148000000000007</v>
      </c>
      <c r="GW55" s="165">
        <v>8.4834999999999994</v>
      </c>
      <c r="GX55" s="165">
        <v>4.7293000000000003</v>
      </c>
      <c r="GY55" s="165">
        <v>6.1315</v>
      </c>
      <c r="GZ55" s="165">
        <v>6.2027000000000001</v>
      </c>
      <c r="HA55" s="166"/>
      <c r="HB55" s="165">
        <v>0.79069999999999996</v>
      </c>
      <c r="HC55" s="165">
        <v>3.7854999999999999</v>
      </c>
      <c r="HD55" s="165">
        <v>12.15</v>
      </c>
      <c r="HE55" s="165">
        <v>-19.715</v>
      </c>
      <c r="HF55" s="165">
        <v>-26.030999999999999</v>
      </c>
      <c r="HG55" s="165">
        <v>69.7042</v>
      </c>
      <c r="HH55" s="165">
        <v>98.413899999999998</v>
      </c>
      <c r="HI55" s="165">
        <v>49.924100000000003</v>
      </c>
      <c r="HJ55" s="165">
        <v>49.9803</v>
      </c>
      <c r="HK55" s="165">
        <v>-13.1853</v>
      </c>
      <c r="HL55" s="165">
        <v>-5.6471999999999998</v>
      </c>
      <c r="HM55" s="165">
        <v>0</v>
      </c>
      <c r="HN55" s="165">
        <v>-10.8216</v>
      </c>
      <c r="HO55" s="166"/>
      <c r="HP55" s="166"/>
      <c r="HQ55" s="165">
        <v>-5.4919000000000002</v>
      </c>
      <c r="HR55" s="165">
        <v>-5.1073000000000004</v>
      </c>
      <c r="HS55" s="165">
        <v>-4.6455000000000002</v>
      </c>
      <c r="HT55" s="165">
        <v>-4.3583999999999996</v>
      </c>
      <c r="HU55" s="165">
        <v>17.79</v>
      </c>
      <c r="HV55" s="165">
        <v>17.91</v>
      </c>
      <c r="HW55" s="165">
        <v>-28.8</v>
      </c>
      <c r="HX55" s="165">
        <v>-29.9</v>
      </c>
      <c r="HY55" s="165">
        <v>1.0904</v>
      </c>
      <c r="HZ55" s="165">
        <v>-11.2</v>
      </c>
      <c r="IA55" s="165">
        <v>76.351500000000001</v>
      </c>
      <c r="IB55" s="165">
        <v>10.046900000000001</v>
      </c>
      <c r="IC55" s="165">
        <v>10.3855</v>
      </c>
      <c r="ID55" s="165">
        <v>-21.2</v>
      </c>
      <c r="IE55" s="165">
        <v>-44.3</v>
      </c>
      <c r="IF55" s="165">
        <v>-10.1</v>
      </c>
      <c r="IG55" s="165">
        <v>-10.6</v>
      </c>
      <c r="IH55" s="165">
        <v>-17.168700000000001</v>
      </c>
      <c r="II55" s="166"/>
      <c r="IJ55" s="165">
        <v>-120.3653</v>
      </c>
      <c r="IK55" s="165">
        <v>55.69</v>
      </c>
      <c r="IL55" s="165">
        <v>-281.2423</v>
      </c>
      <c r="IM55" s="165">
        <v>-24.3428</v>
      </c>
      <c r="IN55" s="165">
        <v>-29.2486</v>
      </c>
      <c r="IO55" s="165">
        <v>140.55699999999999</v>
      </c>
      <c r="IP55" s="165">
        <v>21.018999999999998</v>
      </c>
      <c r="IQ55" s="165">
        <v>138.459</v>
      </c>
      <c r="IR55" s="165">
        <v>107.1067</v>
      </c>
      <c r="IS55" s="165">
        <v>84.226100000000002</v>
      </c>
      <c r="IT55" s="165">
        <v>41.591000000000001</v>
      </c>
      <c r="IU55" s="165">
        <v>38.585500000000003</v>
      </c>
      <c r="IV55" s="165">
        <v>-33.622599999999998</v>
      </c>
      <c r="IW55" s="165">
        <v>262.01420000000002</v>
      </c>
      <c r="IX55" s="165">
        <v>-198.89250000000001</v>
      </c>
      <c r="IY55" s="165">
        <v>67.344099999999997</v>
      </c>
      <c r="IZ55" s="165">
        <v>-53.032499999999999</v>
      </c>
      <c r="JA55" s="165">
        <v>-0.5847</v>
      </c>
      <c r="JB55" s="166"/>
      <c r="JC55" s="165">
        <v>-7.52</v>
      </c>
      <c r="JD55" s="165">
        <v>0.10100000000000001</v>
      </c>
      <c r="JE55" s="165">
        <v>9.7000000000000003E-2</v>
      </c>
      <c r="JF55" s="165">
        <v>3.6</v>
      </c>
      <c r="JG55" s="165">
        <v>-2.3199999999999998</v>
      </c>
      <c r="JH55" s="165">
        <v>-2.3954</v>
      </c>
      <c r="JI55" s="165">
        <v>-4.1306000000000003</v>
      </c>
      <c r="JJ55" s="165">
        <v>5.7725</v>
      </c>
      <c r="JK55" s="165">
        <v>-6.9992999999999999</v>
      </c>
      <c r="JL55" s="165">
        <v>0.8</v>
      </c>
      <c r="JM55" s="165">
        <v>1.546</v>
      </c>
      <c r="JN55" s="165">
        <v>2.4620000000000002</v>
      </c>
      <c r="JO55" s="166"/>
      <c r="JP55" s="166"/>
      <c r="JQ55" s="165">
        <v>4.6429999999999998</v>
      </c>
      <c r="JR55" s="165">
        <v>4.0773999999999999</v>
      </c>
      <c r="JS55" s="165">
        <v>3.8296999999999999</v>
      </c>
      <c r="JT55" s="166"/>
      <c r="JU55" s="165">
        <v>30.1</v>
      </c>
      <c r="JV55" s="166"/>
      <c r="JW55" s="165">
        <v>-0.06</v>
      </c>
      <c r="JX55" s="166"/>
      <c r="JY55" s="165">
        <v>-15.8009</v>
      </c>
      <c r="JZ55" s="165">
        <v>1.3864000000000001</v>
      </c>
      <c r="KA55" s="165">
        <v>-18.3645</v>
      </c>
      <c r="KB55" s="165">
        <v>-14.7249</v>
      </c>
      <c r="KC55" s="165">
        <v>-7.8804999999999996</v>
      </c>
      <c r="KD55" s="165">
        <v>-18.049800000000001</v>
      </c>
      <c r="KE55" s="165">
        <v>-5.3676000000000004</v>
      </c>
      <c r="KF55" s="165">
        <v>-31.1</v>
      </c>
      <c r="KG55" s="165">
        <v>13.7</v>
      </c>
      <c r="KH55" s="165">
        <v>11.052300000000001</v>
      </c>
      <c r="KI55" s="165">
        <v>-60.695599999999999</v>
      </c>
    </row>
    <row r="56" spans="1:295" ht="18" customHeight="1" x14ac:dyDescent="0.35">
      <c r="A56" s="160" t="s">
        <v>768</v>
      </c>
      <c r="B56" s="160" t="s">
        <v>51</v>
      </c>
      <c r="C56" s="167">
        <v>0</v>
      </c>
      <c r="D56" s="169">
        <v>1.6424000000000001</v>
      </c>
      <c r="E56" s="169">
        <v>-6.3337000000000003</v>
      </c>
      <c r="F56" s="169">
        <v>3.9379</v>
      </c>
      <c r="G56" s="169">
        <v>8.5329999999999995</v>
      </c>
      <c r="H56" s="168"/>
      <c r="I56" s="169">
        <v>8.3468999999999998</v>
      </c>
      <c r="J56" s="168"/>
      <c r="K56" s="169">
        <v>8.9207000000000001</v>
      </c>
      <c r="L56" s="169">
        <v>3.2099000000000002</v>
      </c>
      <c r="M56" s="169">
        <v>4.6619000000000002</v>
      </c>
      <c r="N56" s="169">
        <v>-15.54</v>
      </c>
      <c r="O56" s="169">
        <v>-26.4</v>
      </c>
      <c r="P56" s="169">
        <v>2.2000000000000002</v>
      </c>
      <c r="Q56" s="169">
        <v>3.3119999999999998</v>
      </c>
      <c r="R56" s="169">
        <v>-17.600000000000001</v>
      </c>
      <c r="S56" s="169">
        <v>-2.8902000000000001</v>
      </c>
      <c r="T56" s="169">
        <v>1.861</v>
      </c>
      <c r="U56" s="169">
        <v>4.1351000000000004</v>
      </c>
      <c r="V56" s="169">
        <v>3.9954999999999998</v>
      </c>
      <c r="W56" s="169">
        <v>6.9995000000000003</v>
      </c>
      <c r="X56" s="169">
        <v>3.6509</v>
      </c>
      <c r="Y56" s="169">
        <v>-8.5900000000000004E-2</v>
      </c>
      <c r="Z56" s="169">
        <v>2.7608999999999999</v>
      </c>
      <c r="AA56" s="168"/>
      <c r="AB56" s="169">
        <v>-0.40989999999999999</v>
      </c>
      <c r="AC56" s="169">
        <v>-0.78900000000000003</v>
      </c>
      <c r="AD56" s="169">
        <v>-0.79600000000000004</v>
      </c>
      <c r="AE56" s="169">
        <v>-3.7730000000000001</v>
      </c>
      <c r="AF56" s="169">
        <v>-6.66</v>
      </c>
      <c r="AG56" s="169">
        <v>-8.8000000000000007</v>
      </c>
      <c r="AH56" s="169">
        <v>5.8000000000000003E-2</v>
      </c>
      <c r="AI56" s="169">
        <v>0.38100000000000001</v>
      </c>
      <c r="AJ56" s="169">
        <v>-16.2</v>
      </c>
      <c r="AK56" s="169">
        <v>-16.11</v>
      </c>
      <c r="AL56" s="168"/>
      <c r="AM56" s="169">
        <v>-10.48</v>
      </c>
      <c r="AN56" s="169">
        <v>-10.39</v>
      </c>
      <c r="AO56" s="169">
        <v>2.3784000000000001</v>
      </c>
      <c r="AP56" s="169">
        <v>3.8136999999999999</v>
      </c>
      <c r="AQ56" s="169">
        <v>19.872800000000002</v>
      </c>
      <c r="AR56" s="169">
        <v>22.180299999999999</v>
      </c>
      <c r="AS56" s="169">
        <v>-15.259399999999999</v>
      </c>
      <c r="AT56" s="169">
        <v>-9.9130000000000003</v>
      </c>
      <c r="AU56" s="169">
        <v>-9.9794999999999998</v>
      </c>
      <c r="AV56" s="169">
        <v>14.050800000000001</v>
      </c>
      <c r="AW56" s="169">
        <v>23.864999999999998</v>
      </c>
      <c r="AX56" s="169">
        <v>-16.343</v>
      </c>
      <c r="AY56" s="169">
        <v>-16.343</v>
      </c>
      <c r="AZ56" s="169">
        <v>2.3795999999999999</v>
      </c>
      <c r="BA56" s="169">
        <v>7.0212000000000003</v>
      </c>
      <c r="BB56" s="169">
        <v>32.103700000000003</v>
      </c>
      <c r="BC56" s="169">
        <v>7.9409000000000001</v>
      </c>
      <c r="BD56" s="169">
        <v>-5.3</v>
      </c>
      <c r="BE56" s="169">
        <v>-5.7</v>
      </c>
      <c r="BF56" s="169">
        <v>-25.616399999999999</v>
      </c>
      <c r="BG56" s="169">
        <v>-26.308299999999999</v>
      </c>
      <c r="BH56" s="169">
        <v>-1.6458999999999999</v>
      </c>
      <c r="BI56" s="168"/>
      <c r="BJ56" s="169">
        <v>10.1652</v>
      </c>
      <c r="BK56" s="169">
        <v>1.8179000000000001</v>
      </c>
      <c r="BL56" s="169">
        <v>0</v>
      </c>
      <c r="BM56" s="169">
        <v>1.26E-2</v>
      </c>
      <c r="BN56" s="169">
        <v>-64.546599999999998</v>
      </c>
      <c r="BO56" s="169">
        <v>16.083300000000001</v>
      </c>
      <c r="BP56" s="169">
        <v>16.022200000000002</v>
      </c>
      <c r="BQ56" s="169">
        <v>78.864900000000006</v>
      </c>
      <c r="BR56" s="169">
        <v>-143.0438</v>
      </c>
      <c r="BS56" s="168"/>
      <c r="BT56" s="168"/>
      <c r="BU56" s="168"/>
      <c r="BV56" s="169">
        <v>8.7321000000000009</v>
      </c>
      <c r="BW56" s="169">
        <v>6.43</v>
      </c>
      <c r="BX56" s="169">
        <v>2.5499999999999998</v>
      </c>
      <c r="BY56" s="169">
        <v>-15</v>
      </c>
      <c r="BZ56" s="169">
        <v>-0.6</v>
      </c>
      <c r="CA56" s="169">
        <v>-25.581600000000002</v>
      </c>
      <c r="CB56" s="169">
        <v>-26.385400000000001</v>
      </c>
      <c r="CC56" s="169">
        <v>29.235900000000001</v>
      </c>
      <c r="CD56" s="169">
        <v>29.2014</v>
      </c>
      <c r="CE56" s="169">
        <v>-3.9005999999999998</v>
      </c>
      <c r="CF56" s="169">
        <v>-18.8443</v>
      </c>
      <c r="CG56" s="169">
        <v>-18.542400000000001</v>
      </c>
      <c r="CH56" s="169">
        <v>9.7798999999999996</v>
      </c>
      <c r="CI56" s="168"/>
      <c r="CJ56" s="168"/>
      <c r="CK56" s="168"/>
      <c r="CL56" s="169">
        <v>9.6999999999999993</v>
      </c>
      <c r="CM56" s="169">
        <v>7.3</v>
      </c>
      <c r="CN56" s="169">
        <v>-1.81</v>
      </c>
      <c r="CO56" s="169">
        <v>19.222100000000001</v>
      </c>
      <c r="CP56" s="169">
        <v>19.444700000000001</v>
      </c>
      <c r="CQ56" s="169">
        <v>18.5458</v>
      </c>
      <c r="CR56" s="169">
        <v>64.649500000000003</v>
      </c>
      <c r="CS56" s="169">
        <v>64.480900000000005</v>
      </c>
      <c r="CT56" s="169">
        <v>-30.8079</v>
      </c>
      <c r="CU56" s="169">
        <v>-36.045999999999999</v>
      </c>
      <c r="CV56" s="169">
        <v>-32.207000000000001</v>
      </c>
      <c r="CW56" s="169">
        <v>2.5146999999999999</v>
      </c>
      <c r="CX56" s="169">
        <v>20.059999999999999</v>
      </c>
      <c r="CY56" s="169">
        <v>7.2</v>
      </c>
      <c r="CZ56" s="169">
        <v>4.8486000000000002</v>
      </c>
      <c r="DA56" s="169">
        <v>4.9835000000000003</v>
      </c>
      <c r="DB56" s="169">
        <v>-7.31</v>
      </c>
      <c r="DC56" s="168"/>
      <c r="DD56" s="168"/>
      <c r="DE56" s="168"/>
      <c r="DF56" s="169">
        <v>19.482299999999999</v>
      </c>
      <c r="DG56" s="169">
        <v>1.54E-2</v>
      </c>
      <c r="DH56" s="169">
        <v>-3.6680999999999999</v>
      </c>
      <c r="DI56" s="169">
        <v>7</v>
      </c>
      <c r="DJ56" s="169">
        <v>6.9</v>
      </c>
      <c r="DK56" s="169">
        <v>-5.6055000000000001</v>
      </c>
      <c r="DL56" s="169">
        <v>-2.6181000000000001</v>
      </c>
      <c r="DM56" s="169">
        <v>2.3706999999999998</v>
      </c>
      <c r="DN56" s="169">
        <v>3.1600999999999999</v>
      </c>
      <c r="DO56" s="169">
        <v>-2.48</v>
      </c>
      <c r="DP56" s="169">
        <v>-0.96</v>
      </c>
      <c r="DQ56" s="169">
        <v>6.2154999999999996</v>
      </c>
      <c r="DR56" s="169">
        <v>-20.261199999999999</v>
      </c>
      <c r="DS56" s="168"/>
      <c r="DT56" s="169">
        <v>-19.28</v>
      </c>
      <c r="DU56" s="169">
        <v>3.18</v>
      </c>
      <c r="DV56" s="169">
        <v>32.19</v>
      </c>
      <c r="DW56" s="169">
        <v>-19.545500000000001</v>
      </c>
      <c r="DX56" s="169">
        <v>-10.336399999999999</v>
      </c>
      <c r="DY56" s="169">
        <v>-38.152999999999999</v>
      </c>
      <c r="DZ56" s="169">
        <v>-38.145499999999998</v>
      </c>
      <c r="EA56" s="168"/>
      <c r="EB56" s="169">
        <v>-14.7004</v>
      </c>
      <c r="EC56" s="169">
        <v>-24.854600000000001</v>
      </c>
      <c r="ED56" s="169">
        <v>-24.7867</v>
      </c>
      <c r="EE56" s="169">
        <v>-24.293600000000001</v>
      </c>
      <c r="EF56" s="169">
        <v>-26.699000000000002</v>
      </c>
      <c r="EG56" s="169">
        <v>-10.273999999999999</v>
      </c>
      <c r="EH56" s="169">
        <v>-150.41079999999999</v>
      </c>
      <c r="EI56" s="169">
        <v>2.8866000000000001</v>
      </c>
      <c r="EJ56" s="168"/>
      <c r="EK56" s="169">
        <v>-6.5918999999999999</v>
      </c>
      <c r="EL56" s="169">
        <v>-6.0176999999999996</v>
      </c>
      <c r="EM56" s="169">
        <v>18.925599999999999</v>
      </c>
      <c r="EN56" s="169">
        <v>-14.184900000000001</v>
      </c>
      <c r="EO56" s="169">
        <v>-13.5776</v>
      </c>
      <c r="EP56" s="169">
        <v>5.6479999999999997</v>
      </c>
      <c r="EQ56" s="169">
        <v>-26.1035</v>
      </c>
      <c r="ER56" s="169">
        <v>-25.795200000000001</v>
      </c>
      <c r="ES56" s="169">
        <v>10.7318</v>
      </c>
      <c r="ET56" s="169">
        <v>0</v>
      </c>
      <c r="EU56" s="169">
        <v>-14.42</v>
      </c>
      <c r="EV56" s="169">
        <v>0</v>
      </c>
      <c r="EW56" s="169">
        <v>1.4861</v>
      </c>
      <c r="EX56" s="169">
        <v>-12.9602</v>
      </c>
      <c r="EY56" s="169">
        <v>-10.5093</v>
      </c>
      <c r="EZ56" s="169">
        <v>-10.7218</v>
      </c>
      <c r="FA56" s="169">
        <v>5.8449</v>
      </c>
      <c r="FB56" s="169">
        <v>12.5524</v>
      </c>
      <c r="FC56" s="169">
        <v>-31.7624</v>
      </c>
      <c r="FD56" s="169">
        <v>3.9742999999999999</v>
      </c>
      <c r="FE56" s="168"/>
      <c r="FF56" s="169">
        <v>3.7414000000000001</v>
      </c>
      <c r="FG56" s="169">
        <v>0</v>
      </c>
      <c r="FH56" s="169">
        <v>2.7414999999999998</v>
      </c>
      <c r="FI56" s="169">
        <v>0</v>
      </c>
      <c r="FJ56" s="169">
        <v>13.228999999999999</v>
      </c>
      <c r="FK56" s="169">
        <v>13.0616</v>
      </c>
      <c r="FL56" s="169">
        <v>-38.515000000000001</v>
      </c>
      <c r="FM56" s="169">
        <v>25.973299999999998</v>
      </c>
      <c r="FN56" s="169">
        <v>25.969899999999999</v>
      </c>
      <c r="FO56" s="169">
        <v>-24.32</v>
      </c>
      <c r="FP56" s="169">
        <v>-14.539</v>
      </c>
      <c r="FQ56" s="169">
        <v>24.674399999999999</v>
      </c>
      <c r="FR56" s="169">
        <v>-22.1</v>
      </c>
      <c r="FS56" s="168"/>
      <c r="FT56" s="169">
        <v>0.19070000000000001</v>
      </c>
      <c r="FU56" s="169">
        <v>-0.46</v>
      </c>
      <c r="FV56" s="169">
        <v>2.86</v>
      </c>
      <c r="FW56" s="168"/>
      <c r="FX56" s="168"/>
      <c r="FY56" s="169">
        <v>1.671</v>
      </c>
      <c r="FZ56" s="169">
        <v>0.627</v>
      </c>
      <c r="GA56" s="168"/>
      <c r="GB56" s="169">
        <v>12.46</v>
      </c>
      <c r="GC56" s="169">
        <v>11.1065</v>
      </c>
      <c r="GD56" s="169">
        <v>18.857700000000001</v>
      </c>
      <c r="GE56" s="169">
        <v>-1.98</v>
      </c>
      <c r="GF56" s="169">
        <v>22.424700000000001</v>
      </c>
      <c r="GG56" s="168"/>
      <c r="GH56" s="169">
        <v>19.868200000000002</v>
      </c>
      <c r="GI56" s="169">
        <v>-4.5910000000000002</v>
      </c>
      <c r="GJ56" s="169">
        <v>-4.7747999999999999</v>
      </c>
      <c r="GK56" s="169">
        <v>2.2345000000000002</v>
      </c>
      <c r="GL56" s="168"/>
      <c r="GM56" s="168"/>
      <c r="GN56" s="169">
        <v>-10.0153</v>
      </c>
      <c r="GO56" s="169">
        <v>-15.2721</v>
      </c>
      <c r="GP56" s="169">
        <v>1.5407</v>
      </c>
      <c r="GQ56" s="169">
        <v>-21.662800000000001</v>
      </c>
      <c r="GR56" s="169">
        <v>7.8285999999999998</v>
      </c>
      <c r="GS56" s="169">
        <v>7.2849000000000004</v>
      </c>
      <c r="GT56" s="169">
        <v>110.54600000000001</v>
      </c>
      <c r="GU56" s="169">
        <v>-3.4495</v>
      </c>
      <c r="GV56" s="169">
        <v>-7.7404000000000002</v>
      </c>
      <c r="GW56" s="169">
        <v>7.8502000000000001</v>
      </c>
      <c r="GX56" s="169">
        <v>5.0934999999999997</v>
      </c>
      <c r="GY56" s="169">
        <v>5.8823999999999996</v>
      </c>
      <c r="GZ56" s="169">
        <v>5.9574999999999996</v>
      </c>
      <c r="HA56" s="169">
        <v>4.4747000000000003</v>
      </c>
      <c r="HB56" s="169">
        <v>0.76349999999999996</v>
      </c>
      <c r="HC56" s="169">
        <v>2.16</v>
      </c>
      <c r="HD56" s="169">
        <v>11.31</v>
      </c>
      <c r="HE56" s="169">
        <v>-19.127700000000001</v>
      </c>
      <c r="HF56" s="169">
        <v>-22.8049</v>
      </c>
      <c r="HG56" s="169">
        <v>68.229699999999994</v>
      </c>
      <c r="HH56" s="169">
        <v>95.980800000000002</v>
      </c>
      <c r="HI56" s="169">
        <v>49.636800000000001</v>
      </c>
      <c r="HJ56" s="169">
        <v>49.788899999999998</v>
      </c>
      <c r="HK56" s="169">
        <v>-12.634499999999999</v>
      </c>
      <c r="HL56" s="169">
        <v>0</v>
      </c>
      <c r="HM56" s="169">
        <v>0</v>
      </c>
      <c r="HN56" s="169">
        <v>0</v>
      </c>
      <c r="HO56" s="168"/>
      <c r="HP56" s="168"/>
      <c r="HQ56" s="169">
        <v>-5.3436000000000003</v>
      </c>
      <c r="HR56" s="169">
        <v>-5.1677999999999997</v>
      </c>
      <c r="HS56" s="169">
        <v>-4.9196</v>
      </c>
      <c r="HT56" s="169">
        <v>-4.5491000000000001</v>
      </c>
      <c r="HU56" s="169">
        <v>17.329999999999998</v>
      </c>
      <c r="HV56" s="169">
        <v>17.309999999999999</v>
      </c>
      <c r="HW56" s="169">
        <v>-30.7</v>
      </c>
      <c r="HX56" s="169">
        <v>-30.9</v>
      </c>
      <c r="HY56" s="169">
        <v>1.1087</v>
      </c>
      <c r="HZ56" s="169">
        <v>-11.28</v>
      </c>
      <c r="IA56" s="169">
        <v>73.845500000000001</v>
      </c>
      <c r="IB56" s="169">
        <v>11.473800000000001</v>
      </c>
      <c r="IC56" s="169">
        <v>11.090299999999999</v>
      </c>
      <c r="ID56" s="169">
        <v>-21.2</v>
      </c>
      <c r="IE56" s="169">
        <v>-44.8</v>
      </c>
      <c r="IF56" s="169">
        <v>-9.8000000000000007</v>
      </c>
      <c r="IG56" s="169">
        <v>-10.6</v>
      </c>
      <c r="IH56" s="168"/>
      <c r="II56" s="168"/>
      <c r="IJ56" s="169">
        <v>-119.39449999999999</v>
      </c>
      <c r="IK56" s="169">
        <v>52.337499999999999</v>
      </c>
      <c r="IL56" s="169">
        <v>-283.61700000000002</v>
      </c>
      <c r="IM56" s="169">
        <v>-23.531099999999999</v>
      </c>
      <c r="IN56" s="169">
        <v>-30.139700000000001</v>
      </c>
      <c r="IO56" s="169">
        <v>143.44200000000001</v>
      </c>
      <c r="IP56" s="169">
        <v>25.321899999999999</v>
      </c>
      <c r="IQ56" s="169">
        <v>141.17429999999999</v>
      </c>
      <c r="IR56" s="169">
        <v>105.3693</v>
      </c>
      <c r="IS56" s="169">
        <v>77.557299999999998</v>
      </c>
      <c r="IT56" s="169">
        <v>42.054099999999998</v>
      </c>
      <c r="IU56" s="169">
        <v>41.3842</v>
      </c>
      <c r="IV56" s="169">
        <v>-34.087000000000003</v>
      </c>
      <c r="IW56" s="169">
        <v>259.6078</v>
      </c>
      <c r="IX56" s="169">
        <v>-197.6756</v>
      </c>
      <c r="IY56" s="169">
        <v>67.074799999999996</v>
      </c>
      <c r="IZ56" s="169">
        <v>-49.994700000000002</v>
      </c>
      <c r="JA56" s="169">
        <v>-0.44309999999999999</v>
      </c>
      <c r="JB56" s="168"/>
      <c r="JC56" s="169">
        <v>-7.68</v>
      </c>
      <c r="JD56" s="169">
        <v>2.1000000000000001E-2</v>
      </c>
      <c r="JE56" s="169">
        <v>1.2E-2</v>
      </c>
      <c r="JF56" s="169">
        <v>3.68</v>
      </c>
      <c r="JG56" s="169">
        <v>-2.16</v>
      </c>
      <c r="JH56" s="169">
        <v>-2.6032000000000002</v>
      </c>
      <c r="JI56" s="169">
        <v>-4.1306000000000003</v>
      </c>
      <c r="JJ56" s="169">
        <v>6.5933999999999999</v>
      </c>
      <c r="JK56" s="169">
        <v>-6.7674000000000003</v>
      </c>
      <c r="JL56" s="169">
        <v>-0.2</v>
      </c>
      <c r="JM56" s="169">
        <v>2.3610000000000002</v>
      </c>
      <c r="JN56" s="169">
        <v>1.3740000000000001</v>
      </c>
      <c r="JO56" s="168"/>
      <c r="JP56" s="168"/>
      <c r="JQ56" s="169">
        <v>5.2201000000000004</v>
      </c>
      <c r="JR56" s="169">
        <v>4.4001999999999999</v>
      </c>
      <c r="JS56" s="169">
        <v>3.1520999999999999</v>
      </c>
      <c r="JT56" s="168"/>
      <c r="JU56" s="169">
        <v>30.3</v>
      </c>
      <c r="JV56" s="168"/>
      <c r="JW56" s="169">
        <v>-0.01</v>
      </c>
      <c r="JX56" s="168"/>
      <c r="JY56" s="169">
        <v>-15.244300000000001</v>
      </c>
      <c r="JZ56" s="169">
        <v>0.67400000000000004</v>
      </c>
      <c r="KA56" s="169">
        <v>-18.454699999999999</v>
      </c>
      <c r="KB56" s="169">
        <v>-14.170299999999999</v>
      </c>
      <c r="KC56" s="169">
        <v>-7.4005000000000001</v>
      </c>
      <c r="KD56" s="169">
        <v>-18.102499999999999</v>
      </c>
      <c r="KE56" s="169">
        <v>-5.5415000000000001</v>
      </c>
      <c r="KF56" s="169">
        <v>-31.3</v>
      </c>
      <c r="KG56" s="169">
        <v>13.9</v>
      </c>
      <c r="KH56" s="169">
        <v>8.4074000000000009</v>
      </c>
      <c r="KI56" s="169">
        <v>-60.175600000000003</v>
      </c>
    </row>
    <row r="57" spans="1:295" x14ac:dyDescent="0.35">
      <c r="A57" s="228" t="s">
        <v>780</v>
      </c>
      <c r="B57" s="228"/>
      <c r="C57" s="170">
        <v>0</v>
      </c>
      <c r="D57" s="170">
        <v>7.3323999999999998</v>
      </c>
      <c r="E57" s="170">
        <v>-6.3337000000000003</v>
      </c>
      <c r="F57" s="170">
        <v>6.9405000000000001</v>
      </c>
      <c r="G57" s="170">
        <v>11.223800000000001</v>
      </c>
      <c r="H57" s="170">
        <v>0</v>
      </c>
      <c r="I57" s="170">
        <v>15.451499999999999</v>
      </c>
      <c r="J57" s="170">
        <v>0</v>
      </c>
      <c r="K57" s="170">
        <v>27.183900000000001</v>
      </c>
      <c r="L57" s="170">
        <v>12.172599999999999</v>
      </c>
      <c r="M57" s="170">
        <v>10.5594</v>
      </c>
      <c r="N57" s="170">
        <v>-4.4400000000000004</v>
      </c>
      <c r="O57" s="170">
        <v>-22</v>
      </c>
      <c r="P57" s="170">
        <v>11</v>
      </c>
      <c r="Q57" s="170">
        <v>7.452</v>
      </c>
      <c r="R57" s="170">
        <v>-15.4</v>
      </c>
      <c r="S57" s="170">
        <v>-2.6734</v>
      </c>
      <c r="T57" s="170">
        <v>5.1848999999999998</v>
      </c>
      <c r="U57" s="170">
        <v>7.3003999999999998</v>
      </c>
      <c r="V57" s="170">
        <v>7.3167</v>
      </c>
      <c r="W57" s="170">
        <v>12.391400000000001</v>
      </c>
      <c r="X57" s="170">
        <v>4.2000999999999999</v>
      </c>
      <c r="Y57" s="170">
        <v>0.58840000000000003</v>
      </c>
      <c r="Z57" s="170">
        <v>2.847</v>
      </c>
      <c r="AA57" s="170">
        <v>0</v>
      </c>
      <c r="AB57" s="170">
        <v>-0.28920000000000001</v>
      </c>
      <c r="AC57" s="170">
        <v>-0.26200000000000001</v>
      </c>
      <c r="AD57" s="170">
        <v>-0.25800000000000001</v>
      </c>
      <c r="AE57" s="170">
        <v>-2.371</v>
      </c>
      <c r="AF57" s="170">
        <v>8.8800000000000008</v>
      </c>
      <c r="AG57" s="170">
        <v>6.6</v>
      </c>
      <c r="AH57" s="170">
        <v>0.19400000000000001</v>
      </c>
      <c r="AI57" s="170">
        <v>0.443</v>
      </c>
      <c r="AJ57" s="170">
        <v>-9.7799999999999994</v>
      </c>
      <c r="AK57" s="170">
        <v>-9.7799999999999994</v>
      </c>
      <c r="AL57" s="170">
        <v>-10</v>
      </c>
      <c r="AM57" s="170">
        <v>-10.130000000000001</v>
      </c>
      <c r="AN57" s="170">
        <v>-10.11</v>
      </c>
      <c r="AO57" s="170">
        <v>6.7222999999999997</v>
      </c>
      <c r="AP57" s="170">
        <v>4.3415999999999997</v>
      </c>
      <c r="AQ57" s="170">
        <v>27.255600000000001</v>
      </c>
      <c r="AR57" s="170">
        <v>27.9696</v>
      </c>
      <c r="AS57" s="170">
        <v>-6.6722000000000001</v>
      </c>
      <c r="AT57" s="170">
        <v>-2.8130999999999999</v>
      </c>
      <c r="AU57" s="170">
        <v>-2.3975</v>
      </c>
      <c r="AV57" s="170">
        <v>39.375599999999999</v>
      </c>
      <c r="AW57" s="170">
        <v>26.8</v>
      </c>
      <c r="AX57" s="170">
        <v>-10.180899999999999</v>
      </c>
      <c r="AY57" s="170">
        <v>-7.6356999999999999</v>
      </c>
      <c r="AZ57" s="170">
        <v>4.7469000000000001</v>
      </c>
      <c r="BA57" s="170">
        <v>21.906600000000001</v>
      </c>
      <c r="BB57" s="170">
        <v>122.23180000000001</v>
      </c>
      <c r="BC57" s="170">
        <v>13.101000000000001</v>
      </c>
      <c r="BD57" s="170">
        <v>-2.6</v>
      </c>
      <c r="BE57" s="170">
        <v>-2.8</v>
      </c>
      <c r="BF57" s="170">
        <v>-19.582599999999999</v>
      </c>
      <c r="BG57" s="170">
        <v>-19.284800000000001</v>
      </c>
      <c r="BH57" s="170">
        <v>-0.35349999999999998</v>
      </c>
      <c r="BI57" s="170">
        <v>0</v>
      </c>
      <c r="BJ57" s="170">
        <v>23.954799999999999</v>
      </c>
      <c r="BK57" s="170">
        <v>7.5126999999999997</v>
      </c>
      <c r="BL57" s="170">
        <v>5.476</v>
      </c>
      <c r="BM57" s="170">
        <v>3.6248999999999998</v>
      </c>
      <c r="BN57" s="170">
        <v>-6.5309999999999997</v>
      </c>
      <c r="BO57" s="170">
        <v>61.342199999999998</v>
      </c>
      <c r="BP57" s="170">
        <v>61.220100000000002</v>
      </c>
      <c r="BQ57" s="170">
        <v>124.8494</v>
      </c>
      <c r="BR57" s="170">
        <v>-42.570399999999999</v>
      </c>
      <c r="BS57" s="170">
        <v>0</v>
      </c>
      <c r="BT57" s="170">
        <v>0</v>
      </c>
      <c r="BU57" s="170">
        <v>0</v>
      </c>
      <c r="BV57" s="170">
        <v>29.789000000000001</v>
      </c>
      <c r="BW57" s="170">
        <v>9.35</v>
      </c>
      <c r="BX57" s="170">
        <v>7.93</v>
      </c>
      <c r="BY57" s="170">
        <v>1.22</v>
      </c>
      <c r="BZ57" s="170">
        <v>10.98</v>
      </c>
      <c r="CA57" s="170">
        <v>-12.989599999999999</v>
      </c>
      <c r="CB57" s="170">
        <v>-12.855700000000001</v>
      </c>
      <c r="CC57" s="170">
        <v>32.598300000000002</v>
      </c>
      <c r="CD57" s="170">
        <v>32.145600000000002</v>
      </c>
      <c r="CE57" s="170">
        <v>-2.9102999999999999</v>
      </c>
      <c r="CF57" s="170">
        <v>-3.7067999999999999</v>
      </c>
      <c r="CG57" s="170">
        <v>-3.9243999999999999</v>
      </c>
      <c r="CH57" s="170">
        <v>23.4861</v>
      </c>
      <c r="CI57" s="170">
        <v>0</v>
      </c>
      <c r="CJ57" s="170">
        <v>2.88</v>
      </c>
      <c r="CK57" s="170">
        <v>6.4119999999999999</v>
      </c>
      <c r="CL57" s="170">
        <v>18.8</v>
      </c>
      <c r="CM57" s="170">
        <v>15.4</v>
      </c>
      <c r="CN57" s="170">
        <v>-1.62</v>
      </c>
      <c r="CO57" s="170">
        <v>36.926900000000003</v>
      </c>
      <c r="CP57" s="170">
        <v>37.024799999999999</v>
      </c>
      <c r="CQ57" s="170">
        <v>35.2624</v>
      </c>
      <c r="CR57" s="170">
        <v>73.183300000000003</v>
      </c>
      <c r="CS57" s="170">
        <v>73.143699999999995</v>
      </c>
      <c r="CT57" s="170">
        <v>-21.799399999999999</v>
      </c>
      <c r="CU57" s="170">
        <v>-5.6745999999999999</v>
      </c>
      <c r="CV57" s="170">
        <v>-16.998999999999999</v>
      </c>
      <c r="CW57" s="170">
        <v>4.1070000000000002</v>
      </c>
      <c r="CX57" s="170">
        <v>34.54</v>
      </c>
      <c r="CY57" s="170">
        <v>26.43</v>
      </c>
      <c r="CZ57" s="170">
        <v>12.504899999999999</v>
      </c>
      <c r="DA57" s="170">
        <v>12.5031</v>
      </c>
      <c r="DB57" s="170">
        <v>-6.49</v>
      </c>
      <c r="DC57" s="170">
        <v>0</v>
      </c>
      <c r="DD57" s="170">
        <v>0</v>
      </c>
      <c r="DE57" s="170">
        <v>0</v>
      </c>
      <c r="DF57" s="170">
        <v>32.048999999999999</v>
      </c>
      <c r="DG57" s="170">
        <v>1.55E-2</v>
      </c>
      <c r="DH57" s="170">
        <v>-3.1848999999999998</v>
      </c>
      <c r="DI57" s="170">
        <v>18.8</v>
      </c>
      <c r="DJ57" s="170">
        <v>19</v>
      </c>
      <c r="DK57" s="170">
        <v>-1.8164</v>
      </c>
      <c r="DL57" s="170">
        <v>6.3640999999999996</v>
      </c>
      <c r="DM57" s="170">
        <v>16.091799999999999</v>
      </c>
      <c r="DN57" s="170">
        <v>15.9628</v>
      </c>
      <c r="DO57" s="170">
        <v>6.8</v>
      </c>
      <c r="DP57" s="170">
        <v>-0.91</v>
      </c>
      <c r="DQ57" s="170">
        <v>14.507999999999999</v>
      </c>
      <c r="DR57" s="170">
        <v>6.0453000000000001</v>
      </c>
      <c r="DS57" s="170">
        <v>0</v>
      </c>
      <c r="DT57" s="170">
        <v>-6.51</v>
      </c>
      <c r="DU57" s="170">
        <v>16.63</v>
      </c>
      <c r="DV57" s="170">
        <v>42.45</v>
      </c>
      <c r="DW57" s="170">
        <v>6.9090999999999996</v>
      </c>
      <c r="DX57" s="170">
        <v>3.2</v>
      </c>
      <c r="DY57" s="170">
        <v>-31.157299999999999</v>
      </c>
      <c r="DZ57" s="170">
        <v>-31.6</v>
      </c>
      <c r="EA57" s="170">
        <v>54.323799999999999</v>
      </c>
      <c r="EB57" s="170">
        <v>24.948</v>
      </c>
      <c r="EC57" s="170">
        <v>12.1724</v>
      </c>
      <c r="ED57" s="170">
        <v>12.674200000000001</v>
      </c>
      <c r="EE57" s="170">
        <v>-8.4901999999999997</v>
      </c>
      <c r="EF57" s="170">
        <v>-12.17</v>
      </c>
      <c r="EG57" s="170">
        <v>-8.4700000000000006</v>
      </c>
      <c r="EH57" s="170">
        <v>-80.365300000000005</v>
      </c>
      <c r="EI57" s="170">
        <v>21.910499999999999</v>
      </c>
      <c r="EJ57" s="170">
        <v>0</v>
      </c>
      <c r="EK57" s="170">
        <v>-3.7841999999999998</v>
      </c>
      <c r="EL57" s="170">
        <v>-3.2343999999999999</v>
      </c>
      <c r="EM57" s="170">
        <v>24.326499999999999</v>
      </c>
      <c r="EN57" s="170">
        <v>-3.6019999999999999</v>
      </c>
      <c r="EO57" s="170">
        <v>-3.8843000000000001</v>
      </c>
      <c r="EP57" s="170">
        <v>47.124000000000002</v>
      </c>
      <c r="EQ57" s="170">
        <v>-21.384599999999999</v>
      </c>
      <c r="ER57" s="170">
        <v>-21.034600000000001</v>
      </c>
      <c r="ES57" s="170">
        <v>15.9201</v>
      </c>
      <c r="ET57" s="170">
        <v>12.71</v>
      </c>
      <c r="EU57" s="170">
        <v>-5.3</v>
      </c>
      <c r="EV57" s="170">
        <v>14.2</v>
      </c>
      <c r="EW57" s="170">
        <v>4.2607999999999997</v>
      </c>
      <c r="EX57" s="170">
        <v>3.8018000000000001</v>
      </c>
      <c r="EY57" s="170">
        <v>-10.5093</v>
      </c>
      <c r="EZ57" s="170">
        <v>-10.7218</v>
      </c>
      <c r="FA57" s="170">
        <v>9.6647999999999996</v>
      </c>
      <c r="FB57" s="170">
        <v>16.247</v>
      </c>
      <c r="FC57" s="170">
        <v>-11.494400000000001</v>
      </c>
      <c r="FD57" s="170">
        <v>8.3161000000000005</v>
      </c>
      <c r="FE57" s="170">
        <v>8.1334</v>
      </c>
      <c r="FF57" s="170">
        <v>8.3018000000000001</v>
      </c>
      <c r="FG57" s="170">
        <v>5.0316999999999998</v>
      </c>
      <c r="FH57" s="170">
        <v>5.5759999999999996</v>
      </c>
      <c r="FI57" s="170">
        <v>5.6006</v>
      </c>
      <c r="FJ57" s="170">
        <v>14.903600000000001</v>
      </c>
      <c r="FK57" s="170">
        <v>15.071099999999999</v>
      </c>
      <c r="FL57" s="170">
        <v>-18.420200000000001</v>
      </c>
      <c r="FM57" s="170">
        <v>28.045500000000001</v>
      </c>
      <c r="FN57" s="170">
        <v>28.800999999999998</v>
      </c>
      <c r="FO57" s="170">
        <v>-5.1597999999999997</v>
      </c>
      <c r="FP57" s="170">
        <v>0</v>
      </c>
      <c r="FQ57" s="170">
        <v>32.682400000000001</v>
      </c>
      <c r="FR57" s="170">
        <v>-18.89</v>
      </c>
      <c r="FS57" s="170">
        <v>0.98740000000000006</v>
      </c>
      <c r="FT57" s="170">
        <v>0.32429999999999998</v>
      </c>
      <c r="FU57" s="170">
        <v>0.64</v>
      </c>
      <c r="FV57" s="170">
        <v>5.19</v>
      </c>
      <c r="FW57" s="170">
        <v>-22.0932</v>
      </c>
      <c r="FX57" s="170">
        <v>3.3450000000000002</v>
      </c>
      <c r="FY57" s="170">
        <v>2.3340000000000001</v>
      </c>
      <c r="FZ57" s="170">
        <v>1.06</v>
      </c>
      <c r="GA57" s="170">
        <v>1.9206000000000001</v>
      </c>
      <c r="GB57" s="170">
        <v>12.93</v>
      </c>
      <c r="GC57" s="170">
        <v>13.8771</v>
      </c>
      <c r="GD57" s="170">
        <v>22.5166</v>
      </c>
      <c r="GE57" s="170">
        <v>-1.91</v>
      </c>
      <c r="GF57" s="170">
        <v>33.654699999999998</v>
      </c>
      <c r="GG57" s="170">
        <v>-0.1</v>
      </c>
      <c r="GH57" s="170">
        <v>30.650200000000002</v>
      </c>
      <c r="GI57" s="170">
        <v>-2.2808000000000002</v>
      </c>
      <c r="GJ57" s="170">
        <v>-2.3933</v>
      </c>
      <c r="GK57" s="170">
        <v>3.8098999999999998</v>
      </c>
      <c r="GL57" s="170">
        <v>7.3499999999999996E-2</v>
      </c>
      <c r="GM57" s="170">
        <v>0</v>
      </c>
      <c r="GN57" s="170">
        <v>-9.8628999999999998</v>
      </c>
      <c r="GO57" s="170">
        <v>-6.7468000000000004</v>
      </c>
      <c r="GP57" s="170">
        <v>1.9666999999999999</v>
      </c>
      <c r="GQ57" s="170">
        <v>-17.868500000000001</v>
      </c>
      <c r="GR57" s="170">
        <v>38.615400000000001</v>
      </c>
      <c r="GS57" s="170">
        <v>10.033899999999999</v>
      </c>
      <c r="GT57" s="170">
        <v>150.46190000000001</v>
      </c>
      <c r="GU57" s="170">
        <v>1.5407</v>
      </c>
      <c r="GV57" s="170">
        <v>-2.5901000000000001</v>
      </c>
      <c r="GW57" s="170">
        <v>11.882300000000001</v>
      </c>
      <c r="GX57" s="170">
        <v>5.0934999999999997</v>
      </c>
      <c r="GY57" s="170">
        <v>9.0402000000000005</v>
      </c>
      <c r="GZ57" s="170">
        <v>9.2570999999999994</v>
      </c>
      <c r="HA57" s="170">
        <v>4.4747000000000003</v>
      </c>
      <c r="HB57" s="170">
        <v>1.7135</v>
      </c>
      <c r="HC57" s="170">
        <v>3.7854999999999999</v>
      </c>
      <c r="HD57" s="170">
        <v>15.51</v>
      </c>
      <c r="HE57" s="170">
        <v>-6.8155000000000001</v>
      </c>
      <c r="HF57" s="170">
        <v>-5.4603999999999999</v>
      </c>
      <c r="HG57" s="170">
        <v>77.706900000000005</v>
      </c>
      <c r="HH57" s="170">
        <v>106.7235</v>
      </c>
      <c r="HI57" s="170">
        <v>49.924100000000003</v>
      </c>
      <c r="HJ57" s="170">
        <v>49.980400000000003</v>
      </c>
      <c r="HK57" s="170">
        <v>0</v>
      </c>
      <c r="HL57" s="170">
        <v>0</v>
      </c>
      <c r="HM57" s="170">
        <v>0</v>
      </c>
      <c r="HN57" s="170">
        <v>0</v>
      </c>
      <c r="HO57" s="170">
        <v>29.291899999999998</v>
      </c>
      <c r="HP57" s="170">
        <v>31.056999999999999</v>
      </c>
      <c r="HQ57" s="170">
        <v>-4.0636000000000001</v>
      </c>
      <c r="HR57" s="170">
        <v>-3.4649000000000001</v>
      </c>
      <c r="HS57" s="170">
        <v>1.6362000000000001</v>
      </c>
      <c r="HT57" s="170">
        <v>1.9612000000000001</v>
      </c>
      <c r="HU57" s="170">
        <v>20.350000000000001</v>
      </c>
      <c r="HV57" s="170">
        <v>20.56</v>
      </c>
      <c r="HW57" s="170">
        <v>-24</v>
      </c>
      <c r="HX57" s="170">
        <v>-24.1</v>
      </c>
      <c r="HY57" s="170">
        <v>1.6177999999999999</v>
      </c>
      <c r="HZ57" s="170">
        <v>12.4</v>
      </c>
      <c r="IA57" s="170">
        <v>93.811300000000003</v>
      </c>
      <c r="IB57" s="170">
        <v>15.8964</v>
      </c>
      <c r="IC57" s="170">
        <v>16.239799999999999</v>
      </c>
      <c r="ID57" s="170">
        <v>-17.3</v>
      </c>
      <c r="IE57" s="170">
        <v>-31.1</v>
      </c>
      <c r="IF57" s="170">
        <v>-4.3</v>
      </c>
      <c r="IG57" s="170">
        <v>-5.0999999999999996</v>
      </c>
      <c r="IH57" s="170">
        <v>-17.168700000000001</v>
      </c>
      <c r="II57" s="170">
        <v>-17.096800000000002</v>
      </c>
      <c r="IJ57" s="170">
        <v>-104.6949</v>
      </c>
      <c r="IK57" s="170">
        <v>77.407700000000006</v>
      </c>
      <c r="IL57" s="170">
        <v>-276.76209999999998</v>
      </c>
      <c r="IM57" s="170">
        <v>-19.412800000000001</v>
      </c>
      <c r="IN57" s="170">
        <v>-28.240400000000001</v>
      </c>
      <c r="IO57" s="170">
        <v>145.7681</v>
      </c>
      <c r="IP57" s="170">
        <v>91.659400000000005</v>
      </c>
      <c r="IQ57" s="170">
        <v>184.60929999999999</v>
      </c>
      <c r="IR57" s="170">
        <v>107.6866</v>
      </c>
      <c r="IS57" s="170">
        <v>88.7517</v>
      </c>
      <c r="IT57" s="170">
        <v>42.054099999999998</v>
      </c>
      <c r="IU57" s="170">
        <v>41.758200000000002</v>
      </c>
      <c r="IV57" s="170">
        <v>-24.1145</v>
      </c>
      <c r="IW57" s="170">
        <v>271.92439999999999</v>
      </c>
      <c r="IX57" s="170">
        <v>-177.32409999999999</v>
      </c>
      <c r="IY57" s="170">
        <v>77.290499999999994</v>
      </c>
      <c r="IZ57" s="170">
        <v>4.7129000000000003</v>
      </c>
      <c r="JA57" s="170">
        <v>1.0559000000000001</v>
      </c>
      <c r="JB57" s="170">
        <v>0</v>
      </c>
      <c r="JC57" s="170">
        <v>-6.96</v>
      </c>
      <c r="JD57" s="170">
        <v>0.52400000000000002</v>
      </c>
      <c r="JE57" s="170">
        <v>0.52200000000000002</v>
      </c>
      <c r="JF57" s="170">
        <v>7.12</v>
      </c>
      <c r="JG57" s="170">
        <v>0.48</v>
      </c>
      <c r="JH57" s="170">
        <v>-1.4817</v>
      </c>
      <c r="JI57" s="170">
        <v>-0.17549999999999999</v>
      </c>
      <c r="JJ57" s="170">
        <v>7.0633999999999997</v>
      </c>
      <c r="JK57" s="170">
        <v>-0.55389999999999995</v>
      </c>
      <c r="JL57" s="170">
        <v>2.1</v>
      </c>
      <c r="JM57" s="170">
        <v>4.47</v>
      </c>
      <c r="JN57" s="170">
        <v>4.5890000000000004</v>
      </c>
      <c r="JO57" s="170">
        <v>2.8437999999999999</v>
      </c>
      <c r="JP57" s="170">
        <v>3.14</v>
      </c>
      <c r="JQ57" s="170">
        <v>5.2201000000000004</v>
      </c>
      <c r="JR57" s="170">
        <v>4.7628000000000004</v>
      </c>
      <c r="JS57" s="170">
        <v>4.7617000000000003</v>
      </c>
      <c r="JT57" s="170">
        <v>0</v>
      </c>
      <c r="JU57" s="170">
        <v>31.5</v>
      </c>
      <c r="JV57" s="170">
        <v>4.7474999999999996</v>
      </c>
      <c r="JW57" s="170">
        <v>1.37</v>
      </c>
      <c r="JX57" s="170">
        <v>0</v>
      </c>
      <c r="JY57" s="170">
        <v>0</v>
      </c>
      <c r="JZ57" s="170">
        <v>2.6896</v>
      </c>
      <c r="KA57" s="170">
        <v>-18.3033</v>
      </c>
      <c r="KB57" s="170">
        <v>1.1484000000000001</v>
      </c>
      <c r="KC57" s="170">
        <v>-2.1328999999999998</v>
      </c>
      <c r="KD57" s="170">
        <v>-17.122199999999999</v>
      </c>
      <c r="KE57" s="170">
        <v>0</v>
      </c>
      <c r="KF57" s="170">
        <v>-18.7</v>
      </c>
      <c r="KG57" s="170">
        <v>16.399999999999999</v>
      </c>
      <c r="KH57" s="170">
        <v>19.098500000000001</v>
      </c>
      <c r="KI57" s="170">
        <v>-24.822299999999998</v>
      </c>
    </row>
    <row r="58" spans="1:295" x14ac:dyDescent="0.35">
      <c r="A58" s="228" t="s">
        <v>781</v>
      </c>
      <c r="B58" s="228"/>
      <c r="C58" s="170">
        <v>0</v>
      </c>
      <c r="D58" s="170">
        <v>1.5953999999999999</v>
      </c>
      <c r="E58" s="170">
        <v>-12.772399999999999</v>
      </c>
      <c r="F58" s="170">
        <v>-1.0242</v>
      </c>
      <c r="G58" s="170">
        <v>8.1793999999999993</v>
      </c>
      <c r="H58" s="170">
        <v>0</v>
      </c>
      <c r="I58" s="170">
        <v>7.0449000000000002</v>
      </c>
      <c r="J58" s="170">
        <v>0</v>
      </c>
      <c r="K58" s="170">
        <v>7.4017999999999997</v>
      </c>
      <c r="L58" s="170">
        <v>2.4419</v>
      </c>
      <c r="M58" s="170">
        <v>3.0427</v>
      </c>
      <c r="N58" s="170">
        <v>-31.08</v>
      </c>
      <c r="O58" s="170">
        <v>-35.200000000000003</v>
      </c>
      <c r="P58" s="170">
        <v>-2.2000000000000002</v>
      </c>
      <c r="Q58" s="170">
        <v>1.6559999999999999</v>
      </c>
      <c r="R58" s="170">
        <v>-24.2</v>
      </c>
      <c r="S58" s="170">
        <v>-2.9468000000000001</v>
      </c>
      <c r="T58" s="170">
        <v>-10.683400000000001</v>
      </c>
      <c r="U58" s="170">
        <v>2.0543</v>
      </c>
      <c r="V58" s="170">
        <v>1.9052</v>
      </c>
      <c r="W58" s="170">
        <v>3.8058999999999998</v>
      </c>
      <c r="X58" s="170">
        <v>0.23880000000000001</v>
      </c>
      <c r="Y58" s="170">
        <v>-1.3111999999999999</v>
      </c>
      <c r="Z58" s="170">
        <v>2.3835999999999999</v>
      </c>
      <c r="AA58" s="170">
        <v>0</v>
      </c>
      <c r="AB58" s="170">
        <v>-1.2436</v>
      </c>
      <c r="AC58" s="170">
        <v>-1.157</v>
      </c>
      <c r="AD58" s="170">
        <v>-1.1399999999999999</v>
      </c>
      <c r="AE58" s="170">
        <v>-4.3689999999999998</v>
      </c>
      <c r="AF58" s="170">
        <v>-15.54</v>
      </c>
      <c r="AG58" s="170">
        <v>-13.2</v>
      </c>
      <c r="AH58" s="170">
        <v>-1.0449999999999999</v>
      </c>
      <c r="AI58" s="170">
        <v>0.35599999999999998</v>
      </c>
      <c r="AJ58" s="170">
        <v>-16.399999999999999</v>
      </c>
      <c r="AK58" s="170">
        <v>-16.54</v>
      </c>
      <c r="AL58" s="170">
        <v>-10</v>
      </c>
      <c r="AM58" s="170">
        <v>-12.97</v>
      </c>
      <c r="AN58" s="170">
        <v>-13.22</v>
      </c>
      <c r="AO58" s="170">
        <v>-0.9667</v>
      </c>
      <c r="AP58" s="170">
        <v>2.4823</v>
      </c>
      <c r="AQ58" s="170">
        <v>11.3589</v>
      </c>
      <c r="AR58" s="170">
        <v>12.2514</v>
      </c>
      <c r="AS58" s="170">
        <v>-22.634899999999998</v>
      </c>
      <c r="AT58" s="170">
        <v>-16.209099999999999</v>
      </c>
      <c r="AU58" s="170">
        <v>-16.022600000000001</v>
      </c>
      <c r="AV58" s="170">
        <v>-1.4581999999999999</v>
      </c>
      <c r="AW58" s="170">
        <v>-1.4604999999999999</v>
      </c>
      <c r="AX58" s="170">
        <v>-20.495699999999999</v>
      </c>
      <c r="AY58" s="170">
        <v>-18.4864</v>
      </c>
      <c r="AZ58" s="170">
        <v>-0.39450000000000002</v>
      </c>
      <c r="BA58" s="170">
        <v>-7.2103000000000002</v>
      </c>
      <c r="BB58" s="170">
        <v>32.103700000000003</v>
      </c>
      <c r="BC58" s="170">
        <v>-0.49149999999999999</v>
      </c>
      <c r="BD58" s="170">
        <v>-6.6</v>
      </c>
      <c r="BE58" s="170">
        <v>-7.6</v>
      </c>
      <c r="BF58" s="170">
        <v>-31.7881</v>
      </c>
      <c r="BG58" s="170">
        <v>-31.715299999999999</v>
      </c>
      <c r="BH58" s="170">
        <v>-2.2724000000000002</v>
      </c>
      <c r="BI58" s="170">
        <v>0</v>
      </c>
      <c r="BJ58" s="170">
        <v>1.9895</v>
      </c>
      <c r="BK58" s="170">
        <v>-0.39100000000000001</v>
      </c>
      <c r="BL58" s="170">
        <v>-0.2792</v>
      </c>
      <c r="BM58" s="170">
        <v>-0.64910000000000001</v>
      </c>
      <c r="BN58" s="170">
        <v>-128.45240000000001</v>
      </c>
      <c r="BO58" s="170">
        <v>4.4557000000000002</v>
      </c>
      <c r="BP58" s="170">
        <v>4.3947000000000003</v>
      </c>
      <c r="BQ58" s="170">
        <v>28.984999999999999</v>
      </c>
      <c r="BR58" s="170">
        <v>-191.5761</v>
      </c>
      <c r="BS58" s="170">
        <v>0</v>
      </c>
      <c r="BT58" s="170">
        <v>0</v>
      </c>
      <c r="BU58" s="170">
        <v>0</v>
      </c>
      <c r="BV58" s="170">
        <v>5.5286999999999997</v>
      </c>
      <c r="BW58" s="170">
        <v>6.35</v>
      </c>
      <c r="BX58" s="170">
        <v>1.47</v>
      </c>
      <c r="BY58" s="170">
        <v>-17.16</v>
      </c>
      <c r="BZ58" s="170">
        <v>-3.19</v>
      </c>
      <c r="CA58" s="170">
        <v>-27.3231</v>
      </c>
      <c r="CB58" s="170">
        <v>-27.724900000000002</v>
      </c>
      <c r="CC58" s="170">
        <v>23.776700000000002</v>
      </c>
      <c r="CD58" s="170">
        <v>23.8308</v>
      </c>
      <c r="CE58" s="170">
        <v>-10.1167</v>
      </c>
      <c r="CF58" s="170">
        <v>-23.9175</v>
      </c>
      <c r="CG58" s="170">
        <v>-24.6172</v>
      </c>
      <c r="CH58" s="170">
        <v>1.8030999999999999</v>
      </c>
      <c r="CI58" s="170">
        <v>0</v>
      </c>
      <c r="CJ58" s="170">
        <v>2.88</v>
      </c>
      <c r="CK58" s="170">
        <v>6.4119999999999999</v>
      </c>
      <c r="CL58" s="170">
        <v>8.4</v>
      </c>
      <c r="CM58" s="170">
        <v>6</v>
      </c>
      <c r="CN58" s="170">
        <v>-4.0999999999999996</v>
      </c>
      <c r="CO58" s="170">
        <v>19.222100000000001</v>
      </c>
      <c r="CP58" s="170">
        <v>19.444700000000001</v>
      </c>
      <c r="CQ58" s="170">
        <v>18.179099999999998</v>
      </c>
      <c r="CR58" s="170">
        <v>27.291599999999999</v>
      </c>
      <c r="CS58" s="170">
        <v>27.243300000000001</v>
      </c>
      <c r="CT58" s="170">
        <v>-30.8079</v>
      </c>
      <c r="CU58" s="170">
        <v>-62.098300000000002</v>
      </c>
      <c r="CV58" s="170">
        <v>-32.207000000000001</v>
      </c>
      <c r="CW58" s="170">
        <v>2.1465000000000001</v>
      </c>
      <c r="CX58" s="170">
        <v>18.77</v>
      </c>
      <c r="CY58" s="170">
        <v>6.76</v>
      </c>
      <c r="CZ58" s="170">
        <v>3.5985999999999998</v>
      </c>
      <c r="DA58" s="170">
        <v>4.0069999999999997</v>
      </c>
      <c r="DB58" s="170">
        <v>-12.27</v>
      </c>
      <c r="DC58" s="170">
        <v>0</v>
      </c>
      <c r="DD58" s="170">
        <v>0</v>
      </c>
      <c r="DE58" s="170">
        <v>0</v>
      </c>
      <c r="DF58" s="170">
        <v>-5.6007999999999996</v>
      </c>
      <c r="DG58" s="170">
        <v>1.46E-2</v>
      </c>
      <c r="DH58" s="170">
        <v>-6.3955000000000002</v>
      </c>
      <c r="DI58" s="170">
        <v>-12.9</v>
      </c>
      <c r="DJ58" s="170">
        <v>-14.3</v>
      </c>
      <c r="DK58" s="170">
        <v>-5.6859999999999999</v>
      </c>
      <c r="DL58" s="170">
        <v>-4.1142000000000003</v>
      </c>
      <c r="DM58" s="170">
        <v>2.3706999999999998</v>
      </c>
      <c r="DN58" s="170">
        <v>0.748</v>
      </c>
      <c r="DO58" s="170">
        <v>-4.01</v>
      </c>
      <c r="DP58" s="170">
        <v>-4.53</v>
      </c>
      <c r="DQ58" s="170">
        <v>4.8205</v>
      </c>
      <c r="DR58" s="170">
        <v>-31.6068</v>
      </c>
      <c r="DS58" s="170">
        <v>0</v>
      </c>
      <c r="DT58" s="170">
        <v>-23.77</v>
      </c>
      <c r="DU58" s="170">
        <v>0.65</v>
      </c>
      <c r="DV58" s="170">
        <v>24.73</v>
      </c>
      <c r="DW58" s="170">
        <v>-30.854500000000002</v>
      </c>
      <c r="DX58" s="170">
        <v>-15.554500000000001</v>
      </c>
      <c r="DY58" s="170">
        <v>-42.523299999999999</v>
      </c>
      <c r="DZ58" s="170">
        <v>-42.2727</v>
      </c>
      <c r="EA58" s="170">
        <v>9.5312999999999999</v>
      </c>
      <c r="EB58" s="170">
        <v>-25.065799999999999</v>
      </c>
      <c r="EC58" s="170">
        <v>-33.798099999999998</v>
      </c>
      <c r="ED58" s="170">
        <v>-34.113</v>
      </c>
      <c r="EE58" s="170">
        <v>-24.298300000000001</v>
      </c>
      <c r="EF58" s="170">
        <v>-29.628499999999999</v>
      </c>
      <c r="EG58" s="170">
        <v>-12.756</v>
      </c>
      <c r="EH58" s="170">
        <v>-192.87010000000001</v>
      </c>
      <c r="EI58" s="170">
        <v>-88.295599999999993</v>
      </c>
      <c r="EJ58" s="170">
        <v>0</v>
      </c>
      <c r="EK58" s="170">
        <v>-12.545500000000001</v>
      </c>
      <c r="EL58" s="170">
        <v>-11.7912</v>
      </c>
      <c r="EM58" s="170">
        <v>8.1145999999999994</v>
      </c>
      <c r="EN58" s="170">
        <v>-23.4755</v>
      </c>
      <c r="EO58" s="170">
        <v>-24.472100000000001</v>
      </c>
      <c r="EP58" s="170">
        <v>-14.34</v>
      </c>
      <c r="EQ58" s="170">
        <v>-30.725100000000001</v>
      </c>
      <c r="ER58" s="170">
        <v>-29.815799999999999</v>
      </c>
      <c r="ES58" s="170">
        <v>-0.69750000000000001</v>
      </c>
      <c r="ET58" s="170">
        <v>-15.44</v>
      </c>
      <c r="EU58" s="170">
        <v>-20.66</v>
      </c>
      <c r="EV58" s="170">
        <v>-7</v>
      </c>
      <c r="EW58" s="170">
        <v>1.1763999999999999</v>
      </c>
      <c r="EX58" s="170">
        <v>-32.759500000000003</v>
      </c>
      <c r="EY58" s="170">
        <v>-16.3508</v>
      </c>
      <c r="EZ58" s="170">
        <v>-16.305299999999999</v>
      </c>
      <c r="FA58" s="170">
        <v>5.2683999999999997</v>
      </c>
      <c r="FB58" s="170">
        <v>-1.8593999999999999</v>
      </c>
      <c r="FC58" s="170">
        <v>-34.753399999999999</v>
      </c>
      <c r="FD58" s="170">
        <v>3.9742999999999999</v>
      </c>
      <c r="FE58" s="170">
        <v>0</v>
      </c>
      <c r="FF58" s="170">
        <v>3.4718</v>
      </c>
      <c r="FG58" s="170">
        <v>0</v>
      </c>
      <c r="FH58" s="170">
        <v>0</v>
      </c>
      <c r="FI58" s="170">
        <v>0</v>
      </c>
      <c r="FJ58" s="170">
        <v>0</v>
      </c>
      <c r="FK58" s="170">
        <v>0</v>
      </c>
      <c r="FL58" s="170">
        <v>-38.515000000000001</v>
      </c>
      <c r="FM58" s="170">
        <v>15.2508</v>
      </c>
      <c r="FN58" s="170">
        <v>15.699199999999999</v>
      </c>
      <c r="FO58" s="170">
        <v>-24.32</v>
      </c>
      <c r="FP58" s="170">
        <v>-15.551600000000001</v>
      </c>
      <c r="FQ58" s="170">
        <v>21.4176</v>
      </c>
      <c r="FR58" s="170">
        <v>-26.06</v>
      </c>
      <c r="FS58" s="170">
        <v>-1.2081</v>
      </c>
      <c r="FT58" s="170">
        <v>1.5800000000000002E-2</v>
      </c>
      <c r="FU58" s="170">
        <v>-1.1000000000000001</v>
      </c>
      <c r="FV58" s="170">
        <v>-1.07</v>
      </c>
      <c r="FW58" s="170">
        <v>-32.765599999999999</v>
      </c>
      <c r="FX58" s="170">
        <v>0</v>
      </c>
      <c r="FY58" s="170">
        <v>1.569</v>
      </c>
      <c r="FZ58" s="170">
        <v>0.315</v>
      </c>
      <c r="GA58" s="170">
        <v>1.9206000000000001</v>
      </c>
      <c r="GB58" s="170">
        <v>1.8</v>
      </c>
      <c r="GC58" s="170">
        <v>-11.835000000000001</v>
      </c>
      <c r="GD58" s="170">
        <v>-1.0893999999999999</v>
      </c>
      <c r="GE58" s="170">
        <v>-4.41</v>
      </c>
      <c r="GF58" s="170">
        <v>18.565799999999999</v>
      </c>
      <c r="GG58" s="170">
        <v>-0.1</v>
      </c>
      <c r="GH58" s="170">
        <v>18.155799999999999</v>
      </c>
      <c r="GI58" s="170">
        <v>-12.0238</v>
      </c>
      <c r="GJ58" s="170">
        <v>-12.857100000000001</v>
      </c>
      <c r="GK58" s="170">
        <v>1.7729999999999999</v>
      </c>
      <c r="GL58" s="170">
        <v>7.3499999999999996E-2</v>
      </c>
      <c r="GM58" s="170">
        <v>0</v>
      </c>
      <c r="GN58" s="170">
        <v>-15.527900000000001</v>
      </c>
      <c r="GO58" s="170">
        <v>-27.057300000000001</v>
      </c>
      <c r="GP58" s="170">
        <v>-1.4151</v>
      </c>
      <c r="GQ58" s="170">
        <v>-25.231000000000002</v>
      </c>
      <c r="GR58" s="170">
        <v>5.5548999999999999</v>
      </c>
      <c r="GS58" s="170">
        <v>0</v>
      </c>
      <c r="GT58" s="170">
        <v>90.679199999999994</v>
      </c>
      <c r="GU58" s="170">
        <v>-6.4771000000000001</v>
      </c>
      <c r="GV58" s="170">
        <v>-10.633599999999999</v>
      </c>
      <c r="GW58" s="170">
        <v>-12.6333</v>
      </c>
      <c r="GX58" s="170">
        <v>0.76639999999999997</v>
      </c>
      <c r="GY58" s="170">
        <v>5.6261000000000001</v>
      </c>
      <c r="GZ58" s="170">
        <v>5.6410999999999998</v>
      </c>
      <c r="HA58" s="170">
        <v>0</v>
      </c>
      <c r="HB58" s="170">
        <v>-25.4025</v>
      </c>
      <c r="HC58" s="170">
        <v>-24.625499999999999</v>
      </c>
      <c r="HD58" s="170">
        <v>2.5099999999999998</v>
      </c>
      <c r="HE58" s="170">
        <v>-23.2866</v>
      </c>
      <c r="HF58" s="170">
        <v>-46.672699999999999</v>
      </c>
      <c r="HG58" s="170">
        <v>39.463500000000003</v>
      </c>
      <c r="HH58" s="170">
        <v>46.777700000000003</v>
      </c>
      <c r="HI58" s="170">
        <v>30.275500000000001</v>
      </c>
      <c r="HJ58" s="170">
        <v>30.492000000000001</v>
      </c>
      <c r="HK58" s="170">
        <v>-13.565</v>
      </c>
      <c r="HL58" s="170">
        <v>-5.6471999999999998</v>
      </c>
      <c r="HM58" s="170">
        <v>-12.6873</v>
      </c>
      <c r="HN58" s="170">
        <v>-13.4278</v>
      </c>
      <c r="HO58" s="170">
        <v>-5.6886000000000001</v>
      </c>
      <c r="HP58" s="170">
        <v>-5.4560000000000004</v>
      </c>
      <c r="HQ58" s="170">
        <v>-12.100300000000001</v>
      </c>
      <c r="HR58" s="170">
        <v>-11.5619</v>
      </c>
      <c r="HS58" s="170">
        <v>-23.831700000000001</v>
      </c>
      <c r="HT58" s="170">
        <v>-23.9343</v>
      </c>
      <c r="HU58" s="170">
        <v>7.91</v>
      </c>
      <c r="HV58" s="170">
        <v>7.9</v>
      </c>
      <c r="HW58" s="170">
        <v>-32.4</v>
      </c>
      <c r="HX58" s="170">
        <v>-32.299999999999997</v>
      </c>
      <c r="HY58" s="170">
        <v>0.61619999999999997</v>
      </c>
      <c r="HZ58" s="170">
        <v>-11.28</v>
      </c>
      <c r="IA58" s="170">
        <v>38.308199999999999</v>
      </c>
      <c r="IB58" s="170">
        <v>1.7064999999999999</v>
      </c>
      <c r="IC58" s="170">
        <v>1.6688000000000001</v>
      </c>
      <c r="ID58" s="170">
        <v>-21.5</v>
      </c>
      <c r="IE58" s="170">
        <v>-45.7</v>
      </c>
      <c r="IF58" s="170">
        <v>-11.4</v>
      </c>
      <c r="IG58" s="170">
        <v>-11.9</v>
      </c>
      <c r="IH58" s="170">
        <v>-18.067799999999998</v>
      </c>
      <c r="II58" s="170">
        <v>-18.195900000000002</v>
      </c>
      <c r="IJ58" s="170">
        <v>-163.376</v>
      </c>
      <c r="IK58" s="170">
        <v>33.532699999999998</v>
      </c>
      <c r="IL58" s="170">
        <v>-297.3408</v>
      </c>
      <c r="IM58" s="170">
        <v>-35.801299999999998</v>
      </c>
      <c r="IN58" s="170">
        <v>-47.585099999999997</v>
      </c>
      <c r="IO58" s="170">
        <v>77.817300000000003</v>
      </c>
      <c r="IP58" s="170">
        <v>17.921800000000001</v>
      </c>
      <c r="IQ58" s="170">
        <v>136.36199999999999</v>
      </c>
      <c r="IR58" s="170">
        <v>57.361199999999997</v>
      </c>
      <c r="IS58" s="170">
        <v>4.7586000000000004</v>
      </c>
      <c r="IT58" s="170">
        <v>28.379000000000001</v>
      </c>
      <c r="IU58" s="170">
        <v>27.287099999999999</v>
      </c>
      <c r="IV58" s="170">
        <v>-70.447599999999994</v>
      </c>
      <c r="IW58" s="170">
        <v>173.93979999999999</v>
      </c>
      <c r="IX58" s="170">
        <v>-205.07409999999999</v>
      </c>
      <c r="IY58" s="170">
        <v>1.9802</v>
      </c>
      <c r="IZ58" s="170">
        <v>-65.982500000000002</v>
      </c>
      <c r="JA58" s="170">
        <v>-1.6394</v>
      </c>
      <c r="JB58" s="170">
        <v>0</v>
      </c>
      <c r="JC58" s="170">
        <v>-10.72</v>
      </c>
      <c r="JD58" s="170">
        <v>-0.78</v>
      </c>
      <c r="JE58" s="170">
        <v>-0.78100000000000003</v>
      </c>
      <c r="JF58" s="170">
        <v>2.16</v>
      </c>
      <c r="JG58" s="170">
        <v>-5.68</v>
      </c>
      <c r="JH58" s="170">
        <v>-4.4823000000000004</v>
      </c>
      <c r="JI58" s="170">
        <v>-7.3532999999999999</v>
      </c>
      <c r="JJ58" s="170">
        <v>1.9058999999999999</v>
      </c>
      <c r="JK58" s="170">
        <v>-8.4946999999999999</v>
      </c>
      <c r="JL58" s="170">
        <v>-2.8</v>
      </c>
      <c r="JM58" s="170">
        <v>-0.96</v>
      </c>
      <c r="JN58" s="170">
        <v>-1.7430000000000001</v>
      </c>
      <c r="JO58" s="170">
        <v>0</v>
      </c>
      <c r="JP58" s="170">
        <v>0</v>
      </c>
      <c r="JQ58" s="170">
        <v>2.8942999999999999</v>
      </c>
      <c r="JR58" s="170">
        <v>2.6646000000000001</v>
      </c>
      <c r="JS58" s="170">
        <v>2.3170000000000002</v>
      </c>
      <c r="JT58" s="170">
        <v>0</v>
      </c>
      <c r="JU58" s="170">
        <v>17.7</v>
      </c>
      <c r="JV58" s="170">
        <v>-4.0834000000000001</v>
      </c>
      <c r="JW58" s="170">
        <v>-0.13</v>
      </c>
      <c r="JX58" s="170">
        <v>0</v>
      </c>
      <c r="JY58" s="170">
        <v>-17.098700000000001</v>
      </c>
      <c r="JZ58" s="170">
        <v>-5.0824999999999996</v>
      </c>
      <c r="KA58" s="170">
        <v>-28.5442</v>
      </c>
      <c r="KB58" s="170">
        <v>-16.5548</v>
      </c>
      <c r="KC58" s="170">
        <v>-9.0528999999999993</v>
      </c>
      <c r="KD58" s="170">
        <v>-29.491499999999998</v>
      </c>
      <c r="KE58" s="170">
        <v>-5.5415000000000001</v>
      </c>
      <c r="KF58" s="170">
        <v>-33.9</v>
      </c>
      <c r="KG58" s="170">
        <v>2.9</v>
      </c>
      <c r="KH58" s="170">
        <v>-28.1511</v>
      </c>
      <c r="KI58" s="170">
        <v>-65.735799999999998</v>
      </c>
    </row>
    <row r="59" spans="1:295" x14ac:dyDescent="0.35">
      <c r="A59" s="228" t="s">
        <v>782</v>
      </c>
      <c r="B59" s="228"/>
      <c r="C59" s="170">
        <v>0</v>
      </c>
      <c r="D59" s="170">
        <v>4.1788595744680856</v>
      </c>
      <c r="E59" s="170">
        <v>-9.2119717391304352</v>
      </c>
      <c r="F59" s="170">
        <v>3.9102687500000002</v>
      </c>
      <c r="G59" s="170">
        <v>9.5190874999999995</v>
      </c>
      <c r="H59" s="170">
        <v>0</v>
      </c>
      <c r="I59" s="170">
        <v>10.657991666666666</v>
      </c>
      <c r="J59" s="170">
        <v>0</v>
      </c>
      <c r="K59" s="170">
        <v>16.470208333333332</v>
      </c>
      <c r="L59" s="170">
        <v>6.8373937500000004</v>
      </c>
      <c r="M59" s="170">
        <v>6.1557729166666668</v>
      </c>
      <c r="N59" s="170">
        <v>-18.821739130434782</v>
      </c>
      <c r="O59" s="170">
        <v>-28.804651162790698</v>
      </c>
      <c r="P59" s="170">
        <v>4.9902439024390244</v>
      </c>
      <c r="Q59" s="170">
        <v>4.8208000000000002</v>
      </c>
      <c r="R59" s="170">
        <v>-19.541176470588237</v>
      </c>
      <c r="S59" s="170">
        <v>-2.8451791666666666</v>
      </c>
      <c r="T59" s="170">
        <v>-2.589935416666667</v>
      </c>
      <c r="U59" s="170">
        <v>4.9206104166666673</v>
      </c>
      <c r="V59" s="170">
        <v>4.8255916666666669</v>
      </c>
      <c r="W59" s="170">
        <v>8.5278854166666669</v>
      </c>
      <c r="X59" s="170">
        <v>2.7077874999999998</v>
      </c>
      <c r="Y59" s="170">
        <v>-8.6170833333333335E-2</v>
      </c>
      <c r="Z59" s="170">
        <v>2.6196625</v>
      </c>
      <c r="AA59" s="170">
        <v>0</v>
      </c>
      <c r="AB59" s="170">
        <v>-0.80754375</v>
      </c>
      <c r="AC59" s="170">
        <v>-0.73162499999999997</v>
      </c>
      <c r="AD59" s="170">
        <v>-0.70839583333333334</v>
      </c>
      <c r="AE59" s="170">
        <v>-3.3776666666666668</v>
      </c>
      <c r="AF59" s="170">
        <v>-3.0272727272727278</v>
      </c>
      <c r="AG59" s="170">
        <v>-4.0418604651162795</v>
      </c>
      <c r="AH59" s="170">
        <v>-0.36395744680851067</v>
      </c>
      <c r="AI59" s="170">
        <v>0.39831914893617021</v>
      </c>
      <c r="AJ59" s="170">
        <v>-13.884583333333333</v>
      </c>
      <c r="AK59" s="170">
        <v>-13.9025</v>
      </c>
      <c r="AL59" s="170">
        <v>-10</v>
      </c>
      <c r="AM59" s="170">
        <v>-11.493124999999999</v>
      </c>
      <c r="AN59" s="170">
        <v>-11.525</v>
      </c>
      <c r="AO59" s="170">
        <v>3.1316916666666668</v>
      </c>
      <c r="AP59" s="170">
        <v>3.5458229166666668</v>
      </c>
      <c r="AQ59" s="170">
        <v>17.582818750000001</v>
      </c>
      <c r="AR59" s="170">
        <v>19.580439583333334</v>
      </c>
      <c r="AS59" s="170">
        <v>-14.954704166666668</v>
      </c>
      <c r="AT59" s="170">
        <v>-9.7399416666666667</v>
      </c>
      <c r="AU59" s="170">
        <v>-9.3512958333333334</v>
      </c>
      <c r="AV59" s="170">
        <v>12.951166666666667</v>
      </c>
      <c r="AW59" s="170">
        <v>7.1628968750000004</v>
      </c>
      <c r="AX59" s="170">
        <v>-16.259287499999999</v>
      </c>
      <c r="AY59" s="170">
        <v>-13.88430625</v>
      </c>
      <c r="AZ59" s="170">
        <v>2.1435255319148938</v>
      </c>
      <c r="BA59" s="170">
        <v>8.156239583333333</v>
      </c>
      <c r="BB59" s="170">
        <v>72.924379166666668</v>
      </c>
      <c r="BC59" s="170">
        <v>8.3967729166666665</v>
      </c>
      <c r="BD59" s="170">
        <v>-5.0270833333333327</v>
      </c>
      <c r="BE59" s="170">
        <v>-5.7416666666666671</v>
      </c>
      <c r="BF59" s="170">
        <v>-25.380527083333334</v>
      </c>
      <c r="BG59" s="170">
        <v>-25.197343750000002</v>
      </c>
      <c r="BH59" s="170">
        <v>-1.4688937500000001</v>
      </c>
      <c r="BI59" s="170">
        <v>0</v>
      </c>
      <c r="BJ59" s="170">
        <v>11.540258333333334</v>
      </c>
      <c r="BK59" s="170">
        <v>3.3488270833333336</v>
      </c>
      <c r="BL59" s="170">
        <v>2.6336527777777778</v>
      </c>
      <c r="BM59" s="170">
        <v>1.34708125</v>
      </c>
      <c r="BN59" s="170">
        <v>-75.682708333333338</v>
      </c>
      <c r="BO59" s="170">
        <v>26.766639583333333</v>
      </c>
      <c r="BP59" s="170">
        <v>26.747564583333332</v>
      </c>
      <c r="BQ59" s="170">
        <v>77.168704166666672</v>
      </c>
      <c r="BR59" s="170">
        <v>-115.61179583333332</v>
      </c>
      <c r="BS59" s="170">
        <v>0</v>
      </c>
      <c r="BT59" s="170">
        <v>0</v>
      </c>
      <c r="BU59" s="170">
        <v>0</v>
      </c>
      <c r="BV59" s="170">
        <v>16.07351111111111</v>
      </c>
      <c r="BW59" s="170">
        <v>7.6522916666666667</v>
      </c>
      <c r="BX59" s="170">
        <v>4.9093749999999998</v>
      </c>
      <c r="BY59" s="170">
        <v>-8.7560416666666665</v>
      </c>
      <c r="BZ59" s="170">
        <v>2.9541666666666671</v>
      </c>
      <c r="CA59" s="170">
        <v>-22.447568749999999</v>
      </c>
      <c r="CB59" s="170">
        <v>-22.522929166666668</v>
      </c>
      <c r="CC59" s="170">
        <v>28.054081249999999</v>
      </c>
      <c r="CD59" s="170">
        <v>27.671470833333334</v>
      </c>
      <c r="CE59" s="170">
        <v>-6.1520312500000003</v>
      </c>
      <c r="CF59" s="170">
        <v>-12.179852083333332</v>
      </c>
      <c r="CG59" s="170">
        <v>-12.176252083333333</v>
      </c>
      <c r="CH59" s="170">
        <v>11.397595833333334</v>
      </c>
      <c r="CI59" s="170">
        <v>0</v>
      </c>
      <c r="CJ59" s="170">
        <v>2.88</v>
      </c>
      <c r="CK59" s="170">
        <v>6.4119999999999999</v>
      </c>
      <c r="CL59" s="170">
        <v>13.44375</v>
      </c>
      <c r="CM59" s="170">
        <v>10.525</v>
      </c>
      <c r="CN59" s="170">
        <v>-2.6922916666666667</v>
      </c>
      <c r="CO59" s="170">
        <v>27.913531249999998</v>
      </c>
      <c r="CP59" s="170">
        <v>27.88306875</v>
      </c>
      <c r="CQ59" s="170">
        <v>26.501652083333333</v>
      </c>
      <c r="CR59" s="170">
        <v>56.630274999999997</v>
      </c>
      <c r="CS59" s="170">
        <v>56.890770833333335</v>
      </c>
      <c r="CT59" s="170">
        <v>-25.971337500000001</v>
      </c>
      <c r="CU59" s="170">
        <v>-37.988954166666666</v>
      </c>
      <c r="CV59" s="170">
        <v>-24.898891666666668</v>
      </c>
      <c r="CW59" s="170">
        <v>3.0582083333333334</v>
      </c>
      <c r="CX59" s="170">
        <v>26.215833333333332</v>
      </c>
      <c r="CY59" s="170">
        <v>15.7925</v>
      </c>
      <c r="CZ59" s="170">
        <v>8.3089145833333333</v>
      </c>
      <c r="DA59" s="170">
        <v>8.4849062499999999</v>
      </c>
      <c r="DB59" s="170">
        <v>-9.4360416666666662</v>
      </c>
      <c r="DC59" s="170">
        <v>0</v>
      </c>
      <c r="DD59" s="170">
        <v>0</v>
      </c>
      <c r="DE59" s="170">
        <v>0</v>
      </c>
      <c r="DF59" s="170">
        <v>16.903660416666668</v>
      </c>
      <c r="DG59" s="170">
        <v>1.510625E-2</v>
      </c>
      <c r="DH59" s="170">
        <v>-4.8141708333333337</v>
      </c>
      <c r="DI59" s="170">
        <v>-2.4486486486486485</v>
      </c>
      <c r="DJ59" s="170">
        <v>-1.927777777777778</v>
      </c>
      <c r="DK59" s="170">
        <v>-3.901675</v>
      </c>
      <c r="DL59" s="170">
        <v>1.46855</v>
      </c>
      <c r="DM59" s="170">
        <v>8.9158166666666663</v>
      </c>
      <c r="DN59" s="170">
        <v>9.0937270833333343</v>
      </c>
      <c r="DO59" s="170">
        <v>1.8158333333333334</v>
      </c>
      <c r="DP59" s="170">
        <v>-2.5145833333333334</v>
      </c>
      <c r="DQ59" s="170">
        <v>8.9118541666666662</v>
      </c>
      <c r="DR59" s="170">
        <v>-17.025508333333331</v>
      </c>
      <c r="DS59" s="170">
        <v>0</v>
      </c>
      <c r="DT59" s="170">
        <v>-17.082916666666666</v>
      </c>
      <c r="DU59" s="170">
        <v>6.953125</v>
      </c>
      <c r="DV59" s="170">
        <v>34.301041666666663</v>
      </c>
      <c r="DW59" s="170">
        <v>-15.6265125</v>
      </c>
      <c r="DX59" s="170">
        <v>-8.0242416666666667</v>
      </c>
      <c r="DY59" s="170">
        <v>-38.157091666666666</v>
      </c>
      <c r="DZ59" s="170">
        <v>-37.846593749999997</v>
      </c>
      <c r="EA59" s="170">
        <v>33.688906250000002</v>
      </c>
      <c r="EB59" s="170">
        <v>-0.51810624999999999</v>
      </c>
      <c r="EC59" s="170">
        <v>-11.82439375</v>
      </c>
      <c r="ED59" s="170">
        <v>-11.650656250000001</v>
      </c>
      <c r="EE59" s="170">
        <v>-17.065672916666667</v>
      </c>
      <c r="EF59" s="170">
        <v>-20.662187500000002</v>
      </c>
      <c r="EG59" s="170">
        <v>-10.306270833333333</v>
      </c>
      <c r="EH59" s="170">
        <v>-137.55289166666665</v>
      </c>
      <c r="EI59" s="170">
        <v>-38.328264583333329</v>
      </c>
      <c r="EJ59" s="170">
        <v>0</v>
      </c>
      <c r="EK59" s="170">
        <v>-8.4363708333333332</v>
      </c>
      <c r="EL59" s="170">
        <v>-7.7874104166666669</v>
      </c>
      <c r="EM59" s="170">
        <v>17.020560416666669</v>
      </c>
      <c r="EN59" s="170">
        <v>-14.356562500000001</v>
      </c>
      <c r="EO59" s="170">
        <v>-13.964766666666668</v>
      </c>
      <c r="EP59" s="170">
        <v>8.0223333333333322</v>
      </c>
      <c r="EQ59" s="170">
        <v>-26.556552083333337</v>
      </c>
      <c r="ER59" s="170">
        <v>-26.217310416666667</v>
      </c>
      <c r="ES59" s="170">
        <v>8.0196416666666668</v>
      </c>
      <c r="ET59" s="170">
        <v>3.0232432432432437</v>
      </c>
      <c r="EU59" s="170">
        <v>-16.090416666666666</v>
      </c>
      <c r="EV59" s="170">
        <v>0.45833333333333331</v>
      </c>
      <c r="EW59" s="170">
        <v>2.7046041666666669</v>
      </c>
      <c r="EX59" s="170">
        <v>-17.978887499999999</v>
      </c>
      <c r="EY59" s="170">
        <v>-13.167002083333331</v>
      </c>
      <c r="EZ59" s="170">
        <v>-13.271747916666667</v>
      </c>
      <c r="FA59" s="170">
        <v>8.4196687499999996</v>
      </c>
      <c r="FB59" s="170">
        <v>8.7987874999999995</v>
      </c>
      <c r="FC59" s="170">
        <v>-25.289245833333332</v>
      </c>
      <c r="FD59" s="170">
        <v>5.5626687500000003</v>
      </c>
      <c r="FE59" s="170">
        <v>4.5316000000000001</v>
      </c>
      <c r="FF59" s="170">
        <v>5.3921770833333333</v>
      </c>
      <c r="FG59" s="170">
        <v>0.8730520833333334</v>
      </c>
      <c r="FH59" s="170">
        <v>0.77659583333333337</v>
      </c>
      <c r="FI59" s="170">
        <v>0.13334761904761905</v>
      </c>
      <c r="FJ59" s="170">
        <v>9.527566666666667</v>
      </c>
      <c r="FK59" s="170">
        <v>9.5868729166666675</v>
      </c>
      <c r="FL59" s="170">
        <v>-30.787545833333333</v>
      </c>
      <c r="FM59" s="170">
        <v>23.568702083333335</v>
      </c>
      <c r="FN59" s="170">
        <v>23.664816666666663</v>
      </c>
      <c r="FO59" s="170">
        <v>-15.973435416666668</v>
      </c>
      <c r="FP59" s="170">
        <v>-8.1570095238095242</v>
      </c>
      <c r="FQ59" s="170">
        <v>26.832075</v>
      </c>
      <c r="FR59" s="170">
        <v>-21.593125000000001</v>
      </c>
      <c r="FS59" s="170">
        <v>9.1046874999999999E-2</v>
      </c>
      <c r="FT59" s="170">
        <v>0.22942553191489362</v>
      </c>
      <c r="FU59" s="170">
        <v>-0.40875</v>
      </c>
      <c r="FV59" s="170">
        <v>2.3035416666666668</v>
      </c>
      <c r="FW59" s="170">
        <v>-27.188233333333333</v>
      </c>
      <c r="FX59" s="170">
        <v>2.2133099999999999</v>
      </c>
      <c r="FY59" s="170">
        <v>1.9462127659574469</v>
      </c>
      <c r="FZ59" s="170">
        <v>0.70910638297872342</v>
      </c>
      <c r="GA59" s="170">
        <v>1.9206000000000001</v>
      </c>
      <c r="GB59" s="170">
        <v>8.2870833333333334</v>
      </c>
      <c r="GC59" s="170">
        <v>2.7134999999999998</v>
      </c>
      <c r="GD59" s="170">
        <v>11.565647916666666</v>
      </c>
      <c r="GE59" s="170">
        <v>-2.8873809523809522</v>
      </c>
      <c r="GF59" s="170">
        <v>23.709454166666667</v>
      </c>
      <c r="GG59" s="170">
        <v>-0.1</v>
      </c>
      <c r="GH59" s="170">
        <v>25.027310416666669</v>
      </c>
      <c r="GI59" s="170">
        <v>-7.2561520833333333</v>
      </c>
      <c r="GJ59" s="170">
        <v>-7.7816916666666671</v>
      </c>
      <c r="GK59" s="170">
        <v>2.6631354166666665</v>
      </c>
      <c r="GL59" s="170">
        <v>7.3499999999999996E-2</v>
      </c>
      <c r="GM59" s="170">
        <v>0</v>
      </c>
      <c r="GN59" s="170">
        <v>-11.894013953488372</v>
      </c>
      <c r="GO59" s="170">
        <v>-17.775935416666666</v>
      </c>
      <c r="GP59" s="170">
        <v>0.329625</v>
      </c>
      <c r="GQ59" s="170">
        <v>-21.421729166666669</v>
      </c>
      <c r="GR59" s="170">
        <v>18.230883333333335</v>
      </c>
      <c r="GS59" s="170">
        <v>7.1532218749999998</v>
      </c>
      <c r="GT59" s="170">
        <v>122.05607291666666</v>
      </c>
      <c r="GU59" s="170">
        <v>-2.5096520833333336</v>
      </c>
      <c r="GV59" s="170">
        <v>-7.4345083333333335</v>
      </c>
      <c r="GW59" s="170">
        <v>-1.5694145833333333</v>
      </c>
      <c r="GX59" s="170">
        <v>2.6435361702127662</v>
      </c>
      <c r="GY59" s="170">
        <v>7.2926702127659571</v>
      </c>
      <c r="GZ59" s="170">
        <v>7.4434624999999999</v>
      </c>
      <c r="HA59" s="170">
        <v>1.9423511111111111</v>
      </c>
      <c r="HB59" s="170">
        <v>-10.606335416666665</v>
      </c>
      <c r="HC59" s="170">
        <v>-9.3181354166666654</v>
      </c>
      <c r="HD59" s="170">
        <v>8.7918749999999992</v>
      </c>
      <c r="HE59" s="170">
        <v>-14.815312499999999</v>
      </c>
      <c r="HF59" s="170">
        <v>-22.345252083333332</v>
      </c>
      <c r="HG59" s="170">
        <v>56.701858333333334</v>
      </c>
      <c r="HH59" s="170">
        <v>80.125122916666669</v>
      </c>
      <c r="HI59" s="170">
        <v>40.475197142857141</v>
      </c>
      <c r="HJ59" s="170">
        <v>40.867817142857142</v>
      </c>
      <c r="HK59" s="170">
        <v>-8.9960249999999995</v>
      </c>
      <c r="HL59" s="170">
        <v>-1.0792866666666667</v>
      </c>
      <c r="HM59" s="170">
        <v>-7.1495520833333339</v>
      </c>
      <c r="HN59" s="170">
        <v>-8.1690958333333334</v>
      </c>
      <c r="HO59" s="170">
        <v>12.46190909090909</v>
      </c>
      <c r="HP59" s="170">
        <v>12.722725000000001</v>
      </c>
      <c r="HQ59" s="170">
        <v>-6.7893187499999996</v>
      </c>
      <c r="HR59" s="170">
        <v>-6.3157437500000002</v>
      </c>
      <c r="HS59" s="170">
        <v>-10.9777875</v>
      </c>
      <c r="HT59" s="170">
        <v>-10.933618750000001</v>
      </c>
      <c r="HU59" s="170">
        <v>15.801458333333333</v>
      </c>
      <c r="HV59" s="170">
        <v>15.772916666666667</v>
      </c>
      <c r="HW59" s="170">
        <v>-28.375</v>
      </c>
      <c r="HX59" s="170">
        <v>-28.454166666666666</v>
      </c>
      <c r="HY59" s="170">
        <v>0.86980833333333341</v>
      </c>
      <c r="HZ59" s="170">
        <v>-2.3450000000000002</v>
      </c>
      <c r="IA59" s="170">
        <v>69.982804166666668</v>
      </c>
      <c r="IB59" s="170">
        <v>10.345231249999999</v>
      </c>
      <c r="IC59" s="170">
        <v>10.32490625</v>
      </c>
      <c r="ID59" s="170">
        <v>-19.573333333333334</v>
      </c>
      <c r="IE59" s="170">
        <v>-38.989583333333329</v>
      </c>
      <c r="IF59" s="170">
        <v>-9.3562499999999993</v>
      </c>
      <c r="IG59" s="170">
        <v>-9.8958333333333321</v>
      </c>
      <c r="IH59" s="170">
        <v>-17.564408695652176</v>
      </c>
      <c r="II59" s="170">
        <v>-17.582486206896551</v>
      </c>
      <c r="IJ59" s="170">
        <v>-134.07865416666667</v>
      </c>
      <c r="IK59" s="170">
        <v>48.210137500000002</v>
      </c>
      <c r="IL59" s="170">
        <v>-287.11329787234041</v>
      </c>
      <c r="IM59" s="170">
        <v>-28.210695833333332</v>
      </c>
      <c r="IN59" s="170">
        <v>-37.137329166666667</v>
      </c>
      <c r="IO59" s="170">
        <v>117.22621458333333</v>
      </c>
      <c r="IP59" s="170">
        <v>49.993450000000003</v>
      </c>
      <c r="IQ59" s="170">
        <v>156.63601666666665</v>
      </c>
      <c r="IR59" s="170">
        <v>86.327430434782613</v>
      </c>
      <c r="IS59" s="170">
        <v>51.300402083333339</v>
      </c>
      <c r="IT59" s="170">
        <v>36.196562499999999</v>
      </c>
      <c r="IU59" s="170">
        <v>35.71447083333333</v>
      </c>
      <c r="IV59" s="170">
        <v>-46.049243750000002</v>
      </c>
      <c r="IW59" s="170">
        <v>229.86688749999999</v>
      </c>
      <c r="IX59" s="170">
        <v>-192.35936874999999</v>
      </c>
      <c r="IY59" s="170">
        <v>43.684406250000002</v>
      </c>
      <c r="IZ59" s="170">
        <v>-31.096727083333334</v>
      </c>
      <c r="JA59" s="170">
        <v>-0.42806875</v>
      </c>
      <c r="JB59" s="170">
        <v>0</v>
      </c>
      <c r="JC59" s="170">
        <v>-8.77</v>
      </c>
      <c r="JD59" s="170">
        <v>-0.3017083333333333</v>
      </c>
      <c r="JE59" s="170">
        <v>-0.30714583333333334</v>
      </c>
      <c r="JF59" s="170">
        <v>4.875</v>
      </c>
      <c r="JG59" s="170">
        <v>-3.0033333333333334</v>
      </c>
      <c r="JH59" s="170">
        <v>-2.7369062500000001</v>
      </c>
      <c r="JI59" s="170">
        <v>-3.06680625</v>
      </c>
      <c r="JJ59" s="170">
        <v>4.1168208333333336</v>
      </c>
      <c r="JK59" s="170">
        <v>-5.4048729166666671</v>
      </c>
      <c r="JL59" s="170">
        <v>-0.28125</v>
      </c>
      <c r="JM59" s="170">
        <v>1.37425</v>
      </c>
      <c r="JN59" s="170">
        <v>1.2941875</v>
      </c>
      <c r="JO59" s="170">
        <v>2.0256625000000001</v>
      </c>
      <c r="JP59" s="170">
        <v>2.2542666666666671</v>
      </c>
      <c r="JQ59" s="170">
        <v>3.9383750000000002</v>
      </c>
      <c r="JR59" s="170">
        <v>3.6862520833333337</v>
      </c>
      <c r="JS59" s="170">
        <v>3.528997916666667</v>
      </c>
      <c r="JT59" s="170">
        <v>0</v>
      </c>
      <c r="JU59" s="170">
        <v>24.964583333333334</v>
      </c>
      <c r="JV59" s="170">
        <v>1.5764916666666668</v>
      </c>
      <c r="JW59" s="170">
        <v>0.58916666666666662</v>
      </c>
      <c r="JX59" s="170">
        <v>0</v>
      </c>
      <c r="JY59" s="170">
        <v>-10.228864583333333</v>
      </c>
      <c r="JZ59" s="170">
        <v>-0.66016041666666669</v>
      </c>
      <c r="KA59" s="170">
        <v>-22.57247083333333</v>
      </c>
      <c r="KB59" s="170">
        <v>-9.2725270833333333</v>
      </c>
      <c r="KC59" s="170">
        <v>-6.0700520833333336</v>
      </c>
      <c r="KD59" s="170">
        <v>-22.445389583333334</v>
      </c>
      <c r="KE59" s="170">
        <v>-2.4813937500000001</v>
      </c>
      <c r="KF59" s="170">
        <v>-27.085416666666667</v>
      </c>
      <c r="KG59" s="170">
        <v>10.258333333333333</v>
      </c>
      <c r="KH59" s="170">
        <v>-5.7773270833333337</v>
      </c>
      <c r="KI59" s="170">
        <v>-44.560614583333333</v>
      </c>
    </row>
    <row r="60" spans="1:295" x14ac:dyDescent="0.35">
      <c r="A60" s="228" t="s">
        <v>2265</v>
      </c>
      <c r="B60" s="228"/>
      <c r="C60" s="158" t="s">
        <v>157</v>
      </c>
      <c r="D60" s="158" t="s">
        <v>157</v>
      </c>
      <c r="E60" s="158" t="s">
        <v>157</v>
      </c>
      <c r="F60" s="158" t="s">
        <v>157</v>
      </c>
      <c r="G60" s="158" t="s">
        <v>157</v>
      </c>
      <c r="H60" s="158" t="s">
        <v>2266</v>
      </c>
      <c r="I60" s="158" t="s">
        <v>157</v>
      </c>
      <c r="J60" s="158" t="s">
        <v>157</v>
      </c>
      <c r="K60" s="158" t="s">
        <v>2266</v>
      </c>
      <c r="L60" s="158" t="s">
        <v>157</v>
      </c>
      <c r="M60" s="158" t="s">
        <v>157</v>
      </c>
      <c r="N60" s="158" t="s">
        <v>157</v>
      </c>
      <c r="O60" s="158" t="s">
        <v>157</v>
      </c>
      <c r="P60" s="158" t="s">
        <v>157</v>
      </c>
      <c r="Q60" s="158" t="s">
        <v>157</v>
      </c>
      <c r="R60" s="158" t="s">
        <v>157</v>
      </c>
      <c r="S60" s="158" t="s">
        <v>157</v>
      </c>
      <c r="T60" s="158" t="s">
        <v>157</v>
      </c>
      <c r="U60" s="158" t="s">
        <v>157</v>
      </c>
      <c r="V60" s="158" t="s">
        <v>157</v>
      </c>
      <c r="W60" s="158" t="s">
        <v>157</v>
      </c>
      <c r="X60" s="158" t="s">
        <v>2266</v>
      </c>
      <c r="Y60" s="158" t="s">
        <v>2266</v>
      </c>
      <c r="Z60" s="158" t="s">
        <v>2266</v>
      </c>
      <c r="AA60" s="158" t="s">
        <v>157</v>
      </c>
      <c r="AB60" s="158" t="s">
        <v>2266</v>
      </c>
      <c r="AC60" s="158" t="s">
        <v>157</v>
      </c>
      <c r="AD60" s="158" t="s">
        <v>157</v>
      </c>
      <c r="AE60" s="158" t="s">
        <v>2266</v>
      </c>
      <c r="AF60" s="158" t="s">
        <v>157</v>
      </c>
      <c r="AG60" s="158" t="s">
        <v>157</v>
      </c>
      <c r="AH60" s="158" t="s">
        <v>157</v>
      </c>
      <c r="AI60" s="158" t="s">
        <v>157</v>
      </c>
      <c r="AJ60" s="158" t="s">
        <v>157</v>
      </c>
      <c r="AK60" s="158" t="s">
        <v>157</v>
      </c>
      <c r="AL60" s="158" t="s">
        <v>2266</v>
      </c>
      <c r="AM60" s="158" t="s">
        <v>157</v>
      </c>
      <c r="AN60" s="158" t="s">
        <v>157</v>
      </c>
      <c r="AO60" s="158" t="s">
        <v>157</v>
      </c>
      <c r="AP60" s="158" t="s">
        <v>2266</v>
      </c>
      <c r="AQ60" s="158" t="s">
        <v>157</v>
      </c>
      <c r="AR60" s="158" t="s">
        <v>157</v>
      </c>
      <c r="AS60" s="158" t="s">
        <v>157</v>
      </c>
      <c r="AT60" s="158" t="s">
        <v>157</v>
      </c>
      <c r="AU60" s="158" t="s">
        <v>157</v>
      </c>
      <c r="AV60" s="158" t="s">
        <v>2266</v>
      </c>
      <c r="AW60" s="158" t="s">
        <v>2266</v>
      </c>
      <c r="AX60" s="158" t="s">
        <v>157</v>
      </c>
      <c r="AY60" s="158" t="s">
        <v>157</v>
      </c>
      <c r="AZ60" s="158" t="s">
        <v>157</v>
      </c>
      <c r="BA60" s="158" t="s">
        <v>157</v>
      </c>
      <c r="BB60" s="158" t="s">
        <v>157</v>
      </c>
      <c r="BC60" s="158" t="s">
        <v>2266</v>
      </c>
      <c r="BD60" s="158" t="s">
        <v>2266</v>
      </c>
      <c r="BE60" s="158" t="s">
        <v>2266</v>
      </c>
      <c r="BF60" s="158" t="s">
        <v>157</v>
      </c>
      <c r="BG60" s="158" t="s">
        <v>157</v>
      </c>
      <c r="BH60" s="158" t="s">
        <v>2266</v>
      </c>
      <c r="BI60" s="158" t="s">
        <v>2266</v>
      </c>
      <c r="BJ60" s="158" t="s">
        <v>2266</v>
      </c>
      <c r="BK60" s="158" t="s">
        <v>2266</v>
      </c>
      <c r="BL60" s="158" t="s">
        <v>2266</v>
      </c>
      <c r="BM60" s="158" t="s">
        <v>2266</v>
      </c>
      <c r="BN60" s="158" t="s">
        <v>157</v>
      </c>
      <c r="BO60" s="158" t="s">
        <v>157</v>
      </c>
      <c r="BP60" s="158" t="s">
        <v>157</v>
      </c>
      <c r="BQ60" s="158" t="s">
        <v>2266</v>
      </c>
      <c r="BR60" s="158" t="s">
        <v>2266</v>
      </c>
      <c r="BS60" s="158" t="s">
        <v>2266</v>
      </c>
      <c r="BT60" s="158" t="s">
        <v>2266</v>
      </c>
      <c r="BU60" s="158" t="s">
        <v>2266</v>
      </c>
      <c r="BV60" s="158" t="s">
        <v>2266</v>
      </c>
      <c r="BW60" s="158" t="s">
        <v>2266</v>
      </c>
      <c r="BX60" s="158" t="s">
        <v>2267</v>
      </c>
      <c r="BY60" s="158" t="s">
        <v>2266</v>
      </c>
      <c r="BZ60" s="158" t="s">
        <v>2266</v>
      </c>
      <c r="CA60" s="158" t="s">
        <v>2266</v>
      </c>
      <c r="CB60" s="158" t="s">
        <v>2266</v>
      </c>
      <c r="CC60" s="158" t="s">
        <v>2266</v>
      </c>
      <c r="CD60" s="158" t="s">
        <v>2266</v>
      </c>
      <c r="CE60" s="158" t="s">
        <v>2266</v>
      </c>
      <c r="CF60" s="158" t="s">
        <v>2266</v>
      </c>
      <c r="CG60" s="158" t="s">
        <v>2266</v>
      </c>
      <c r="CH60" s="158" t="s">
        <v>2266</v>
      </c>
      <c r="CI60" s="158" t="s">
        <v>2266</v>
      </c>
      <c r="CJ60" s="158" t="s">
        <v>2266</v>
      </c>
      <c r="CK60" s="158" t="s">
        <v>2266</v>
      </c>
      <c r="CL60" s="158" t="s">
        <v>2266</v>
      </c>
      <c r="CM60" s="158" t="s">
        <v>2266</v>
      </c>
      <c r="CN60" s="158" t="s">
        <v>2266</v>
      </c>
      <c r="CO60" s="158" t="s">
        <v>2266</v>
      </c>
      <c r="CP60" s="158" t="s">
        <v>2266</v>
      </c>
      <c r="CQ60" s="158" t="s">
        <v>2266</v>
      </c>
      <c r="CR60" s="158" t="s">
        <v>2266</v>
      </c>
      <c r="CS60" s="158" t="s">
        <v>2266</v>
      </c>
      <c r="CT60" s="158" t="s">
        <v>2266</v>
      </c>
      <c r="CU60" s="158" t="s">
        <v>2266</v>
      </c>
      <c r="CV60" s="158" t="s">
        <v>2266</v>
      </c>
      <c r="CW60" s="158" t="s">
        <v>2266</v>
      </c>
      <c r="CX60" s="158" t="s">
        <v>2266</v>
      </c>
      <c r="CY60" s="158" t="s">
        <v>2266</v>
      </c>
      <c r="CZ60" s="158" t="s">
        <v>2266</v>
      </c>
      <c r="DA60" s="158" t="s">
        <v>2266</v>
      </c>
      <c r="DB60" s="158" t="s">
        <v>2266</v>
      </c>
      <c r="DC60" s="158" t="s">
        <v>2266</v>
      </c>
      <c r="DD60" s="158" t="s">
        <v>2266</v>
      </c>
      <c r="DE60" s="158" t="s">
        <v>2266</v>
      </c>
      <c r="DF60" s="158" t="s">
        <v>2266</v>
      </c>
      <c r="DG60" s="158" t="s">
        <v>2266</v>
      </c>
      <c r="DH60" s="158" t="s">
        <v>2266</v>
      </c>
      <c r="DI60" s="158" t="s">
        <v>2266</v>
      </c>
      <c r="DJ60" s="158" t="s">
        <v>2266</v>
      </c>
      <c r="DK60" s="158" t="s">
        <v>2266</v>
      </c>
      <c r="DL60" s="158" t="s">
        <v>2266</v>
      </c>
      <c r="DM60" s="158" t="s">
        <v>2266</v>
      </c>
      <c r="DN60" s="158" t="s">
        <v>2266</v>
      </c>
      <c r="DO60" s="158" t="s">
        <v>2266</v>
      </c>
      <c r="DP60" s="158" t="s">
        <v>2266</v>
      </c>
      <c r="DQ60" s="158" t="s">
        <v>2266</v>
      </c>
      <c r="DR60" s="158" t="s">
        <v>2266</v>
      </c>
      <c r="DS60" s="158" t="s">
        <v>2266</v>
      </c>
      <c r="DT60" s="158" t="s">
        <v>2266</v>
      </c>
      <c r="DU60" s="158" t="s">
        <v>2266</v>
      </c>
      <c r="DV60" s="158" t="s">
        <v>2266</v>
      </c>
      <c r="DW60" s="158" t="s">
        <v>2266</v>
      </c>
      <c r="DX60" s="158" t="s">
        <v>2266</v>
      </c>
      <c r="DY60" s="158" t="s">
        <v>2266</v>
      </c>
      <c r="DZ60" s="158" t="s">
        <v>2266</v>
      </c>
      <c r="EA60" s="158" t="s">
        <v>2266</v>
      </c>
      <c r="EB60" s="158" t="s">
        <v>2266</v>
      </c>
      <c r="EC60" s="158" t="s">
        <v>2266</v>
      </c>
      <c r="ED60" s="158" t="s">
        <v>2266</v>
      </c>
      <c r="EE60" s="158" t="s">
        <v>2266</v>
      </c>
      <c r="EF60" s="158" t="s">
        <v>2266</v>
      </c>
      <c r="EG60" s="158" t="s">
        <v>2266</v>
      </c>
      <c r="EH60" s="158" t="s">
        <v>2266</v>
      </c>
      <c r="EI60" s="158" t="s">
        <v>2266</v>
      </c>
      <c r="EJ60" s="158" t="s">
        <v>2266</v>
      </c>
      <c r="EK60" s="158" t="s">
        <v>2266</v>
      </c>
      <c r="EL60" s="158" t="s">
        <v>2266</v>
      </c>
      <c r="EM60" s="158" t="s">
        <v>2266</v>
      </c>
      <c r="EN60" s="158" t="s">
        <v>2266</v>
      </c>
      <c r="EO60" s="158" t="s">
        <v>2266</v>
      </c>
      <c r="EP60" s="158" t="s">
        <v>2266</v>
      </c>
      <c r="EQ60" s="158" t="s">
        <v>2266</v>
      </c>
      <c r="ER60" s="158" t="s">
        <v>2266</v>
      </c>
      <c r="ES60" s="158" t="s">
        <v>2266</v>
      </c>
      <c r="ET60" s="158" t="s">
        <v>2266</v>
      </c>
      <c r="EU60" s="158" t="s">
        <v>2266</v>
      </c>
      <c r="EV60" s="158" t="s">
        <v>2266</v>
      </c>
      <c r="EW60" s="158" t="s">
        <v>2266</v>
      </c>
      <c r="EX60" s="158" t="s">
        <v>2266</v>
      </c>
      <c r="EY60" s="158" t="s">
        <v>2266</v>
      </c>
      <c r="EZ60" s="158" t="s">
        <v>2266</v>
      </c>
      <c r="FA60" s="158" t="s">
        <v>2266</v>
      </c>
      <c r="FB60" s="158" t="s">
        <v>2266</v>
      </c>
      <c r="FC60" s="158" t="s">
        <v>2266</v>
      </c>
      <c r="FD60" s="158" t="s">
        <v>2266</v>
      </c>
      <c r="FE60" s="158" t="s">
        <v>2266</v>
      </c>
      <c r="FF60" s="158" t="s">
        <v>2266</v>
      </c>
      <c r="FG60" s="158" t="s">
        <v>2266</v>
      </c>
      <c r="FH60" s="158" t="s">
        <v>2266</v>
      </c>
      <c r="FI60" s="158" t="s">
        <v>2266</v>
      </c>
      <c r="FJ60" s="158" t="s">
        <v>2266</v>
      </c>
      <c r="FK60" s="158" t="s">
        <v>2266</v>
      </c>
      <c r="FL60" s="158" t="s">
        <v>2266</v>
      </c>
      <c r="FM60" s="158" t="s">
        <v>2266</v>
      </c>
      <c r="FN60" s="158" t="s">
        <v>2266</v>
      </c>
      <c r="FO60" s="158" t="s">
        <v>2266</v>
      </c>
      <c r="FP60" s="158" t="s">
        <v>2266</v>
      </c>
      <c r="FQ60" s="158" t="s">
        <v>2266</v>
      </c>
      <c r="FR60" s="158" t="s">
        <v>2266</v>
      </c>
      <c r="FS60" s="158" t="s">
        <v>2266</v>
      </c>
      <c r="FT60" s="158" t="s">
        <v>2266</v>
      </c>
      <c r="FU60" s="158" t="s">
        <v>2266</v>
      </c>
      <c r="FV60" s="158" t="s">
        <v>2266</v>
      </c>
      <c r="FW60" s="158" t="s">
        <v>2266</v>
      </c>
      <c r="FX60" s="158" t="s">
        <v>2266</v>
      </c>
      <c r="FY60" s="158" t="s">
        <v>2266</v>
      </c>
      <c r="FZ60" s="158" t="s">
        <v>2266</v>
      </c>
      <c r="GA60" s="158" t="s">
        <v>2266</v>
      </c>
      <c r="GB60" s="158" t="s">
        <v>2266</v>
      </c>
      <c r="GC60" s="158" t="s">
        <v>2266</v>
      </c>
      <c r="GD60" s="158" t="s">
        <v>2266</v>
      </c>
      <c r="GE60" s="158" t="s">
        <v>2266</v>
      </c>
      <c r="GF60" s="158" t="s">
        <v>2266</v>
      </c>
      <c r="GG60" s="158" t="s">
        <v>2266</v>
      </c>
      <c r="GH60" s="158" t="s">
        <v>2266</v>
      </c>
      <c r="GI60" s="158" t="s">
        <v>2266</v>
      </c>
      <c r="GJ60" s="158" t="s">
        <v>2266</v>
      </c>
      <c r="GK60" s="158" t="s">
        <v>2266</v>
      </c>
      <c r="GL60" s="158" t="s">
        <v>2266</v>
      </c>
      <c r="GM60" s="158" t="s">
        <v>2266</v>
      </c>
      <c r="GN60" s="158" t="s">
        <v>2266</v>
      </c>
      <c r="GO60" s="158" t="s">
        <v>2266</v>
      </c>
      <c r="GP60" s="158" t="s">
        <v>2266</v>
      </c>
      <c r="GQ60" s="158" t="s">
        <v>2266</v>
      </c>
      <c r="GR60" s="158" t="s">
        <v>2266</v>
      </c>
      <c r="GS60" s="158" t="s">
        <v>2266</v>
      </c>
      <c r="GT60" s="158" t="s">
        <v>2266</v>
      </c>
      <c r="GU60" s="158" t="s">
        <v>2266</v>
      </c>
      <c r="GV60" s="158" t="s">
        <v>2266</v>
      </c>
      <c r="GW60" s="158" t="s">
        <v>2266</v>
      </c>
      <c r="GX60" s="158" t="s">
        <v>2266</v>
      </c>
      <c r="GY60" s="158" t="s">
        <v>2266</v>
      </c>
      <c r="GZ60" s="158" t="s">
        <v>2266</v>
      </c>
      <c r="HA60" s="158" t="s">
        <v>2266</v>
      </c>
      <c r="HB60" s="158" t="s">
        <v>2266</v>
      </c>
      <c r="HC60" s="158" t="s">
        <v>2266</v>
      </c>
      <c r="HD60" s="158" t="s">
        <v>2266</v>
      </c>
      <c r="HE60" s="158" t="s">
        <v>2267</v>
      </c>
      <c r="HF60" s="158" t="s">
        <v>2267</v>
      </c>
      <c r="HG60" s="158" t="s">
        <v>2267</v>
      </c>
      <c r="HH60" s="158" t="s">
        <v>2267</v>
      </c>
      <c r="HI60" s="158" t="s">
        <v>2267</v>
      </c>
      <c r="HJ60" s="158" t="s">
        <v>2267</v>
      </c>
      <c r="HK60" s="158" t="s">
        <v>2267</v>
      </c>
      <c r="HL60" s="158" t="s">
        <v>2267</v>
      </c>
      <c r="HM60" s="158" t="s">
        <v>2267</v>
      </c>
      <c r="HN60" s="158" t="s">
        <v>2267</v>
      </c>
      <c r="HO60" s="158" t="s">
        <v>2267</v>
      </c>
      <c r="HP60" s="158" t="s">
        <v>2267</v>
      </c>
      <c r="HQ60" s="158" t="s">
        <v>2267</v>
      </c>
      <c r="HR60" s="158" t="s">
        <v>2267</v>
      </c>
      <c r="HS60" s="158" t="s">
        <v>2267</v>
      </c>
      <c r="HT60" s="158" t="s">
        <v>2267</v>
      </c>
      <c r="HU60" s="158" t="s">
        <v>2267</v>
      </c>
      <c r="HV60" s="158" t="s">
        <v>2267</v>
      </c>
      <c r="HW60" s="158" t="s">
        <v>2267</v>
      </c>
      <c r="HX60" s="158" t="s">
        <v>2267</v>
      </c>
      <c r="HY60" s="158" t="s">
        <v>2267</v>
      </c>
      <c r="HZ60" s="158" t="s">
        <v>2267</v>
      </c>
      <c r="IA60" s="158" t="s">
        <v>2267</v>
      </c>
      <c r="IB60" s="158" t="s">
        <v>2267</v>
      </c>
      <c r="IC60" s="158" t="s">
        <v>2267</v>
      </c>
      <c r="ID60" s="158" t="s">
        <v>2267</v>
      </c>
      <c r="IE60" s="158" t="s">
        <v>2267</v>
      </c>
      <c r="IF60" s="158" t="s">
        <v>2267</v>
      </c>
      <c r="IG60" s="158" t="s">
        <v>2267</v>
      </c>
      <c r="IH60" s="158" t="s">
        <v>2267</v>
      </c>
      <c r="II60" s="158" t="s">
        <v>2267</v>
      </c>
      <c r="IJ60" s="158" t="s">
        <v>2267</v>
      </c>
      <c r="IK60" s="158" t="s">
        <v>2267</v>
      </c>
      <c r="IL60" s="158" t="s">
        <v>2267</v>
      </c>
      <c r="IM60" s="158" t="s">
        <v>2267</v>
      </c>
      <c r="IN60" s="158" t="s">
        <v>2267</v>
      </c>
      <c r="IO60" s="158" t="s">
        <v>2267</v>
      </c>
      <c r="IP60" s="158" t="s">
        <v>2267</v>
      </c>
      <c r="IQ60" s="158" t="s">
        <v>2267</v>
      </c>
      <c r="IR60" s="158" t="s">
        <v>157</v>
      </c>
      <c r="IS60" s="158" t="s">
        <v>2266</v>
      </c>
      <c r="IT60" s="158" t="s">
        <v>2267</v>
      </c>
      <c r="IU60" s="158" t="s">
        <v>2267</v>
      </c>
      <c r="IV60" s="158" t="s">
        <v>2267</v>
      </c>
      <c r="IW60" s="158" t="s">
        <v>157</v>
      </c>
      <c r="IX60" s="158" t="s">
        <v>157</v>
      </c>
      <c r="IY60" s="158" t="s">
        <v>157</v>
      </c>
      <c r="IZ60" s="158" t="s">
        <v>157</v>
      </c>
      <c r="JA60" s="158" t="s">
        <v>2266</v>
      </c>
      <c r="JB60" s="158" t="s">
        <v>2267</v>
      </c>
      <c r="JC60" s="158" t="s">
        <v>2266</v>
      </c>
      <c r="JD60" s="158" t="s">
        <v>2267</v>
      </c>
      <c r="JE60" s="158" t="s">
        <v>2267</v>
      </c>
      <c r="JF60" s="158" t="s">
        <v>2267</v>
      </c>
      <c r="JG60" s="158" t="s">
        <v>2267</v>
      </c>
      <c r="JH60" s="158" t="s">
        <v>2266</v>
      </c>
      <c r="JI60" s="158" t="s">
        <v>2266</v>
      </c>
      <c r="JJ60" s="158" t="s">
        <v>2266</v>
      </c>
      <c r="JK60" s="158" t="s">
        <v>2266</v>
      </c>
      <c r="JL60" s="158" t="s">
        <v>2267</v>
      </c>
      <c r="JM60" s="158" t="s">
        <v>2266</v>
      </c>
      <c r="JN60" s="158" t="s">
        <v>2266</v>
      </c>
      <c r="JO60" s="158" t="s">
        <v>2267</v>
      </c>
      <c r="JP60" s="158" t="s">
        <v>2267</v>
      </c>
      <c r="JQ60" s="158" t="s">
        <v>2267</v>
      </c>
      <c r="JR60" s="158" t="s">
        <v>2267</v>
      </c>
      <c r="JS60" s="158" t="s">
        <v>2266</v>
      </c>
      <c r="JT60" s="158" t="s">
        <v>2266</v>
      </c>
      <c r="JU60" s="158" t="s">
        <v>2267</v>
      </c>
      <c r="JV60" s="158" t="s">
        <v>2267</v>
      </c>
      <c r="JW60" s="158" t="s">
        <v>2267</v>
      </c>
      <c r="JX60" s="158" t="s">
        <v>2267</v>
      </c>
      <c r="JY60" s="158" t="s">
        <v>2267</v>
      </c>
      <c r="JZ60" s="158" t="s">
        <v>2267</v>
      </c>
      <c r="KA60" s="158" t="s">
        <v>2267</v>
      </c>
      <c r="KB60" s="158" t="s">
        <v>2267</v>
      </c>
      <c r="KC60" s="158" t="s">
        <v>2267</v>
      </c>
      <c r="KD60" s="158" t="s">
        <v>2267</v>
      </c>
      <c r="KE60" s="158" t="s">
        <v>2267</v>
      </c>
      <c r="KF60" s="158" t="s">
        <v>2267</v>
      </c>
      <c r="KG60" s="158" t="s">
        <v>2267</v>
      </c>
      <c r="KH60" s="158" t="s">
        <v>2266</v>
      </c>
      <c r="KI60" s="158" t="s">
        <v>2266</v>
      </c>
    </row>
    <row r="61" spans="1:295" ht="27" customHeight="1" x14ac:dyDescent="0.35">
      <c r="A61" s="228" t="s">
        <v>3</v>
      </c>
      <c r="B61" s="228"/>
      <c r="C61" s="229" t="s">
        <v>340</v>
      </c>
      <c r="D61" s="229"/>
      <c r="E61" s="229"/>
      <c r="F61" s="229"/>
      <c r="G61" s="229"/>
      <c r="H61" s="229"/>
      <c r="I61" s="229"/>
      <c r="J61" s="229"/>
      <c r="K61" s="229"/>
      <c r="L61" s="229"/>
      <c r="M61" s="229"/>
      <c r="N61" s="229" t="s">
        <v>2268</v>
      </c>
      <c r="O61" s="229"/>
      <c r="P61" s="229"/>
      <c r="Q61" s="229"/>
      <c r="R61" s="229"/>
      <c r="S61" s="229" t="s">
        <v>453</v>
      </c>
      <c r="T61" s="229" t="s">
        <v>340</v>
      </c>
      <c r="U61" s="229"/>
      <c r="V61" s="229"/>
      <c r="W61" s="229"/>
      <c r="X61" s="229" t="s">
        <v>793</v>
      </c>
      <c r="Y61" s="229"/>
      <c r="Z61" s="229"/>
      <c r="AA61" s="229" t="s">
        <v>14</v>
      </c>
      <c r="AB61" s="229" t="s">
        <v>340</v>
      </c>
      <c r="AC61" s="229" t="s">
        <v>189</v>
      </c>
      <c r="AD61" s="229"/>
      <c r="AE61" s="229" t="s">
        <v>340</v>
      </c>
      <c r="AF61" s="229" t="s">
        <v>2268</v>
      </c>
      <c r="AG61" s="229"/>
      <c r="AH61" s="229" t="s">
        <v>244</v>
      </c>
      <c r="AI61" s="229"/>
      <c r="AJ61" s="229" t="s">
        <v>189</v>
      </c>
      <c r="AK61" s="229"/>
      <c r="AL61" s="229"/>
      <c r="AM61" s="229"/>
      <c r="AN61" s="229"/>
      <c r="AO61" s="229" t="s">
        <v>2269</v>
      </c>
      <c r="AP61" s="229" t="s">
        <v>2270</v>
      </c>
      <c r="AQ61" s="229" t="s">
        <v>340</v>
      </c>
      <c r="AR61" s="229"/>
      <c r="AS61" s="229"/>
      <c r="AT61" s="229"/>
      <c r="AU61" s="229"/>
      <c r="AV61" s="229"/>
      <c r="AW61" s="229"/>
      <c r="AX61" s="229"/>
      <c r="AY61" s="229"/>
      <c r="AZ61" s="229"/>
      <c r="BA61" s="229" t="s">
        <v>253</v>
      </c>
      <c r="BB61" s="229" t="s">
        <v>453</v>
      </c>
      <c r="BC61" s="229" t="s">
        <v>834</v>
      </c>
      <c r="BD61" s="229" t="s">
        <v>37</v>
      </c>
      <c r="BE61" s="229"/>
      <c r="BF61" s="229" t="s">
        <v>340</v>
      </c>
      <c r="BG61" s="229"/>
      <c r="BH61" s="229"/>
      <c r="BI61" s="229"/>
      <c r="BJ61" s="229"/>
      <c r="BK61" s="229"/>
      <c r="BL61" s="229"/>
      <c r="BM61" s="229"/>
      <c r="BN61" s="229" t="s">
        <v>453</v>
      </c>
      <c r="BO61" s="229"/>
      <c r="BP61" s="229"/>
      <c r="BQ61" s="229"/>
      <c r="BR61" s="229"/>
      <c r="BS61" s="229"/>
      <c r="BT61" s="229" t="s">
        <v>14</v>
      </c>
      <c r="BU61" s="229"/>
      <c r="BV61" s="229" t="s">
        <v>453</v>
      </c>
      <c r="BW61" s="229" t="s">
        <v>2271</v>
      </c>
      <c r="BX61" s="229"/>
      <c r="BY61" s="229"/>
      <c r="BZ61" s="229"/>
      <c r="CA61" s="229" t="s">
        <v>340</v>
      </c>
      <c r="CB61" s="229"/>
      <c r="CC61" s="229" t="s">
        <v>2272</v>
      </c>
      <c r="CD61" s="229"/>
      <c r="CE61" s="229" t="s">
        <v>110</v>
      </c>
      <c r="CF61" s="229" t="s">
        <v>340</v>
      </c>
      <c r="CG61" s="229"/>
      <c r="CH61" s="229"/>
      <c r="CI61" s="229"/>
      <c r="CJ61" s="229" t="s">
        <v>834</v>
      </c>
      <c r="CK61" s="229"/>
      <c r="CL61" s="229" t="s">
        <v>2271</v>
      </c>
      <c r="CM61" s="229"/>
      <c r="CN61" s="229"/>
      <c r="CO61" s="229" t="s">
        <v>340</v>
      </c>
      <c r="CP61" s="229"/>
      <c r="CQ61" s="229"/>
      <c r="CR61" s="229"/>
      <c r="CS61" s="229"/>
      <c r="CT61" s="229"/>
      <c r="CU61" s="229"/>
      <c r="CV61" s="229"/>
      <c r="CW61" s="229" t="s">
        <v>2272</v>
      </c>
      <c r="CX61" s="229" t="s">
        <v>2271</v>
      </c>
      <c r="CY61" s="229"/>
      <c r="CZ61" s="229" t="s">
        <v>2273</v>
      </c>
      <c r="DA61" s="229"/>
      <c r="DB61" s="229"/>
      <c r="DC61" s="229"/>
      <c r="DD61" s="229" t="s">
        <v>340</v>
      </c>
      <c r="DE61" s="229"/>
      <c r="DF61" s="229"/>
      <c r="DG61" s="229" t="s">
        <v>2273</v>
      </c>
      <c r="DH61" s="229"/>
      <c r="DI61" s="229" t="s">
        <v>817</v>
      </c>
      <c r="DJ61" s="229"/>
      <c r="DK61" s="229" t="s">
        <v>512</v>
      </c>
      <c r="DL61" s="229" t="s">
        <v>2273</v>
      </c>
      <c r="DM61" s="229"/>
      <c r="DN61" s="229"/>
      <c r="DO61" s="229"/>
      <c r="DP61" s="229" t="s">
        <v>512</v>
      </c>
      <c r="DQ61" s="229" t="s">
        <v>2273</v>
      </c>
      <c r="DR61" s="229" t="s">
        <v>512</v>
      </c>
      <c r="DS61" s="229" t="s">
        <v>2273</v>
      </c>
      <c r="DT61" s="229"/>
      <c r="DU61" s="229"/>
      <c r="DV61" s="229"/>
      <c r="DW61" s="229" t="s">
        <v>340</v>
      </c>
      <c r="DX61" s="229" t="s">
        <v>512</v>
      </c>
      <c r="DY61" s="229" t="s">
        <v>340</v>
      </c>
      <c r="DZ61" s="229"/>
      <c r="EA61" s="229"/>
      <c r="EB61" s="229"/>
      <c r="EC61" s="229"/>
      <c r="ED61" s="229"/>
      <c r="EE61" s="229" t="s">
        <v>453</v>
      </c>
      <c r="EF61" s="229"/>
      <c r="EG61" s="229" t="s">
        <v>2273</v>
      </c>
      <c r="EH61" s="229" t="s">
        <v>453</v>
      </c>
      <c r="EI61" s="229" t="s">
        <v>2274</v>
      </c>
      <c r="EJ61" s="229" t="s">
        <v>512</v>
      </c>
      <c r="EK61" s="229" t="s">
        <v>340</v>
      </c>
      <c r="EL61" s="229"/>
      <c r="EM61" s="229"/>
      <c r="EN61" s="229"/>
      <c r="EO61" s="229"/>
      <c r="EP61" s="229"/>
      <c r="EQ61" s="229"/>
      <c r="ER61" s="229"/>
      <c r="ES61" s="229"/>
      <c r="ET61" s="229" t="s">
        <v>812</v>
      </c>
      <c r="EU61" s="229"/>
      <c r="EV61" s="229"/>
      <c r="EW61" s="229" t="s">
        <v>340</v>
      </c>
      <c r="EX61" s="229"/>
      <c r="EY61" s="229"/>
      <c r="EZ61" s="229"/>
      <c r="FA61" s="229"/>
      <c r="FB61" s="229"/>
      <c r="FC61" s="229"/>
      <c r="FD61" s="229"/>
      <c r="FE61" s="229"/>
      <c r="FF61" s="229"/>
      <c r="FG61" s="229" t="s">
        <v>824</v>
      </c>
      <c r="FH61" s="229"/>
      <c r="FI61" s="229"/>
      <c r="FJ61" s="229" t="s">
        <v>340</v>
      </c>
      <c r="FK61" s="229"/>
      <c r="FL61" s="229"/>
      <c r="FM61" s="229"/>
      <c r="FN61" s="229"/>
      <c r="FO61" s="229"/>
      <c r="FP61" s="229" t="s">
        <v>253</v>
      </c>
      <c r="FQ61" s="229" t="s">
        <v>37</v>
      </c>
      <c r="FR61" s="229"/>
      <c r="FS61" s="229"/>
      <c r="FT61" s="229"/>
      <c r="FU61" s="229"/>
      <c r="FV61" s="229"/>
      <c r="FW61" s="229" t="s">
        <v>2272</v>
      </c>
      <c r="FX61" s="229" t="s">
        <v>555</v>
      </c>
      <c r="FY61" s="229"/>
      <c r="FZ61" s="229"/>
      <c r="GA61" s="229" t="s">
        <v>512</v>
      </c>
      <c r="GB61" s="229" t="s">
        <v>189</v>
      </c>
      <c r="GC61" s="229" t="s">
        <v>253</v>
      </c>
      <c r="GD61" s="229" t="s">
        <v>340</v>
      </c>
      <c r="GE61" s="229" t="s">
        <v>37</v>
      </c>
      <c r="GF61" s="229" t="s">
        <v>253</v>
      </c>
      <c r="GG61" s="229" t="s">
        <v>189</v>
      </c>
      <c r="GH61" s="229" t="s">
        <v>340</v>
      </c>
      <c r="GI61" s="229" t="s">
        <v>253</v>
      </c>
      <c r="GJ61" s="229" t="s">
        <v>340</v>
      </c>
      <c r="GK61" s="229"/>
      <c r="GL61" s="229" t="s">
        <v>2275</v>
      </c>
      <c r="GM61" s="229" t="s">
        <v>340</v>
      </c>
      <c r="GN61" s="229" t="s">
        <v>37</v>
      </c>
      <c r="GO61" s="229" t="s">
        <v>340</v>
      </c>
      <c r="GP61" s="229"/>
      <c r="GQ61" s="229"/>
      <c r="GR61" s="229" t="s">
        <v>278</v>
      </c>
      <c r="GS61" s="229"/>
      <c r="GT61" s="229" t="s">
        <v>253</v>
      </c>
      <c r="GU61" s="229"/>
      <c r="GV61" s="229" t="s">
        <v>340</v>
      </c>
      <c r="GW61" s="229" t="s">
        <v>253</v>
      </c>
      <c r="GX61" s="229" t="s">
        <v>516</v>
      </c>
      <c r="GY61" s="229" t="s">
        <v>340</v>
      </c>
      <c r="GZ61" s="229"/>
      <c r="HA61" s="229" t="s">
        <v>516</v>
      </c>
      <c r="HB61" s="229" t="s">
        <v>453</v>
      </c>
      <c r="HC61" s="229"/>
      <c r="HD61" s="229"/>
      <c r="HE61" s="229"/>
      <c r="HF61" s="229"/>
      <c r="HG61" s="229"/>
      <c r="HH61" s="229"/>
      <c r="HI61" s="229"/>
      <c r="HJ61" s="229"/>
      <c r="HK61" s="229"/>
      <c r="HL61" s="229"/>
      <c r="HM61" s="229" t="s">
        <v>2276</v>
      </c>
      <c r="HN61" s="229"/>
      <c r="HO61" s="229" t="s">
        <v>453</v>
      </c>
      <c r="HP61" s="229"/>
      <c r="HQ61" s="229" t="s">
        <v>412</v>
      </c>
      <c r="HR61" s="229"/>
      <c r="HS61" s="229" t="s">
        <v>453</v>
      </c>
      <c r="HT61" s="229"/>
      <c r="HU61" s="229" t="s">
        <v>293</v>
      </c>
      <c r="HV61" s="229"/>
      <c r="HW61" s="229" t="s">
        <v>2277</v>
      </c>
      <c r="HX61" s="229"/>
      <c r="HY61" s="229" t="s">
        <v>293</v>
      </c>
      <c r="HZ61" s="229" t="s">
        <v>340</v>
      </c>
      <c r="IA61" s="229" t="s">
        <v>149</v>
      </c>
      <c r="IB61" s="229" t="s">
        <v>69</v>
      </c>
      <c r="IC61" s="229"/>
      <c r="ID61" s="229" t="s">
        <v>412</v>
      </c>
      <c r="IE61" s="229"/>
      <c r="IF61" s="229"/>
      <c r="IG61" s="229"/>
      <c r="IH61" s="229" t="s">
        <v>69</v>
      </c>
      <c r="II61" s="229"/>
      <c r="IJ61" s="229" t="s">
        <v>453</v>
      </c>
      <c r="IK61" s="229" t="s">
        <v>149</v>
      </c>
      <c r="IL61" s="229" t="s">
        <v>453</v>
      </c>
      <c r="IM61" s="229" t="s">
        <v>149</v>
      </c>
      <c r="IN61" s="229"/>
      <c r="IO61" s="229"/>
      <c r="IP61" s="229"/>
      <c r="IQ61" s="229"/>
      <c r="IR61" s="229" t="s">
        <v>453</v>
      </c>
      <c r="IS61" s="229" t="s">
        <v>2274</v>
      </c>
      <c r="IT61" s="229" t="s">
        <v>293</v>
      </c>
      <c r="IU61" s="229"/>
      <c r="IV61" s="229" t="s">
        <v>149</v>
      </c>
      <c r="IW61" s="229" t="s">
        <v>453</v>
      </c>
      <c r="IX61" s="229"/>
      <c r="IY61" s="229"/>
      <c r="IZ61" s="229"/>
      <c r="JA61" s="229" t="s">
        <v>340</v>
      </c>
      <c r="JB61" s="229" t="s">
        <v>856</v>
      </c>
      <c r="JC61" s="229" t="s">
        <v>340</v>
      </c>
      <c r="JD61" s="229" t="s">
        <v>53</v>
      </c>
      <c r="JE61" s="229"/>
      <c r="JF61" s="229" t="s">
        <v>340</v>
      </c>
      <c r="JG61" s="229"/>
      <c r="JH61" s="229"/>
      <c r="JI61" s="229"/>
      <c r="JJ61" s="229"/>
      <c r="JK61" s="229"/>
      <c r="JL61" s="229" t="s">
        <v>2277</v>
      </c>
      <c r="JM61" s="229" t="s">
        <v>37</v>
      </c>
      <c r="JN61" s="229"/>
      <c r="JO61" s="229" t="s">
        <v>851</v>
      </c>
      <c r="JP61" s="229"/>
      <c r="JQ61" s="229" t="s">
        <v>853</v>
      </c>
      <c r="JR61" s="229"/>
      <c r="JS61" s="229"/>
      <c r="JT61" s="229" t="s">
        <v>340</v>
      </c>
      <c r="JU61" s="229" t="s">
        <v>412</v>
      </c>
      <c r="JV61" s="229" t="s">
        <v>30</v>
      </c>
      <c r="JW61" s="229" t="s">
        <v>2278</v>
      </c>
      <c r="JX61" s="229"/>
      <c r="JY61" s="229" t="s">
        <v>453</v>
      </c>
      <c r="JZ61" s="229"/>
      <c r="KA61" s="229"/>
      <c r="KB61" s="229"/>
      <c r="KC61" s="229"/>
      <c r="KD61" s="229"/>
      <c r="KE61" s="229"/>
      <c r="KF61" s="229" t="s">
        <v>412</v>
      </c>
      <c r="KG61" s="229"/>
      <c r="KH61" s="229" t="s">
        <v>453</v>
      </c>
      <c r="KI61" s="229"/>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3" t="s">
        <v>2279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71"/>
      <c r="B64" s="1" t="s">
        <v>2280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2"/>
      <c r="B65" s="1" t="s">
        <v>2281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3"/>
      <c r="B66" s="1" t="s">
        <v>2282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93" t="s">
        <v>0</v>
      </c>
      <c r="C3" s="194"/>
      <c r="D3" s="194"/>
      <c r="E3" s="194"/>
      <c r="F3" s="194"/>
      <c r="G3" s="194"/>
      <c r="H3" s="1"/>
      <c r="I3" s="1"/>
      <c r="J3" s="1"/>
      <c r="K3" s="1"/>
      <c r="L3" s="1"/>
      <c r="M3" s="1"/>
    </row>
    <row r="4" spans="1:13" ht="30" customHeight="1" x14ac:dyDescent="0.35">
      <c r="A4" s="230" t="s">
        <v>2572</v>
      </c>
      <c r="B4" s="231"/>
      <c r="C4" s="231"/>
      <c r="D4" s="231"/>
      <c r="E4" s="231"/>
      <c r="F4" s="231"/>
      <c r="G4" s="231"/>
      <c r="H4" s="231"/>
      <c r="I4" s="231"/>
      <c r="J4" s="231"/>
      <c r="K4" s="231"/>
      <c r="L4" s="231"/>
      <c r="M4" s="231"/>
    </row>
    <row r="5" spans="1:13" ht="20" hidden="1" customHeight="1" x14ac:dyDescent="0.35">
      <c r="A5" s="228" t="s">
        <v>1630</v>
      </c>
      <c r="B5" s="228"/>
      <c r="C5" s="158">
        <v>43763</v>
      </c>
      <c r="D5" s="158">
        <v>43764</v>
      </c>
      <c r="E5" s="158">
        <v>42746</v>
      </c>
      <c r="F5" s="158">
        <v>42741</v>
      </c>
      <c r="G5" s="158">
        <v>43825</v>
      </c>
      <c r="H5" s="158"/>
      <c r="I5" s="158">
        <v>43822</v>
      </c>
      <c r="J5" s="158">
        <v>43823</v>
      </c>
      <c r="K5" s="158">
        <v>43839</v>
      </c>
      <c r="L5" s="158">
        <v>43749</v>
      </c>
      <c r="M5" s="158"/>
    </row>
    <row r="6" spans="1:13" ht="27" customHeight="1" x14ac:dyDescent="0.35">
      <c r="A6" s="228" t="s">
        <v>17</v>
      </c>
      <c r="B6" s="228"/>
      <c r="C6" s="229" t="s">
        <v>2573</v>
      </c>
      <c r="D6" s="229"/>
      <c r="E6" s="229"/>
      <c r="F6" s="229"/>
      <c r="G6" s="229"/>
      <c r="H6" s="229"/>
      <c r="I6" s="229" t="s">
        <v>2574</v>
      </c>
      <c r="J6" s="229"/>
      <c r="K6" s="229"/>
      <c r="L6" s="229"/>
      <c r="M6" s="229"/>
    </row>
    <row r="7" spans="1:13" ht="27" customHeight="1" x14ac:dyDescent="0.35">
      <c r="A7" s="157" t="s">
        <v>46</v>
      </c>
      <c r="B7" s="157" t="s">
        <v>492</v>
      </c>
      <c r="C7" s="158" t="s">
        <v>2575</v>
      </c>
      <c r="D7" s="158" t="s">
        <v>2576</v>
      </c>
      <c r="E7" s="158" t="s">
        <v>2577</v>
      </c>
      <c r="F7" s="158" t="s">
        <v>2578</v>
      </c>
      <c r="G7" s="158" t="s">
        <v>2579</v>
      </c>
      <c r="H7" s="158" t="s">
        <v>871</v>
      </c>
      <c r="I7" s="158" t="s">
        <v>2580</v>
      </c>
      <c r="J7" s="158" t="s">
        <v>2581</v>
      </c>
      <c r="K7" s="158" t="s">
        <v>2582</v>
      </c>
      <c r="L7" s="158" t="s">
        <v>2583</v>
      </c>
      <c r="M7" s="158" t="s">
        <v>871</v>
      </c>
    </row>
    <row r="8" spans="1:13" ht="18" customHeight="1" x14ac:dyDescent="0.35">
      <c r="A8" s="160" t="s">
        <v>50</v>
      </c>
      <c r="B8" s="160" t="s">
        <v>721</v>
      </c>
      <c r="C8" s="162">
        <v>40.18</v>
      </c>
      <c r="D8" s="162">
        <v>40.06</v>
      </c>
      <c r="E8" s="162">
        <v>38.580199999999998</v>
      </c>
      <c r="F8" s="162">
        <v>38.535800000000002</v>
      </c>
      <c r="G8" s="162">
        <v>449.8657</v>
      </c>
      <c r="H8" s="162">
        <v>607.22170000000006</v>
      </c>
      <c r="I8" s="162">
        <v>164.73269999999999</v>
      </c>
      <c r="J8" s="162">
        <v>164.75389999999999</v>
      </c>
      <c r="K8" s="162">
        <v>541.41309999999999</v>
      </c>
      <c r="L8" s="162">
        <v>441.6739</v>
      </c>
      <c r="M8" s="162">
        <v>1312.5735999999999</v>
      </c>
    </row>
    <row r="9" spans="1:13" ht="18" customHeight="1" x14ac:dyDescent="0.35">
      <c r="A9" s="160" t="s">
        <v>50</v>
      </c>
      <c r="B9" s="160" t="s">
        <v>722</v>
      </c>
      <c r="C9" s="165">
        <v>44.22</v>
      </c>
      <c r="D9" s="165">
        <v>44.24</v>
      </c>
      <c r="E9" s="165">
        <v>42.197099999999999</v>
      </c>
      <c r="F9" s="165">
        <v>43.970100000000002</v>
      </c>
      <c r="G9" s="165">
        <v>478.54919999999998</v>
      </c>
      <c r="H9" s="165">
        <v>653.17639999999994</v>
      </c>
      <c r="I9" s="165">
        <v>162.03790000000001</v>
      </c>
      <c r="J9" s="165">
        <v>163.4742</v>
      </c>
      <c r="K9" s="165">
        <v>527.0634</v>
      </c>
      <c r="L9" s="165">
        <v>437.18389999999999</v>
      </c>
      <c r="M9" s="165">
        <v>1289.7593999999999</v>
      </c>
    </row>
    <row r="10" spans="1:13" ht="18" customHeight="1" x14ac:dyDescent="0.35">
      <c r="A10" s="160" t="s">
        <v>50</v>
      </c>
      <c r="B10" s="160" t="s">
        <v>723</v>
      </c>
      <c r="C10" s="165">
        <v>28.87</v>
      </c>
      <c r="D10" s="165">
        <v>29.24</v>
      </c>
      <c r="E10" s="165">
        <v>34.561500000000002</v>
      </c>
      <c r="F10" s="165">
        <v>34.935699999999997</v>
      </c>
      <c r="G10" s="165">
        <v>473.1216</v>
      </c>
      <c r="H10" s="165">
        <v>600.72879999999998</v>
      </c>
      <c r="I10" s="165">
        <v>164.08099999999999</v>
      </c>
      <c r="J10" s="165">
        <v>163.4041</v>
      </c>
      <c r="K10" s="165">
        <v>537.00049999999999</v>
      </c>
      <c r="L10" s="165">
        <v>440.78899999999999</v>
      </c>
      <c r="M10" s="165">
        <v>1305.2746</v>
      </c>
    </row>
    <row r="11" spans="1:13" ht="18" customHeight="1" x14ac:dyDescent="0.35">
      <c r="A11" s="160" t="s">
        <v>50</v>
      </c>
      <c r="B11" s="160" t="s">
        <v>724</v>
      </c>
      <c r="C11" s="165">
        <v>32.78</v>
      </c>
      <c r="D11" s="165">
        <v>32.909999999999997</v>
      </c>
      <c r="E11" s="165">
        <v>34.561500000000002</v>
      </c>
      <c r="F11" s="165">
        <v>34.630299999999998</v>
      </c>
      <c r="G11" s="165">
        <v>503.81909999999999</v>
      </c>
      <c r="H11" s="165">
        <v>638.70090000000005</v>
      </c>
      <c r="I11" s="165">
        <v>159.02979999999999</v>
      </c>
      <c r="J11" s="165">
        <v>159.51400000000001</v>
      </c>
      <c r="K11" s="165">
        <v>512.80460000000005</v>
      </c>
      <c r="L11" s="165">
        <v>421.8449</v>
      </c>
      <c r="M11" s="165">
        <v>1253.1932999999999</v>
      </c>
    </row>
    <row r="12" spans="1:13" ht="18" customHeight="1" x14ac:dyDescent="0.35">
      <c r="A12" s="160" t="s">
        <v>50</v>
      </c>
      <c r="B12" s="160" t="s">
        <v>725</v>
      </c>
      <c r="C12" s="165">
        <v>29.17</v>
      </c>
      <c r="D12" s="165">
        <v>29.42</v>
      </c>
      <c r="E12" s="165">
        <v>28.935199999999998</v>
      </c>
      <c r="F12" s="165">
        <v>29.9816</v>
      </c>
      <c r="G12" s="165">
        <v>479.61900000000003</v>
      </c>
      <c r="H12" s="165">
        <v>597.12580000000003</v>
      </c>
      <c r="I12" s="165">
        <v>162.15620000000001</v>
      </c>
      <c r="J12" s="165">
        <v>162.55940000000001</v>
      </c>
      <c r="K12" s="165">
        <v>518.88869999999997</v>
      </c>
      <c r="L12" s="165">
        <v>428.00240000000002</v>
      </c>
      <c r="M12" s="165">
        <v>1271.6067</v>
      </c>
    </row>
    <row r="13" spans="1:13" ht="18" customHeight="1" x14ac:dyDescent="0.35">
      <c r="A13" s="160" t="s">
        <v>50</v>
      </c>
      <c r="B13" s="160" t="s">
        <v>726</v>
      </c>
      <c r="C13" s="165">
        <v>32.630000000000003</v>
      </c>
      <c r="D13" s="165">
        <v>32.92</v>
      </c>
      <c r="E13" s="165">
        <v>40.3217</v>
      </c>
      <c r="F13" s="165">
        <v>39.545099999999998</v>
      </c>
      <c r="G13" s="165">
        <v>484.08839999999998</v>
      </c>
      <c r="H13" s="165">
        <v>629.50519999999995</v>
      </c>
      <c r="I13" s="165">
        <v>162.10890000000001</v>
      </c>
      <c r="J13" s="165">
        <v>163.78630000000001</v>
      </c>
      <c r="K13" s="165">
        <v>531.81240000000003</v>
      </c>
      <c r="L13" s="165">
        <v>438.7638</v>
      </c>
      <c r="M13" s="165">
        <v>1296.4713999999999</v>
      </c>
    </row>
    <row r="14" spans="1:13" ht="18" customHeight="1" x14ac:dyDescent="0.35">
      <c r="A14" s="160" t="s">
        <v>50</v>
      </c>
      <c r="B14" s="160" t="s">
        <v>727</v>
      </c>
      <c r="C14" s="165">
        <v>32.86</v>
      </c>
      <c r="D14" s="165">
        <v>32.770000000000003</v>
      </c>
      <c r="E14" s="165">
        <v>38.3123</v>
      </c>
      <c r="F14" s="165">
        <v>39.709699999999998</v>
      </c>
      <c r="G14" s="165">
        <v>492.59460000000001</v>
      </c>
      <c r="H14" s="165">
        <v>636.24659999999994</v>
      </c>
      <c r="I14" s="165">
        <v>159.91579999999999</v>
      </c>
      <c r="J14" s="165">
        <v>161.27379999999999</v>
      </c>
      <c r="K14" s="165">
        <v>523.02599999999995</v>
      </c>
      <c r="L14" s="165">
        <v>431.87220000000002</v>
      </c>
      <c r="M14" s="165">
        <v>1276.0878</v>
      </c>
    </row>
    <row r="15" spans="1:13" ht="18" customHeight="1" x14ac:dyDescent="0.35">
      <c r="A15" s="160" t="s">
        <v>50</v>
      </c>
      <c r="B15" s="160" t="s">
        <v>728</v>
      </c>
      <c r="C15" s="169">
        <v>33.15</v>
      </c>
      <c r="D15" s="169">
        <v>33.619999999999997</v>
      </c>
      <c r="E15" s="169">
        <v>38.446300000000001</v>
      </c>
      <c r="F15" s="169">
        <v>40.398699999999998</v>
      </c>
      <c r="G15" s="169">
        <v>495.21370000000002</v>
      </c>
      <c r="H15" s="169">
        <v>640.82870000000003</v>
      </c>
      <c r="I15" s="169">
        <v>168.6147</v>
      </c>
      <c r="J15" s="169">
        <v>167.30889999999999</v>
      </c>
      <c r="K15" s="169">
        <v>543.34119999999996</v>
      </c>
      <c r="L15" s="169">
        <v>441.71499999999997</v>
      </c>
      <c r="M15" s="169">
        <v>1320.9798000000001</v>
      </c>
    </row>
    <row r="16" spans="1:13" ht="18" customHeight="1" x14ac:dyDescent="0.35">
      <c r="A16" s="160" t="s">
        <v>50</v>
      </c>
      <c r="B16" s="160" t="s">
        <v>729</v>
      </c>
      <c r="C16" s="162">
        <v>35.15</v>
      </c>
      <c r="D16" s="162">
        <v>35.119999999999997</v>
      </c>
      <c r="E16" s="162">
        <v>40.3217</v>
      </c>
      <c r="F16" s="162">
        <v>41.120800000000003</v>
      </c>
      <c r="G16" s="162">
        <v>499.41419999999999</v>
      </c>
      <c r="H16" s="162">
        <v>651.12670000000003</v>
      </c>
      <c r="I16" s="162">
        <v>171.9984</v>
      </c>
      <c r="J16" s="162">
        <v>171.60589999999999</v>
      </c>
      <c r="K16" s="162">
        <v>536.69960000000003</v>
      </c>
      <c r="L16" s="162">
        <v>439.05160000000001</v>
      </c>
      <c r="M16" s="162">
        <v>1319.3554999999999</v>
      </c>
    </row>
    <row r="17" spans="1:13" ht="18" customHeight="1" x14ac:dyDescent="0.35">
      <c r="A17" s="160" t="s">
        <v>50</v>
      </c>
      <c r="B17" s="160" t="s">
        <v>730</v>
      </c>
      <c r="C17" s="165">
        <v>35.159999999999997</v>
      </c>
      <c r="D17" s="165">
        <v>35.869999999999997</v>
      </c>
      <c r="E17" s="165">
        <v>41.527299999999997</v>
      </c>
      <c r="F17" s="165">
        <v>41.863700000000001</v>
      </c>
      <c r="G17" s="165">
        <v>499.22050000000002</v>
      </c>
      <c r="H17" s="165">
        <v>653.64149999999995</v>
      </c>
      <c r="I17" s="165">
        <v>169.953</v>
      </c>
      <c r="J17" s="165">
        <v>170.92500000000001</v>
      </c>
      <c r="K17" s="165">
        <v>548.64070000000004</v>
      </c>
      <c r="L17" s="165">
        <v>443.24790000000002</v>
      </c>
      <c r="M17" s="165">
        <v>1332.7665999999999</v>
      </c>
    </row>
    <row r="18" spans="1:13" ht="18" customHeight="1" x14ac:dyDescent="0.35">
      <c r="A18" s="160" t="s">
        <v>50</v>
      </c>
      <c r="B18" s="160" t="s">
        <v>731</v>
      </c>
      <c r="C18" s="165">
        <v>36.68</v>
      </c>
      <c r="D18" s="165">
        <v>36.619999999999997</v>
      </c>
      <c r="E18" s="165">
        <v>38.848199999999999</v>
      </c>
      <c r="F18" s="165">
        <v>38.469499999999996</v>
      </c>
      <c r="G18" s="165">
        <v>499.73840000000001</v>
      </c>
      <c r="H18" s="165">
        <v>650.35609999999997</v>
      </c>
      <c r="I18" s="165">
        <v>170.8108</v>
      </c>
      <c r="J18" s="165">
        <v>171.43430000000001</v>
      </c>
      <c r="K18" s="165">
        <v>528.96479999999997</v>
      </c>
      <c r="L18" s="165">
        <v>430.80169999999998</v>
      </c>
      <c r="M18" s="165">
        <v>1302.0116</v>
      </c>
    </row>
    <row r="19" spans="1:13" ht="18" customHeight="1" x14ac:dyDescent="0.35">
      <c r="A19" s="160" t="s">
        <v>50</v>
      </c>
      <c r="B19" s="160" t="s">
        <v>732</v>
      </c>
      <c r="C19" s="165">
        <v>39.090000000000003</v>
      </c>
      <c r="D19" s="165">
        <v>39.200000000000003</v>
      </c>
      <c r="E19" s="165">
        <v>39.785899999999998</v>
      </c>
      <c r="F19" s="165">
        <v>39.771900000000002</v>
      </c>
      <c r="G19" s="165">
        <v>517.86130000000003</v>
      </c>
      <c r="H19" s="165">
        <v>675.70910000000003</v>
      </c>
      <c r="I19" s="165">
        <v>165.98159999999999</v>
      </c>
      <c r="J19" s="165">
        <v>166.79820000000001</v>
      </c>
      <c r="K19" s="165">
        <v>527.57349999999997</v>
      </c>
      <c r="L19" s="165">
        <v>430.63119999999998</v>
      </c>
      <c r="M19" s="165">
        <v>1290.9845</v>
      </c>
    </row>
    <row r="20" spans="1:13" ht="18" customHeight="1" x14ac:dyDescent="0.35">
      <c r="A20" s="160" t="s">
        <v>50</v>
      </c>
      <c r="B20" s="160" t="s">
        <v>733</v>
      </c>
      <c r="C20" s="165">
        <v>43.74</v>
      </c>
      <c r="D20" s="165">
        <v>44.19</v>
      </c>
      <c r="E20" s="165">
        <v>44.206499999999998</v>
      </c>
      <c r="F20" s="165">
        <v>44.405700000000003</v>
      </c>
      <c r="G20" s="165">
        <v>541.90470000000005</v>
      </c>
      <c r="H20" s="165">
        <v>718.44690000000003</v>
      </c>
      <c r="I20" s="165">
        <v>157.68539999999999</v>
      </c>
      <c r="J20" s="165">
        <v>158.47239999999999</v>
      </c>
      <c r="K20" s="165">
        <v>499.34309999999999</v>
      </c>
      <c r="L20" s="165">
        <v>402.57190000000003</v>
      </c>
      <c r="M20" s="165">
        <v>1218.0727999999999</v>
      </c>
    </row>
    <row r="21" spans="1:13" ht="18" customHeight="1" x14ac:dyDescent="0.35">
      <c r="A21" s="160" t="s">
        <v>50</v>
      </c>
      <c r="B21" s="160" t="s">
        <v>734</v>
      </c>
      <c r="C21" s="165">
        <v>45.68</v>
      </c>
      <c r="D21" s="165">
        <v>46.17</v>
      </c>
      <c r="E21" s="165">
        <v>43.268799999999999</v>
      </c>
      <c r="F21" s="165">
        <v>43.995699999999999</v>
      </c>
      <c r="G21" s="165">
        <v>577.56859999999995</v>
      </c>
      <c r="H21" s="165">
        <v>756.68309999999997</v>
      </c>
      <c r="I21" s="165">
        <v>134.08529999999999</v>
      </c>
      <c r="J21" s="165">
        <v>134.74700000000001</v>
      </c>
      <c r="K21" s="165">
        <v>398.88749999999999</v>
      </c>
      <c r="L21" s="165">
        <v>313.10140000000001</v>
      </c>
      <c r="M21" s="165">
        <v>980.82119999999998</v>
      </c>
    </row>
    <row r="22" spans="1:13" ht="18" customHeight="1" x14ac:dyDescent="0.35">
      <c r="A22" s="160" t="s">
        <v>50</v>
      </c>
      <c r="B22" s="160" t="s">
        <v>735</v>
      </c>
      <c r="C22" s="165">
        <v>46.57</v>
      </c>
      <c r="D22" s="165">
        <v>47.07</v>
      </c>
      <c r="E22" s="165">
        <v>47.9574</v>
      </c>
      <c r="F22" s="165">
        <v>47.987400000000001</v>
      </c>
      <c r="G22" s="165">
        <v>556.97249999999997</v>
      </c>
      <c r="H22" s="165">
        <v>746.55730000000005</v>
      </c>
      <c r="I22" s="165">
        <v>119.0112</v>
      </c>
      <c r="J22" s="165">
        <v>119.792</v>
      </c>
      <c r="K22" s="165">
        <v>323.137</v>
      </c>
      <c r="L22" s="165">
        <v>237.136</v>
      </c>
      <c r="M22" s="165">
        <v>799.07619999999997</v>
      </c>
    </row>
    <row r="23" spans="1:13" ht="18" customHeight="1" x14ac:dyDescent="0.35">
      <c r="A23" s="160" t="s">
        <v>50</v>
      </c>
      <c r="B23" s="160" t="s">
        <v>736</v>
      </c>
      <c r="C23" s="169">
        <v>47.21</v>
      </c>
      <c r="D23" s="169">
        <v>47.74</v>
      </c>
      <c r="E23" s="169">
        <v>46.483800000000002</v>
      </c>
      <c r="F23" s="169">
        <v>47.863799999999998</v>
      </c>
      <c r="G23" s="169">
        <v>586.07039999999995</v>
      </c>
      <c r="H23" s="169">
        <v>775.36800000000005</v>
      </c>
      <c r="I23" s="169">
        <v>109.4637</v>
      </c>
      <c r="J23" s="169">
        <v>108.2478</v>
      </c>
      <c r="K23" s="169">
        <v>280.17660000000001</v>
      </c>
      <c r="L23" s="169">
        <v>196.1557</v>
      </c>
      <c r="M23" s="169">
        <v>694.04380000000003</v>
      </c>
    </row>
    <row r="24" spans="1:13" ht="18" customHeight="1" x14ac:dyDescent="0.35">
      <c r="A24" s="160" t="s">
        <v>50</v>
      </c>
      <c r="B24" s="160" t="s">
        <v>737</v>
      </c>
      <c r="C24" s="162">
        <v>49.14</v>
      </c>
      <c r="D24" s="162">
        <v>49.1</v>
      </c>
      <c r="E24" s="162">
        <v>49.430900000000001</v>
      </c>
      <c r="F24" s="162">
        <v>49.734999999999999</v>
      </c>
      <c r="G24" s="162">
        <v>618.30769999999995</v>
      </c>
      <c r="H24" s="162">
        <v>815.71360000000004</v>
      </c>
      <c r="I24" s="162">
        <v>112.7565</v>
      </c>
      <c r="J24" s="162">
        <v>113.54340000000001</v>
      </c>
      <c r="K24" s="162">
        <v>283.76670000000001</v>
      </c>
      <c r="L24" s="162">
        <v>202.40649999999999</v>
      </c>
      <c r="M24" s="162">
        <v>712.47310000000004</v>
      </c>
    </row>
    <row r="25" spans="1:13" ht="18" customHeight="1" x14ac:dyDescent="0.35">
      <c r="A25" s="160" t="s">
        <v>50</v>
      </c>
      <c r="B25" s="160" t="s">
        <v>738</v>
      </c>
      <c r="C25" s="165">
        <v>51.47</v>
      </c>
      <c r="D25" s="165">
        <v>51.99</v>
      </c>
      <c r="E25" s="165">
        <v>49.296999999999997</v>
      </c>
      <c r="F25" s="165">
        <v>49.7256</v>
      </c>
      <c r="G25" s="165">
        <v>621.12040000000002</v>
      </c>
      <c r="H25" s="165">
        <v>823.60299999999995</v>
      </c>
      <c r="I25" s="165">
        <v>112.7277</v>
      </c>
      <c r="J25" s="165">
        <v>112.0896</v>
      </c>
      <c r="K25" s="165">
        <v>274.81849999999997</v>
      </c>
      <c r="L25" s="165">
        <v>193.59299999999999</v>
      </c>
      <c r="M25" s="165">
        <v>693.22879999999998</v>
      </c>
    </row>
    <row r="26" spans="1:13" ht="18" customHeight="1" x14ac:dyDescent="0.35">
      <c r="A26" s="160" t="s">
        <v>50</v>
      </c>
      <c r="B26" s="160" t="s">
        <v>739</v>
      </c>
      <c r="C26" s="165">
        <v>53.03</v>
      </c>
      <c r="D26" s="165">
        <v>52.87</v>
      </c>
      <c r="E26" s="165">
        <v>53.717599999999997</v>
      </c>
      <c r="F26" s="165">
        <v>53.717100000000002</v>
      </c>
      <c r="G26" s="165">
        <v>638.34190000000001</v>
      </c>
      <c r="H26" s="165">
        <v>851.67660000000001</v>
      </c>
      <c r="I26" s="165">
        <v>113.84050000000001</v>
      </c>
      <c r="J26" s="165">
        <v>112.6264</v>
      </c>
      <c r="K26" s="165">
        <v>276.8107</v>
      </c>
      <c r="L26" s="165">
        <v>193.6302</v>
      </c>
      <c r="M26" s="165">
        <v>696.90779999999995</v>
      </c>
    </row>
    <row r="27" spans="1:13" ht="18" customHeight="1" x14ac:dyDescent="0.35">
      <c r="A27" s="160" t="s">
        <v>50</v>
      </c>
      <c r="B27" s="160" t="s">
        <v>740</v>
      </c>
      <c r="C27" s="165">
        <v>47.56</v>
      </c>
      <c r="D27" s="165">
        <v>47.77</v>
      </c>
      <c r="E27" s="165">
        <v>46.617800000000003</v>
      </c>
      <c r="F27" s="165">
        <v>47.567</v>
      </c>
      <c r="G27" s="165">
        <v>619.52700000000004</v>
      </c>
      <c r="H27" s="165">
        <v>809.04179999999997</v>
      </c>
      <c r="I27" s="165">
        <v>112.20650000000001</v>
      </c>
      <c r="J27" s="165">
        <v>112.1037</v>
      </c>
      <c r="K27" s="165">
        <v>283.42110000000002</v>
      </c>
      <c r="L27" s="165">
        <v>198.82400000000001</v>
      </c>
      <c r="M27" s="165">
        <v>706.55529999999999</v>
      </c>
    </row>
    <row r="28" spans="1:13" ht="18" customHeight="1" x14ac:dyDescent="0.35">
      <c r="A28" s="160" t="s">
        <v>50</v>
      </c>
      <c r="B28" s="160" t="s">
        <v>741</v>
      </c>
      <c r="C28" s="165">
        <v>51.6</v>
      </c>
      <c r="D28" s="165">
        <v>51.28</v>
      </c>
      <c r="E28" s="165">
        <v>51.038400000000003</v>
      </c>
      <c r="F28" s="165">
        <v>49.770400000000002</v>
      </c>
      <c r="G28" s="165">
        <v>652.03369999999995</v>
      </c>
      <c r="H28" s="165">
        <v>855.72249999999997</v>
      </c>
      <c r="I28" s="165">
        <v>113.46639999999999</v>
      </c>
      <c r="J28" s="165">
        <v>114.1387</v>
      </c>
      <c r="K28" s="165">
        <v>282.87139999999999</v>
      </c>
      <c r="L28" s="165">
        <v>192.15209999999999</v>
      </c>
      <c r="M28" s="165">
        <v>702.62860000000001</v>
      </c>
    </row>
    <row r="29" spans="1:13" ht="18" customHeight="1" x14ac:dyDescent="0.35">
      <c r="A29" s="160" t="s">
        <v>50</v>
      </c>
      <c r="B29" s="160" t="s">
        <v>742</v>
      </c>
      <c r="C29" s="165">
        <v>48.46</v>
      </c>
      <c r="D29" s="165">
        <v>48.34</v>
      </c>
      <c r="E29" s="165">
        <v>45.010300000000001</v>
      </c>
      <c r="F29" s="165">
        <v>45.204300000000003</v>
      </c>
      <c r="G29" s="165">
        <v>645.95889999999997</v>
      </c>
      <c r="H29" s="165">
        <v>832.97349999999994</v>
      </c>
      <c r="I29" s="165">
        <v>109.91370000000001</v>
      </c>
      <c r="J29" s="165">
        <v>108.7854</v>
      </c>
      <c r="K29" s="165">
        <v>281.06849999999997</v>
      </c>
      <c r="L29" s="165">
        <v>195.6525</v>
      </c>
      <c r="M29" s="165">
        <v>695.42010000000005</v>
      </c>
    </row>
    <row r="30" spans="1:13" ht="18" customHeight="1" x14ac:dyDescent="0.35">
      <c r="A30" s="160" t="s">
        <v>50</v>
      </c>
      <c r="B30" s="160" t="s">
        <v>743</v>
      </c>
      <c r="C30" s="165">
        <v>55.57</v>
      </c>
      <c r="D30" s="165">
        <v>55.6</v>
      </c>
      <c r="E30" s="165">
        <v>52.913899999999998</v>
      </c>
      <c r="F30" s="165">
        <v>52.883899999999997</v>
      </c>
      <c r="G30" s="165">
        <v>682.35080000000005</v>
      </c>
      <c r="H30" s="165">
        <v>899.31859999999995</v>
      </c>
      <c r="I30" s="165">
        <v>110.0831</v>
      </c>
      <c r="J30" s="165">
        <v>111.3185</v>
      </c>
      <c r="K30" s="165">
        <v>287.47669999999999</v>
      </c>
      <c r="L30" s="165">
        <v>194.2055</v>
      </c>
      <c r="M30" s="165">
        <v>703.0838</v>
      </c>
    </row>
    <row r="31" spans="1:13" ht="18" customHeight="1" x14ac:dyDescent="0.35">
      <c r="A31" s="160" t="s">
        <v>50</v>
      </c>
      <c r="B31" s="160" t="s">
        <v>744</v>
      </c>
      <c r="C31" s="169">
        <v>51.04</v>
      </c>
      <c r="D31" s="169">
        <v>50.64</v>
      </c>
      <c r="E31" s="169">
        <v>51.306399999999996</v>
      </c>
      <c r="F31" s="169">
        <v>54.486699999999999</v>
      </c>
      <c r="G31" s="169">
        <v>653.38530000000003</v>
      </c>
      <c r="H31" s="169">
        <v>860.85839999999996</v>
      </c>
      <c r="I31" s="169">
        <v>108.2251</v>
      </c>
      <c r="J31" s="169">
        <v>108.044</v>
      </c>
      <c r="K31" s="169">
        <v>283.9597</v>
      </c>
      <c r="L31" s="169">
        <v>193.4042</v>
      </c>
      <c r="M31" s="169">
        <v>693.63300000000004</v>
      </c>
    </row>
    <row r="32" spans="1:13" ht="18" customHeight="1" x14ac:dyDescent="0.35">
      <c r="A32" s="160" t="s">
        <v>50</v>
      </c>
      <c r="B32" s="160" t="s">
        <v>745</v>
      </c>
      <c r="C32" s="162">
        <v>48.44</v>
      </c>
      <c r="D32" s="162">
        <v>49.38</v>
      </c>
      <c r="E32" s="162">
        <v>50.100700000000003</v>
      </c>
      <c r="F32" s="162">
        <v>49.8476</v>
      </c>
      <c r="G32" s="162">
        <v>627.55809999999997</v>
      </c>
      <c r="H32" s="162">
        <v>825.32640000000004</v>
      </c>
      <c r="I32" s="162">
        <v>104.2963</v>
      </c>
      <c r="J32" s="162">
        <v>104.0432</v>
      </c>
      <c r="K32" s="162">
        <v>280.1284</v>
      </c>
      <c r="L32" s="162">
        <v>192.16489999999999</v>
      </c>
      <c r="M32" s="162">
        <v>680.63279999999997</v>
      </c>
    </row>
    <row r="33" spans="1:13" ht="18" customHeight="1" x14ac:dyDescent="0.35">
      <c r="A33" s="160" t="s">
        <v>50</v>
      </c>
      <c r="B33" s="160" t="s">
        <v>746</v>
      </c>
      <c r="C33" s="165">
        <v>52.87</v>
      </c>
      <c r="D33" s="165">
        <v>52.84</v>
      </c>
      <c r="E33" s="165">
        <v>45.948</v>
      </c>
      <c r="F33" s="165">
        <v>46.129300000000001</v>
      </c>
      <c r="G33" s="165">
        <v>589.6096</v>
      </c>
      <c r="H33" s="165">
        <v>787.39689999999996</v>
      </c>
      <c r="I33" s="165">
        <v>105.16589999999999</v>
      </c>
      <c r="J33" s="165">
        <v>106.48609999999999</v>
      </c>
      <c r="K33" s="165">
        <v>273.22219999999999</v>
      </c>
      <c r="L33" s="165">
        <v>180.98330000000001</v>
      </c>
      <c r="M33" s="165">
        <v>665.85749999999996</v>
      </c>
    </row>
    <row r="34" spans="1:13" ht="18" customHeight="1" x14ac:dyDescent="0.35">
      <c r="A34" s="160" t="s">
        <v>50</v>
      </c>
      <c r="B34" s="160" t="s">
        <v>747</v>
      </c>
      <c r="C34" s="165">
        <v>53.75</v>
      </c>
      <c r="D34" s="165">
        <v>54.21</v>
      </c>
      <c r="E34" s="165">
        <v>45.278199999999998</v>
      </c>
      <c r="F34" s="165">
        <v>44.2423</v>
      </c>
      <c r="G34" s="165">
        <v>597.62630000000001</v>
      </c>
      <c r="H34" s="165">
        <v>795.10680000000002</v>
      </c>
      <c r="I34" s="165">
        <v>107.15009999999999</v>
      </c>
      <c r="J34" s="165">
        <v>106.4075</v>
      </c>
      <c r="K34" s="165">
        <v>278.5951</v>
      </c>
      <c r="L34" s="165">
        <v>191.27440000000001</v>
      </c>
      <c r="M34" s="165">
        <v>683.4271</v>
      </c>
    </row>
    <row r="35" spans="1:13" ht="18" customHeight="1" x14ac:dyDescent="0.35">
      <c r="A35" s="160" t="s">
        <v>50</v>
      </c>
      <c r="B35" s="160" t="s">
        <v>748</v>
      </c>
      <c r="C35" s="165">
        <v>48.7</v>
      </c>
      <c r="D35" s="165">
        <v>49.09</v>
      </c>
      <c r="E35" s="165">
        <v>45.144199999999998</v>
      </c>
      <c r="F35" s="165">
        <v>45.7211</v>
      </c>
      <c r="G35" s="165">
        <v>636.84580000000005</v>
      </c>
      <c r="H35" s="165">
        <v>825.50109999999995</v>
      </c>
      <c r="I35" s="165">
        <v>115.6502</v>
      </c>
      <c r="J35" s="165">
        <v>115.4397</v>
      </c>
      <c r="K35" s="165">
        <v>305.4092</v>
      </c>
      <c r="L35" s="165">
        <v>215.3484</v>
      </c>
      <c r="M35" s="165">
        <v>751.84749999999997</v>
      </c>
    </row>
    <row r="36" spans="1:13" ht="18" customHeight="1" x14ac:dyDescent="0.35">
      <c r="A36" s="160" t="s">
        <v>50</v>
      </c>
      <c r="B36" s="160" t="s">
        <v>749</v>
      </c>
      <c r="C36" s="165">
        <v>49.28</v>
      </c>
      <c r="D36" s="165">
        <v>49.49</v>
      </c>
      <c r="E36" s="165">
        <v>48.493200000000002</v>
      </c>
      <c r="F36" s="165">
        <v>48.4146</v>
      </c>
      <c r="G36" s="165">
        <v>630.10239999999999</v>
      </c>
      <c r="H36" s="165">
        <v>825.78020000000004</v>
      </c>
      <c r="I36" s="165">
        <v>113.90179999999999</v>
      </c>
      <c r="J36" s="165">
        <v>113.5279</v>
      </c>
      <c r="K36" s="165">
        <v>301.7473</v>
      </c>
      <c r="L36" s="165">
        <v>205.387</v>
      </c>
      <c r="M36" s="165">
        <v>734.56399999999996</v>
      </c>
    </row>
    <row r="37" spans="1:13" ht="18" customHeight="1" x14ac:dyDescent="0.35">
      <c r="A37" s="160" t="s">
        <v>50</v>
      </c>
      <c r="B37" s="160" t="s">
        <v>750</v>
      </c>
      <c r="C37" s="165">
        <v>48.37</v>
      </c>
      <c r="D37" s="165">
        <v>48.62</v>
      </c>
      <c r="E37" s="165">
        <v>48.225299999999997</v>
      </c>
      <c r="F37" s="165">
        <v>47.5732</v>
      </c>
      <c r="G37" s="165">
        <v>628.56569999999999</v>
      </c>
      <c r="H37" s="165">
        <v>821.35419999999999</v>
      </c>
      <c r="I37" s="165">
        <v>115.4371</v>
      </c>
      <c r="J37" s="165">
        <v>116.9923</v>
      </c>
      <c r="K37" s="165">
        <v>305.08249999999998</v>
      </c>
      <c r="L37" s="165">
        <v>213.66829999999999</v>
      </c>
      <c r="M37" s="165">
        <v>751.18020000000001</v>
      </c>
    </row>
    <row r="38" spans="1:13" ht="18" customHeight="1" x14ac:dyDescent="0.35">
      <c r="A38" s="160" t="s">
        <v>50</v>
      </c>
      <c r="B38" s="160" t="s">
        <v>751</v>
      </c>
      <c r="C38" s="165">
        <v>43.25</v>
      </c>
      <c r="D38" s="165">
        <v>43.65</v>
      </c>
      <c r="E38" s="165">
        <v>41.125500000000002</v>
      </c>
      <c r="F38" s="165">
        <v>40.860199999999999</v>
      </c>
      <c r="G38" s="165">
        <v>603.06600000000003</v>
      </c>
      <c r="H38" s="165">
        <v>771.95169999999996</v>
      </c>
      <c r="I38" s="165">
        <v>117.2621</v>
      </c>
      <c r="J38" s="165">
        <v>118.82170000000001</v>
      </c>
      <c r="K38" s="165">
        <v>317.33749999999998</v>
      </c>
      <c r="L38" s="165">
        <v>220.4828</v>
      </c>
      <c r="M38" s="165">
        <v>773.90409999999997</v>
      </c>
    </row>
    <row r="39" spans="1:13" ht="18" customHeight="1" x14ac:dyDescent="0.35">
      <c r="A39" s="160" t="s">
        <v>50</v>
      </c>
      <c r="B39" s="160" t="s">
        <v>752</v>
      </c>
      <c r="C39" s="169">
        <v>45.99</v>
      </c>
      <c r="D39" s="169">
        <v>46.49</v>
      </c>
      <c r="E39" s="169">
        <v>47.555500000000002</v>
      </c>
      <c r="F39" s="169">
        <v>46.369</v>
      </c>
      <c r="G39" s="169">
        <v>614.25289999999995</v>
      </c>
      <c r="H39" s="169">
        <v>800.65740000000005</v>
      </c>
      <c r="I39" s="169">
        <v>114.4734</v>
      </c>
      <c r="J39" s="169">
        <v>114.9209</v>
      </c>
      <c r="K39" s="169">
        <v>323.43310000000002</v>
      </c>
      <c r="L39" s="169">
        <v>232.10980000000001</v>
      </c>
      <c r="M39" s="169">
        <v>784.93719999999996</v>
      </c>
    </row>
    <row r="40" spans="1:13" ht="18" customHeight="1" x14ac:dyDescent="0.35">
      <c r="A40" s="160" t="s">
        <v>50</v>
      </c>
      <c r="B40" s="160" t="s">
        <v>753</v>
      </c>
      <c r="C40" s="162">
        <v>44.92</v>
      </c>
      <c r="D40" s="162">
        <v>45.15</v>
      </c>
      <c r="E40" s="162">
        <v>49.296999999999997</v>
      </c>
      <c r="F40" s="162">
        <v>48.401000000000003</v>
      </c>
      <c r="G40" s="162">
        <v>601.66189999999995</v>
      </c>
      <c r="H40" s="162">
        <v>789.42989999999998</v>
      </c>
      <c r="I40" s="162">
        <v>127.85209999999999</v>
      </c>
      <c r="J40" s="162">
        <v>129.01650000000001</v>
      </c>
      <c r="K40" s="162">
        <v>405.73820000000001</v>
      </c>
      <c r="L40" s="162">
        <v>296.78489999999999</v>
      </c>
      <c r="M40" s="162">
        <v>959.39170000000001</v>
      </c>
    </row>
    <row r="41" spans="1:13" ht="18" customHeight="1" x14ac:dyDescent="0.35">
      <c r="A41" s="160" t="s">
        <v>50</v>
      </c>
      <c r="B41" s="160" t="s">
        <v>754</v>
      </c>
      <c r="C41" s="165">
        <v>44.29</v>
      </c>
      <c r="D41" s="165">
        <v>43.72</v>
      </c>
      <c r="E41" s="165">
        <v>46.082000000000001</v>
      </c>
      <c r="F41" s="165">
        <v>46.909599999999998</v>
      </c>
      <c r="G41" s="165">
        <v>593.55949999999996</v>
      </c>
      <c r="H41" s="165">
        <v>774.56110000000001</v>
      </c>
      <c r="I41" s="165">
        <v>147.0522</v>
      </c>
      <c r="J41" s="165">
        <v>146.79839999999999</v>
      </c>
      <c r="K41" s="165">
        <v>515.42920000000004</v>
      </c>
      <c r="L41" s="165">
        <v>399.57150000000001</v>
      </c>
      <c r="M41" s="165">
        <v>1208.8513</v>
      </c>
    </row>
    <row r="42" spans="1:13" ht="18" customHeight="1" x14ac:dyDescent="0.35">
      <c r="A42" s="160" t="s">
        <v>50</v>
      </c>
      <c r="B42" s="160" t="s">
        <v>755</v>
      </c>
      <c r="C42" s="165">
        <v>40.35</v>
      </c>
      <c r="D42" s="165">
        <v>41.09</v>
      </c>
      <c r="E42" s="165">
        <v>39.919800000000002</v>
      </c>
      <c r="F42" s="165">
        <v>39.536900000000003</v>
      </c>
      <c r="G42" s="165">
        <v>559.19110000000001</v>
      </c>
      <c r="H42" s="165">
        <v>720.08780000000002</v>
      </c>
      <c r="I42" s="165">
        <v>152.70050000000001</v>
      </c>
      <c r="J42" s="165">
        <v>153.35749999999999</v>
      </c>
      <c r="K42" s="165">
        <v>548.92600000000004</v>
      </c>
      <c r="L42" s="165">
        <v>442.80709999999999</v>
      </c>
      <c r="M42" s="165">
        <v>1297.7910999999999</v>
      </c>
    </row>
    <row r="43" spans="1:13" ht="18" customHeight="1" x14ac:dyDescent="0.35">
      <c r="A43" s="160" t="s">
        <v>50</v>
      </c>
      <c r="B43" s="160" t="s">
        <v>756</v>
      </c>
      <c r="C43" s="165">
        <v>39.450000000000003</v>
      </c>
      <c r="D43" s="165">
        <v>39.71</v>
      </c>
      <c r="E43" s="165">
        <v>39.384</v>
      </c>
      <c r="F43" s="165">
        <v>39.4724</v>
      </c>
      <c r="G43" s="165">
        <v>526.28809999999999</v>
      </c>
      <c r="H43" s="165">
        <v>684.30449999999996</v>
      </c>
      <c r="I43" s="165">
        <v>157.2775</v>
      </c>
      <c r="J43" s="165">
        <v>155.28</v>
      </c>
      <c r="K43" s="165">
        <v>565.68330000000003</v>
      </c>
      <c r="L43" s="165">
        <v>454.4067</v>
      </c>
      <c r="M43" s="165">
        <v>1332.6475</v>
      </c>
    </row>
    <row r="44" spans="1:13" ht="18" customHeight="1" x14ac:dyDescent="0.35">
      <c r="A44" s="160" t="s">
        <v>50</v>
      </c>
      <c r="B44" s="160" t="s">
        <v>757</v>
      </c>
      <c r="C44" s="165">
        <v>47.94</v>
      </c>
      <c r="D44" s="165">
        <v>48.2</v>
      </c>
      <c r="E44" s="165">
        <v>45.680100000000003</v>
      </c>
      <c r="F44" s="165">
        <v>46.243699999999997</v>
      </c>
      <c r="G44" s="165">
        <v>592.95039999999995</v>
      </c>
      <c r="H44" s="165">
        <v>781.01419999999996</v>
      </c>
      <c r="I44" s="165">
        <v>161.69370000000001</v>
      </c>
      <c r="J44" s="165">
        <v>159.6277</v>
      </c>
      <c r="K44" s="165">
        <v>572.9787</v>
      </c>
      <c r="L44" s="165">
        <v>455.61930000000001</v>
      </c>
      <c r="M44" s="165">
        <v>1349.9194</v>
      </c>
    </row>
    <row r="45" spans="1:13" ht="18" customHeight="1" x14ac:dyDescent="0.35">
      <c r="A45" s="160" t="s">
        <v>50</v>
      </c>
      <c r="B45" s="160" t="s">
        <v>758</v>
      </c>
      <c r="C45" s="165">
        <v>53.17</v>
      </c>
      <c r="D45" s="165">
        <v>53.38</v>
      </c>
      <c r="E45" s="165">
        <v>51.038400000000003</v>
      </c>
      <c r="F45" s="165">
        <v>50.753900000000002</v>
      </c>
      <c r="G45" s="165">
        <v>615.56529999999998</v>
      </c>
      <c r="H45" s="165">
        <v>823.9076</v>
      </c>
      <c r="I45" s="165">
        <v>164.3203</v>
      </c>
      <c r="J45" s="165">
        <v>164.02180000000001</v>
      </c>
      <c r="K45" s="165">
        <v>573.01949999999999</v>
      </c>
      <c r="L45" s="165">
        <v>465.35989999999998</v>
      </c>
      <c r="M45" s="165">
        <v>1366.7215000000001</v>
      </c>
    </row>
    <row r="46" spans="1:13" ht="18" customHeight="1" x14ac:dyDescent="0.35">
      <c r="A46" s="160" t="s">
        <v>50</v>
      </c>
      <c r="B46" s="160" t="s">
        <v>759</v>
      </c>
      <c r="C46" s="165">
        <v>53.39</v>
      </c>
      <c r="D46" s="165">
        <v>53.8</v>
      </c>
      <c r="E46" s="165">
        <v>49.430900000000001</v>
      </c>
      <c r="F46" s="165">
        <v>49.809199999999997</v>
      </c>
      <c r="G46" s="165">
        <v>623.63120000000004</v>
      </c>
      <c r="H46" s="165">
        <v>830.06129999999996</v>
      </c>
      <c r="I46" s="165">
        <v>165.48869999999999</v>
      </c>
      <c r="J46" s="165">
        <v>164.9188</v>
      </c>
      <c r="K46" s="165">
        <v>578.29909999999995</v>
      </c>
      <c r="L46" s="165">
        <v>460.70600000000002</v>
      </c>
      <c r="M46" s="165">
        <v>1369.4126000000001</v>
      </c>
    </row>
    <row r="47" spans="1:13" ht="18" customHeight="1" x14ac:dyDescent="0.35">
      <c r="A47" s="160" t="s">
        <v>50</v>
      </c>
      <c r="B47" s="160" t="s">
        <v>760</v>
      </c>
      <c r="C47" s="169">
        <v>54.4</v>
      </c>
      <c r="D47" s="169">
        <v>54.63</v>
      </c>
      <c r="E47" s="169">
        <v>51.708199999999998</v>
      </c>
      <c r="F47" s="169">
        <v>51.042700000000004</v>
      </c>
      <c r="G47" s="169">
        <v>625.64390000000003</v>
      </c>
      <c r="H47" s="169">
        <v>837.4248</v>
      </c>
      <c r="I47" s="169">
        <v>162.82310000000001</v>
      </c>
      <c r="J47" s="169">
        <v>163.01589999999999</v>
      </c>
      <c r="K47" s="169">
        <v>572.42629999999997</v>
      </c>
      <c r="L47" s="169">
        <v>457.49709999999999</v>
      </c>
      <c r="M47" s="169">
        <v>1355.7624000000001</v>
      </c>
    </row>
    <row r="48" spans="1:13" ht="18" customHeight="1" x14ac:dyDescent="0.35">
      <c r="A48" s="160" t="s">
        <v>50</v>
      </c>
      <c r="B48" s="160" t="s">
        <v>761</v>
      </c>
      <c r="C48" s="162">
        <v>52.7</v>
      </c>
      <c r="D48" s="162">
        <v>52.48</v>
      </c>
      <c r="E48" s="162">
        <v>49.430900000000001</v>
      </c>
      <c r="F48" s="162">
        <v>48.747700000000002</v>
      </c>
      <c r="G48" s="162">
        <v>625.64390000000003</v>
      </c>
      <c r="H48" s="162">
        <v>829.00250000000005</v>
      </c>
      <c r="I48" s="162">
        <v>162.85499999999999</v>
      </c>
      <c r="J48" s="162">
        <v>162.2681</v>
      </c>
      <c r="K48" s="162">
        <v>575.63049999999998</v>
      </c>
      <c r="L48" s="162">
        <v>461.50529999999998</v>
      </c>
      <c r="M48" s="162">
        <v>1362.2589</v>
      </c>
    </row>
    <row r="49" spans="1:13" ht="18" customHeight="1" x14ac:dyDescent="0.35">
      <c r="A49" s="160" t="s">
        <v>50</v>
      </c>
      <c r="B49" s="160" t="s">
        <v>762</v>
      </c>
      <c r="C49" s="165">
        <v>53.61</v>
      </c>
      <c r="D49" s="165">
        <v>53.55</v>
      </c>
      <c r="E49" s="165">
        <v>53.047800000000002</v>
      </c>
      <c r="F49" s="165">
        <v>52.660400000000003</v>
      </c>
      <c r="G49" s="165">
        <v>635.19560000000001</v>
      </c>
      <c r="H49" s="165">
        <v>848.06380000000001</v>
      </c>
      <c r="I49" s="165">
        <v>163.29249999999999</v>
      </c>
      <c r="J49" s="165">
        <v>162.24160000000001</v>
      </c>
      <c r="K49" s="165">
        <v>584.20079999999996</v>
      </c>
      <c r="L49" s="165">
        <v>469.84199999999998</v>
      </c>
      <c r="M49" s="165">
        <v>1379.5769</v>
      </c>
    </row>
    <row r="50" spans="1:13" ht="18" customHeight="1" x14ac:dyDescent="0.35">
      <c r="A50" s="160" t="s">
        <v>50</v>
      </c>
      <c r="B50" s="160" t="s">
        <v>763</v>
      </c>
      <c r="C50" s="165">
        <v>49.95</v>
      </c>
      <c r="D50" s="165">
        <v>50.48</v>
      </c>
      <c r="E50" s="165">
        <v>48.225299999999997</v>
      </c>
      <c r="F50" s="165">
        <v>47.625300000000003</v>
      </c>
      <c r="G50" s="165">
        <v>611.45730000000003</v>
      </c>
      <c r="H50" s="165">
        <v>807.73789999999997</v>
      </c>
      <c r="I50" s="165">
        <v>161.6893</v>
      </c>
      <c r="J50" s="165">
        <v>162.84690000000001</v>
      </c>
      <c r="K50" s="165">
        <v>575.10530000000006</v>
      </c>
      <c r="L50" s="165">
        <v>466.42689999999999</v>
      </c>
      <c r="M50" s="165">
        <v>1366.0684000000001</v>
      </c>
    </row>
    <row r="51" spans="1:13" ht="18" customHeight="1" x14ac:dyDescent="0.35">
      <c r="A51" s="160" t="s">
        <v>50</v>
      </c>
      <c r="B51" s="160" t="s">
        <v>764</v>
      </c>
      <c r="C51" s="165">
        <v>50.7</v>
      </c>
      <c r="D51" s="165">
        <v>50.9</v>
      </c>
      <c r="E51" s="165">
        <v>47.287599999999998</v>
      </c>
      <c r="F51" s="165">
        <v>46.717300000000002</v>
      </c>
      <c r="G51" s="165">
        <v>621.44939999999997</v>
      </c>
      <c r="H51" s="165">
        <v>817.05430000000001</v>
      </c>
      <c r="I51" s="165">
        <v>164.0487</v>
      </c>
      <c r="J51" s="165">
        <v>164.42160000000001</v>
      </c>
      <c r="K51" s="165">
        <v>564.12760000000003</v>
      </c>
      <c r="L51" s="165">
        <v>455.19409999999999</v>
      </c>
      <c r="M51" s="165">
        <v>1347.7919999999999</v>
      </c>
    </row>
    <row r="52" spans="1:13" ht="18" customHeight="1" x14ac:dyDescent="0.35">
      <c r="A52" s="160" t="s">
        <v>50</v>
      </c>
      <c r="B52" s="160" t="s">
        <v>765</v>
      </c>
      <c r="C52" s="165">
        <v>42.38</v>
      </c>
      <c r="D52" s="165">
        <v>41.98</v>
      </c>
      <c r="E52" s="165">
        <v>42.331099999999999</v>
      </c>
      <c r="F52" s="165">
        <v>42.796700000000001</v>
      </c>
      <c r="G52" s="165">
        <v>555.65300000000002</v>
      </c>
      <c r="H52" s="165">
        <v>725.14080000000001</v>
      </c>
      <c r="I52" s="165">
        <v>168.53659999999999</v>
      </c>
      <c r="J52" s="165">
        <v>168.88919999999999</v>
      </c>
      <c r="K52" s="165">
        <v>576.66160000000002</v>
      </c>
      <c r="L52" s="165">
        <v>469.83940000000001</v>
      </c>
      <c r="M52" s="165">
        <v>1383.9268</v>
      </c>
    </row>
    <row r="53" spans="1:13" ht="18" customHeight="1" x14ac:dyDescent="0.35">
      <c r="A53" s="160" t="s">
        <v>50</v>
      </c>
      <c r="B53" s="160" t="s">
        <v>766</v>
      </c>
      <c r="C53" s="165">
        <v>38.200000000000003</v>
      </c>
      <c r="D53" s="165">
        <v>38.49</v>
      </c>
      <c r="E53" s="165">
        <v>34.695399999999999</v>
      </c>
      <c r="F53" s="165">
        <v>34.970500000000001</v>
      </c>
      <c r="G53" s="165">
        <v>534.88430000000005</v>
      </c>
      <c r="H53" s="165">
        <v>681.24019999999996</v>
      </c>
      <c r="I53" s="165">
        <v>165.5224</v>
      </c>
      <c r="J53" s="165">
        <v>165.43819999999999</v>
      </c>
      <c r="K53" s="165">
        <v>563.60389999999995</v>
      </c>
      <c r="L53" s="165">
        <v>452.77710000000002</v>
      </c>
      <c r="M53" s="165">
        <v>1347.3416</v>
      </c>
    </row>
    <row r="54" spans="1:13" ht="18" customHeight="1" x14ac:dyDescent="0.35">
      <c r="A54" s="160" t="s">
        <v>50</v>
      </c>
      <c r="B54" s="160" t="s">
        <v>767</v>
      </c>
      <c r="C54" s="165">
        <v>42.4</v>
      </c>
      <c r="D54" s="165">
        <v>42.33</v>
      </c>
      <c r="E54" s="165">
        <v>44.474400000000003</v>
      </c>
      <c r="F54" s="165">
        <v>43.853900000000003</v>
      </c>
      <c r="G54" s="165">
        <v>548.56420000000003</v>
      </c>
      <c r="H54" s="165">
        <v>721.62249999999995</v>
      </c>
      <c r="I54" s="165">
        <v>169.25739999999999</v>
      </c>
      <c r="J54" s="165">
        <v>170.63409999999999</v>
      </c>
      <c r="K54" s="165">
        <v>572.97910000000002</v>
      </c>
      <c r="L54" s="165">
        <v>461.05070000000001</v>
      </c>
      <c r="M54" s="165">
        <v>1373.9213</v>
      </c>
    </row>
    <row r="55" spans="1:13" ht="18" customHeight="1" x14ac:dyDescent="0.35">
      <c r="A55" s="160" t="s">
        <v>768</v>
      </c>
      <c r="B55" s="160" t="s">
        <v>51</v>
      </c>
      <c r="C55" s="169">
        <v>39.78</v>
      </c>
      <c r="D55" s="169">
        <v>40.159999999999997</v>
      </c>
      <c r="E55" s="169">
        <v>38.446300000000001</v>
      </c>
      <c r="F55" s="169">
        <v>39.834499999999998</v>
      </c>
      <c r="G55" s="169">
        <v>540.47299999999996</v>
      </c>
      <c r="H55" s="169">
        <v>698.69380000000001</v>
      </c>
      <c r="I55" s="169">
        <v>168.1027</v>
      </c>
      <c r="J55" s="169">
        <v>169.18219999999999</v>
      </c>
      <c r="K55" s="169">
        <v>555.95699999999999</v>
      </c>
      <c r="L55" s="169">
        <v>458.86939999999998</v>
      </c>
      <c r="M55" s="169">
        <v>1352.1113</v>
      </c>
    </row>
    <row r="56" spans="1:13" x14ac:dyDescent="0.35">
      <c r="A56" s="228" t="s">
        <v>780</v>
      </c>
      <c r="B56" s="228"/>
      <c r="C56" s="170">
        <v>-28.87</v>
      </c>
      <c r="D56" s="170">
        <v>-29.24</v>
      </c>
      <c r="E56" s="170">
        <v>-28.935199999999998</v>
      </c>
      <c r="F56" s="170">
        <v>-29.9816</v>
      </c>
      <c r="G56" s="170">
        <v>-449.8657</v>
      </c>
      <c r="H56" s="170"/>
      <c r="I56" s="170">
        <v>171.9984</v>
      </c>
      <c r="J56" s="170">
        <v>171.60589999999999</v>
      </c>
      <c r="K56" s="170">
        <v>584.20079999999996</v>
      </c>
      <c r="L56" s="170">
        <v>469.84199999999998</v>
      </c>
      <c r="M56" s="170"/>
    </row>
    <row r="57" spans="1:13" x14ac:dyDescent="0.35">
      <c r="A57" s="228" t="s">
        <v>781</v>
      </c>
      <c r="B57" s="228"/>
      <c r="C57" s="170">
        <v>-55.57</v>
      </c>
      <c r="D57" s="170">
        <v>-55.6</v>
      </c>
      <c r="E57" s="170">
        <v>-53.717599999999997</v>
      </c>
      <c r="F57" s="170">
        <v>-54.486699999999999</v>
      </c>
      <c r="G57" s="170">
        <v>-682.35080000000005</v>
      </c>
      <c r="H57" s="170"/>
      <c r="I57" s="170">
        <v>104.2963</v>
      </c>
      <c r="J57" s="170">
        <v>104.0432</v>
      </c>
      <c r="K57" s="170">
        <v>273.22219999999999</v>
      </c>
      <c r="L57" s="170">
        <v>180.98330000000001</v>
      </c>
      <c r="M57" s="170"/>
    </row>
    <row r="58" spans="1:13" x14ac:dyDescent="0.35">
      <c r="A58" s="228" t="s">
        <v>782</v>
      </c>
      <c r="B58" s="228"/>
      <c r="C58" s="170">
        <v>-44.776874999999997</v>
      </c>
      <c r="D58" s="170">
        <v>-44.970208333333339</v>
      </c>
      <c r="E58" s="170">
        <v>-44.583281249999999</v>
      </c>
      <c r="F58" s="170">
        <v>-44.76684375</v>
      </c>
      <c r="G58" s="170">
        <v>-575.12680208333336</v>
      </c>
      <c r="H58" s="170"/>
      <c r="I58" s="170">
        <v>142.72365625</v>
      </c>
      <c r="J58" s="170">
        <v>142.90301458333332</v>
      </c>
      <c r="K58" s="170">
        <v>446.22265416666659</v>
      </c>
      <c r="L58" s="170">
        <v>348.293475</v>
      </c>
      <c r="M58" s="170"/>
    </row>
    <row r="59" spans="1:13" ht="27" customHeight="1" x14ac:dyDescent="0.35">
      <c r="A59" s="228" t="s">
        <v>3</v>
      </c>
      <c r="B59" s="228"/>
      <c r="C59" s="229" t="s">
        <v>189</v>
      </c>
      <c r="D59" s="229"/>
      <c r="E59" s="229" t="s">
        <v>340</v>
      </c>
      <c r="F59" s="229"/>
      <c r="G59" s="229" t="s">
        <v>453</v>
      </c>
      <c r="H59" s="229" t="s">
        <v>875</v>
      </c>
      <c r="I59" s="229" t="s">
        <v>453</v>
      </c>
      <c r="J59" s="229"/>
      <c r="K59" s="229"/>
      <c r="L59" s="229" t="s">
        <v>149</v>
      </c>
      <c r="M59" s="229" t="s">
        <v>875</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726562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30" t="s">
        <v>2584</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20" hidden="1" customHeight="1" x14ac:dyDescent="0.35">
      <c r="A5" s="228" t="s">
        <v>1630</v>
      </c>
      <c r="B5" s="228"/>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5">
      <c r="A6" s="228" t="s">
        <v>1631</v>
      </c>
      <c r="B6" s="228"/>
      <c r="C6" s="174" t="s">
        <v>2585</v>
      </c>
      <c r="D6" s="174" t="s">
        <v>2586</v>
      </c>
      <c r="E6" s="174" t="s">
        <v>2587</v>
      </c>
      <c r="F6" s="174" t="s">
        <v>2588</v>
      </c>
      <c r="G6" s="174" t="s">
        <v>2589</v>
      </c>
      <c r="H6" s="174" t="s">
        <v>2590</v>
      </c>
      <c r="I6" s="174" t="s">
        <v>2591</v>
      </c>
      <c r="J6" s="174" t="s">
        <v>2592</v>
      </c>
      <c r="K6" s="174" t="s">
        <v>2593</v>
      </c>
      <c r="L6" s="174" t="s">
        <v>2594</v>
      </c>
      <c r="M6" s="174" t="s">
        <v>2595</v>
      </c>
      <c r="N6" s="174" t="s">
        <v>2596</v>
      </c>
      <c r="O6" s="11" t="s">
        <v>2597</v>
      </c>
      <c r="P6" s="11" t="s">
        <v>2598</v>
      </c>
      <c r="Q6" s="11" t="s">
        <v>2599</v>
      </c>
      <c r="R6" s="11" t="s">
        <v>2600</v>
      </c>
      <c r="S6" s="11" t="s">
        <v>2601</v>
      </c>
      <c r="T6" s="11" t="s">
        <v>2602</v>
      </c>
      <c r="U6" s="11" t="s">
        <v>2603</v>
      </c>
      <c r="V6" s="11" t="s">
        <v>2604</v>
      </c>
      <c r="W6" s="11" t="s">
        <v>2605</v>
      </c>
      <c r="X6" s="175" t="s">
        <v>2606</v>
      </c>
      <c r="Y6" s="175" t="s">
        <v>2607</v>
      </c>
      <c r="Z6" s="175" t="s">
        <v>2608</v>
      </c>
      <c r="AA6" s="175" t="s">
        <v>2609</v>
      </c>
      <c r="AB6" s="175" t="s">
        <v>2610</v>
      </c>
      <c r="AC6" s="175" t="s">
        <v>2611</v>
      </c>
      <c r="AD6" s="175" t="s">
        <v>2612</v>
      </c>
      <c r="AE6" s="175" t="s">
        <v>2613</v>
      </c>
      <c r="AF6" s="175" t="s">
        <v>2614</v>
      </c>
    </row>
    <row r="7" spans="1:32" ht="27" customHeight="1" x14ac:dyDescent="0.35">
      <c r="A7" s="228" t="s">
        <v>17</v>
      </c>
      <c r="B7" s="228"/>
      <c r="C7" s="232" t="s">
        <v>2615</v>
      </c>
      <c r="D7" s="232" t="s">
        <v>2616</v>
      </c>
      <c r="E7" s="232" t="s">
        <v>2617</v>
      </c>
      <c r="F7" s="232" t="s">
        <v>2618</v>
      </c>
      <c r="G7" s="232" t="s">
        <v>461</v>
      </c>
      <c r="H7" s="232" t="s">
        <v>226</v>
      </c>
      <c r="I7" s="232" t="s">
        <v>173</v>
      </c>
      <c r="J7" s="232" t="s">
        <v>468</v>
      </c>
      <c r="K7" s="232" t="s">
        <v>167</v>
      </c>
      <c r="L7" s="232" t="s">
        <v>479</v>
      </c>
      <c r="M7" s="232" t="s">
        <v>2619</v>
      </c>
      <c r="N7" s="232" t="s">
        <v>150</v>
      </c>
      <c r="O7" s="226" t="s">
        <v>2620</v>
      </c>
      <c r="P7" s="226" t="s">
        <v>2621</v>
      </c>
      <c r="Q7" s="226" t="s">
        <v>344</v>
      </c>
      <c r="R7" s="226" t="s">
        <v>2622</v>
      </c>
      <c r="S7" s="226" t="s">
        <v>648</v>
      </c>
      <c r="T7" s="226" t="s">
        <v>475</v>
      </c>
      <c r="U7" s="226" t="s">
        <v>413</v>
      </c>
      <c r="V7" s="226" t="s">
        <v>387</v>
      </c>
      <c r="W7" s="226" t="s">
        <v>2623</v>
      </c>
      <c r="X7" s="233" t="s">
        <v>2624</v>
      </c>
      <c r="Y7" s="233" t="s">
        <v>2625</v>
      </c>
      <c r="Z7" s="233" t="s">
        <v>2626</v>
      </c>
      <c r="AA7" s="233" t="s">
        <v>2627</v>
      </c>
      <c r="AB7" s="233" t="s">
        <v>2628</v>
      </c>
      <c r="AC7" s="233" t="s">
        <v>2629</v>
      </c>
      <c r="AD7" s="233" t="s">
        <v>413</v>
      </c>
      <c r="AE7" s="233" t="s">
        <v>2630</v>
      </c>
      <c r="AF7" s="233" t="s">
        <v>387</v>
      </c>
    </row>
    <row r="8" spans="1:32" x14ac:dyDescent="0.35">
      <c r="A8" s="228" t="s">
        <v>2631</v>
      </c>
      <c r="B8" s="228"/>
      <c r="C8" s="174" t="s">
        <v>2632</v>
      </c>
      <c r="D8" s="174" t="s">
        <v>2632</v>
      </c>
      <c r="E8" s="174" t="s">
        <v>2632</v>
      </c>
      <c r="F8" s="174" t="s">
        <v>2632</v>
      </c>
      <c r="G8" s="174" t="s">
        <v>2632</v>
      </c>
      <c r="H8" s="174" t="s">
        <v>2632</v>
      </c>
      <c r="I8" s="174" t="s">
        <v>2632</v>
      </c>
      <c r="J8" s="174" t="s">
        <v>2632</v>
      </c>
      <c r="K8" s="174" t="s">
        <v>2632</v>
      </c>
      <c r="L8" s="174" t="s">
        <v>2632</v>
      </c>
      <c r="M8" s="174" t="s">
        <v>2632</v>
      </c>
      <c r="N8" s="174" t="s">
        <v>2632</v>
      </c>
      <c r="O8" s="11" t="s">
        <v>2633</v>
      </c>
      <c r="P8" s="11" t="s">
        <v>2633</v>
      </c>
      <c r="Q8" s="11" t="s">
        <v>2633</v>
      </c>
      <c r="R8" s="11" t="s">
        <v>2633</v>
      </c>
      <c r="S8" s="11" t="s">
        <v>2633</v>
      </c>
      <c r="T8" s="11" t="s">
        <v>2633</v>
      </c>
      <c r="U8" s="11" t="s">
        <v>2633</v>
      </c>
      <c r="V8" s="11" t="s">
        <v>2633</v>
      </c>
      <c r="W8" s="11" t="s">
        <v>2633</v>
      </c>
      <c r="X8" s="175" t="s">
        <v>2634</v>
      </c>
      <c r="Y8" s="175" t="s">
        <v>2634</v>
      </c>
      <c r="Z8" s="175" t="s">
        <v>2634</v>
      </c>
      <c r="AA8" s="175" t="s">
        <v>2634</v>
      </c>
      <c r="AB8" s="175" t="s">
        <v>2634</v>
      </c>
      <c r="AC8" s="175" t="s">
        <v>2634</v>
      </c>
      <c r="AD8" s="175" t="s">
        <v>2634</v>
      </c>
      <c r="AE8" s="175" t="s">
        <v>2634</v>
      </c>
      <c r="AF8" s="175" t="s">
        <v>2634</v>
      </c>
    </row>
    <row r="9" spans="1:32" ht="27" customHeight="1" x14ac:dyDescent="0.35">
      <c r="A9" s="157" t="s">
        <v>46</v>
      </c>
      <c r="B9" s="157" t="s">
        <v>492</v>
      </c>
      <c r="C9" s="174" t="s">
        <v>427</v>
      </c>
      <c r="D9" s="174" t="s">
        <v>427</v>
      </c>
      <c r="E9" s="174" t="s">
        <v>427</v>
      </c>
      <c r="F9" s="174" t="s">
        <v>427</v>
      </c>
      <c r="G9" s="174" t="s">
        <v>427</v>
      </c>
      <c r="H9" s="174" t="s">
        <v>427</v>
      </c>
      <c r="I9" s="174" t="s">
        <v>427</v>
      </c>
      <c r="J9" s="174" t="s">
        <v>427</v>
      </c>
      <c r="K9" s="174" t="s">
        <v>427</v>
      </c>
      <c r="L9" s="174" t="s">
        <v>427</v>
      </c>
      <c r="M9" s="174" t="s">
        <v>427</v>
      </c>
      <c r="N9" s="174" t="s">
        <v>427</v>
      </c>
      <c r="O9" s="11" t="s">
        <v>427</v>
      </c>
      <c r="P9" s="11" t="s">
        <v>427</v>
      </c>
      <c r="Q9" s="11" t="s">
        <v>427</v>
      </c>
      <c r="R9" s="11" t="s">
        <v>427</v>
      </c>
      <c r="S9" s="11" t="s">
        <v>427</v>
      </c>
      <c r="T9" s="11" t="s">
        <v>427</v>
      </c>
      <c r="U9" s="11" t="s">
        <v>427</v>
      </c>
      <c r="V9" s="11" t="s">
        <v>427</v>
      </c>
      <c r="W9" s="11" t="s">
        <v>427</v>
      </c>
      <c r="X9" s="175" t="s">
        <v>427</v>
      </c>
      <c r="Y9" s="175" t="s">
        <v>427</v>
      </c>
      <c r="Z9" s="175" t="s">
        <v>427</v>
      </c>
      <c r="AA9" s="175" t="s">
        <v>427</v>
      </c>
      <c r="AB9" s="175" t="s">
        <v>427</v>
      </c>
      <c r="AC9" s="175" t="s">
        <v>427</v>
      </c>
      <c r="AD9" s="175" t="s">
        <v>427</v>
      </c>
      <c r="AE9" s="175" t="s">
        <v>427</v>
      </c>
      <c r="AF9" s="175" t="s">
        <v>427</v>
      </c>
    </row>
    <row r="10" spans="1:32" ht="18" customHeight="1" x14ac:dyDescent="0.35">
      <c r="A10" s="160" t="s">
        <v>50</v>
      </c>
      <c r="B10" s="160" t="s">
        <v>721</v>
      </c>
      <c r="C10" s="162">
        <v>505.36959999999999</v>
      </c>
      <c r="D10" s="162">
        <v>514.98689999999999</v>
      </c>
      <c r="E10" s="162">
        <v>511.79809999999998</v>
      </c>
      <c r="F10" s="162">
        <v>511.09160000000003</v>
      </c>
      <c r="G10" s="162">
        <v>512.18230000000005</v>
      </c>
      <c r="H10" s="162">
        <v>506.82420000000002</v>
      </c>
      <c r="I10" s="161">
        <v>504.36290000000002</v>
      </c>
      <c r="J10" s="162">
        <v>502.15589999999997</v>
      </c>
      <c r="K10" s="162">
        <v>497.97129999999999</v>
      </c>
      <c r="L10" s="162">
        <v>485.42250000000001</v>
      </c>
      <c r="M10" s="162">
        <v>503.6789</v>
      </c>
      <c r="N10" s="162">
        <v>492.55200000000002</v>
      </c>
      <c r="O10" s="162">
        <v>224.97499999999999</v>
      </c>
      <c r="P10" s="162">
        <v>225.66589999999999</v>
      </c>
      <c r="Q10" s="162">
        <v>228.90539999999999</v>
      </c>
      <c r="R10" s="162">
        <v>222.17519999999999</v>
      </c>
      <c r="S10" s="162">
        <v>219.86709999999999</v>
      </c>
      <c r="T10" s="162">
        <v>222.07859999999999</v>
      </c>
      <c r="U10" s="162">
        <v>222</v>
      </c>
      <c r="V10" s="161">
        <v>0</v>
      </c>
      <c r="W10" s="162">
        <v>223.9</v>
      </c>
      <c r="X10" s="161">
        <v>143.42959999999999</v>
      </c>
      <c r="Y10" s="162">
        <v>139.6354</v>
      </c>
      <c r="Z10" s="162">
        <v>139.5145</v>
      </c>
      <c r="AA10" s="162">
        <v>140.3459</v>
      </c>
      <c r="AB10" s="162">
        <v>136.7304</v>
      </c>
      <c r="AC10" s="161">
        <v>0</v>
      </c>
      <c r="AD10" s="162">
        <v>141.1951</v>
      </c>
      <c r="AE10" s="162">
        <v>127.1816</v>
      </c>
      <c r="AF10" s="162">
        <v>143.31100000000001</v>
      </c>
    </row>
    <row r="11" spans="1:32" ht="18" customHeight="1" x14ac:dyDescent="0.35">
      <c r="A11" s="160" t="s">
        <v>50</v>
      </c>
      <c r="B11" s="160" t="s">
        <v>722</v>
      </c>
      <c r="C11" s="165">
        <v>505.15980000000002</v>
      </c>
      <c r="D11" s="165">
        <v>512.62360000000001</v>
      </c>
      <c r="E11" s="165">
        <v>508.06920000000002</v>
      </c>
      <c r="F11" s="165">
        <v>510.2876</v>
      </c>
      <c r="G11" s="165">
        <v>511.44729999999998</v>
      </c>
      <c r="H11" s="165">
        <v>506.70119999999997</v>
      </c>
      <c r="I11" s="164">
        <v>504.36290000000002</v>
      </c>
      <c r="J11" s="165">
        <v>501.06110000000001</v>
      </c>
      <c r="K11" s="165">
        <v>497.709</v>
      </c>
      <c r="L11" s="165">
        <v>487.24189999999999</v>
      </c>
      <c r="M11" s="165">
        <v>504.76229999999998</v>
      </c>
      <c r="N11" s="165">
        <v>492.66520000000003</v>
      </c>
      <c r="O11" s="165">
        <v>225.10400000000001</v>
      </c>
      <c r="P11" s="165">
        <v>223.99959999999999</v>
      </c>
      <c r="Q11" s="165">
        <v>228.304</v>
      </c>
      <c r="R11" s="165">
        <v>221.7946</v>
      </c>
      <c r="S11" s="165">
        <v>219.3725</v>
      </c>
      <c r="T11" s="165">
        <v>221.7482</v>
      </c>
      <c r="U11" s="165">
        <v>222.1</v>
      </c>
      <c r="V11" s="164">
        <v>0</v>
      </c>
      <c r="W11" s="165">
        <v>224</v>
      </c>
      <c r="X11" s="164">
        <v>143.42959999999999</v>
      </c>
      <c r="Y11" s="165">
        <v>140.11109999999999</v>
      </c>
      <c r="Z11" s="165">
        <v>139.7116</v>
      </c>
      <c r="AA11" s="165">
        <v>140.70689999999999</v>
      </c>
      <c r="AB11" s="165">
        <v>136.75800000000001</v>
      </c>
      <c r="AC11" s="164">
        <v>0</v>
      </c>
      <c r="AD11" s="165">
        <v>141.42930000000001</v>
      </c>
      <c r="AE11" s="165">
        <v>126.8984</v>
      </c>
      <c r="AF11" s="165">
        <v>143.3314</v>
      </c>
    </row>
    <row r="12" spans="1:32" ht="18" customHeight="1" x14ac:dyDescent="0.35">
      <c r="A12" s="160" t="s">
        <v>50</v>
      </c>
      <c r="B12" s="160" t="s">
        <v>723</v>
      </c>
      <c r="C12" s="165">
        <v>505.57940000000002</v>
      </c>
      <c r="D12" s="165">
        <v>515.66959999999995</v>
      </c>
      <c r="E12" s="165">
        <v>513.37369999999999</v>
      </c>
      <c r="F12" s="165">
        <v>511.79360000000003</v>
      </c>
      <c r="G12" s="165">
        <v>512.72040000000004</v>
      </c>
      <c r="H12" s="165">
        <v>506.47329999999999</v>
      </c>
      <c r="I12" s="164">
        <v>504.36290000000002</v>
      </c>
      <c r="J12" s="165">
        <v>501.8886</v>
      </c>
      <c r="K12" s="165">
        <v>497.48820000000001</v>
      </c>
      <c r="L12" s="165">
        <v>485.5308</v>
      </c>
      <c r="M12" s="165">
        <v>504.86410000000001</v>
      </c>
      <c r="N12" s="165">
        <v>491.78059999999999</v>
      </c>
      <c r="O12" s="165">
        <v>225.15710000000001</v>
      </c>
      <c r="P12" s="165">
        <v>225.79939999999999</v>
      </c>
      <c r="Q12" s="165">
        <v>229.26439999999999</v>
      </c>
      <c r="R12" s="165">
        <v>222.70099999999999</v>
      </c>
      <c r="S12" s="165">
        <v>220.14769999999999</v>
      </c>
      <c r="T12" s="165">
        <v>221.8347</v>
      </c>
      <c r="U12" s="165">
        <v>222.1</v>
      </c>
      <c r="V12" s="164">
        <v>0</v>
      </c>
      <c r="W12" s="165">
        <v>224.3</v>
      </c>
      <c r="X12" s="164">
        <v>143.42959999999999</v>
      </c>
      <c r="Y12" s="165">
        <v>139.86490000000001</v>
      </c>
      <c r="Z12" s="165">
        <v>139.76349999999999</v>
      </c>
      <c r="AA12" s="165">
        <v>140.9973</v>
      </c>
      <c r="AB12" s="165">
        <v>136.78559999999999</v>
      </c>
      <c r="AC12" s="164">
        <v>0</v>
      </c>
      <c r="AD12" s="165">
        <v>141.29750000000001</v>
      </c>
      <c r="AE12" s="165">
        <v>126.15130000000001</v>
      </c>
      <c r="AF12" s="165">
        <v>144.0462</v>
      </c>
    </row>
    <row r="13" spans="1:32" ht="18" customHeight="1" x14ac:dyDescent="0.35">
      <c r="A13" s="160" t="s">
        <v>50</v>
      </c>
      <c r="B13" s="160" t="s">
        <v>724</v>
      </c>
      <c r="C13" s="165">
        <v>502.74680000000001</v>
      </c>
      <c r="D13" s="165">
        <v>511.78339999999997</v>
      </c>
      <c r="E13" s="165">
        <v>506.44110000000001</v>
      </c>
      <c r="F13" s="165">
        <v>510.29180000000002</v>
      </c>
      <c r="G13" s="165">
        <v>512.5625</v>
      </c>
      <c r="H13" s="165">
        <v>506.97059999999999</v>
      </c>
      <c r="I13" s="164">
        <v>504.36290000000002</v>
      </c>
      <c r="J13" s="165">
        <v>502.0677</v>
      </c>
      <c r="K13" s="165">
        <v>498.4194</v>
      </c>
      <c r="L13" s="165">
        <v>486.92290000000003</v>
      </c>
      <c r="M13" s="165">
        <v>506.33089999999999</v>
      </c>
      <c r="N13" s="165">
        <v>493.60449999999997</v>
      </c>
      <c r="O13" s="165">
        <v>225.36840000000001</v>
      </c>
      <c r="P13" s="165">
        <v>224.56960000000001</v>
      </c>
      <c r="Q13" s="165">
        <v>229.09030000000001</v>
      </c>
      <c r="R13" s="165">
        <v>222.60679999999999</v>
      </c>
      <c r="S13" s="165">
        <v>219.87450000000001</v>
      </c>
      <c r="T13" s="165">
        <v>222.02350000000001</v>
      </c>
      <c r="U13" s="165">
        <v>222.7</v>
      </c>
      <c r="V13" s="164">
        <v>0</v>
      </c>
      <c r="W13" s="165">
        <v>224.8</v>
      </c>
      <c r="X13" s="164">
        <v>143.42959999999999</v>
      </c>
      <c r="Y13" s="165">
        <v>140.64619999999999</v>
      </c>
      <c r="Z13" s="165">
        <v>139.76349999999999</v>
      </c>
      <c r="AA13" s="165">
        <v>141.0933</v>
      </c>
      <c r="AB13" s="165">
        <v>136.78559999999999</v>
      </c>
      <c r="AC13" s="164">
        <v>0</v>
      </c>
      <c r="AD13" s="165">
        <v>141.92699999999999</v>
      </c>
      <c r="AE13" s="165">
        <v>125.9169</v>
      </c>
      <c r="AF13" s="165">
        <v>143.71950000000001</v>
      </c>
    </row>
    <row r="14" spans="1:32" ht="18" customHeight="1" x14ac:dyDescent="0.35">
      <c r="A14" s="160" t="s">
        <v>50</v>
      </c>
      <c r="B14" s="160" t="s">
        <v>725</v>
      </c>
      <c r="C14" s="165">
        <v>505.73680000000002</v>
      </c>
      <c r="D14" s="165">
        <v>516.08979999999997</v>
      </c>
      <c r="E14" s="165">
        <v>511.58800000000002</v>
      </c>
      <c r="F14" s="165">
        <v>512.46709999999996</v>
      </c>
      <c r="G14" s="165">
        <v>513.40660000000003</v>
      </c>
      <c r="H14" s="165">
        <v>507.59870000000001</v>
      </c>
      <c r="I14" s="164">
        <v>504.36290000000002</v>
      </c>
      <c r="J14" s="165">
        <v>503.11970000000002</v>
      </c>
      <c r="K14" s="165">
        <v>498.6977</v>
      </c>
      <c r="L14" s="165">
        <v>487.1936</v>
      </c>
      <c r="M14" s="165">
        <v>506.18439999999998</v>
      </c>
      <c r="N14" s="165">
        <v>493.35039999999998</v>
      </c>
      <c r="O14" s="165">
        <v>225.3236</v>
      </c>
      <c r="P14" s="165">
        <v>226.12039999999999</v>
      </c>
      <c r="Q14" s="165">
        <v>229.79560000000001</v>
      </c>
      <c r="R14" s="165">
        <v>223.25309999999999</v>
      </c>
      <c r="S14" s="165">
        <v>220.73830000000001</v>
      </c>
      <c r="T14" s="165">
        <v>221.8253</v>
      </c>
      <c r="U14" s="165">
        <v>222.7</v>
      </c>
      <c r="V14" s="164">
        <v>0</v>
      </c>
      <c r="W14" s="165">
        <v>225.1</v>
      </c>
      <c r="X14" s="164">
        <v>143.42959999999999</v>
      </c>
      <c r="Y14" s="165">
        <v>140.72649999999999</v>
      </c>
      <c r="Z14" s="165">
        <v>139.76349999999999</v>
      </c>
      <c r="AA14" s="165">
        <v>140.5889</v>
      </c>
      <c r="AB14" s="165">
        <v>137.00640000000001</v>
      </c>
      <c r="AC14" s="164">
        <v>0</v>
      </c>
      <c r="AD14" s="165">
        <v>141.92699999999999</v>
      </c>
      <c r="AE14" s="165">
        <v>126.05370000000001</v>
      </c>
      <c r="AF14" s="165">
        <v>144.10749999999999</v>
      </c>
    </row>
    <row r="15" spans="1:32" ht="18" customHeight="1" x14ac:dyDescent="0.35">
      <c r="A15" s="160" t="s">
        <v>50</v>
      </c>
      <c r="B15" s="160" t="s">
        <v>726</v>
      </c>
      <c r="C15" s="165">
        <v>504.89749999999998</v>
      </c>
      <c r="D15" s="165">
        <v>514.72429999999997</v>
      </c>
      <c r="E15" s="165">
        <v>513.4787</v>
      </c>
      <c r="F15" s="165">
        <v>511.31310000000002</v>
      </c>
      <c r="G15" s="165">
        <v>511.73970000000003</v>
      </c>
      <c r="H15" s="165">
        <v>506.12549999999999</v>
      </c>
      <c r="I15" s="164">
        <v>504.36290000000002</v>
      </c>
      <c r="J15" s="165">
        <v>501.33920000000001</v>
      </c>
      <c r="K15" s="165">
        <v>498.6071</v>
      </c>
      <c r="L15" s="165">
        <v>486.28429999999997</v>
      </c>
      <c r="M15" s="165">
        <v>505.40179999999998</v>
      </c>
      <c r="N15" s="165">
        <v>492.84629999999999</v>
      </c>
      <c r="O15" s="165">
        <v>225.578</v>
      </c>
      <c r="P15" s="165">
        <v>224.51490000000001</v>
      </c>
      <c r="Q15" s="165">
        <v>229.60059999999999</v>
      </c>
      <c r="R15" s="165">
        <v>222.88810000000001</v>
      </c>
      <c r="S15" s="165">
        <v>220.16980000000001</v>
      </c>
      <c r="T15" s="165">
        <v>221.89529999999999</v>
      </c>
      <c r="U15" s="165">
        <v>222</v>
      </c>
      <c r="V15" s="164">
        <v>0</v>
      </c>
      <c r="W15" s="165">
        <v>224.2</v>
      </c>
      <c r="X15" s="164">
        <v>143.42959999999999</v>
      </c>
      <c r="Y15" s="165">
        <v>139.71260000000001</v>
      </c>
      <c r="Z15" s="165">
        <v>139.7116</v>
      </c>
      <c r="AA15" s="165">
        <v>140.60140000000001</v>
      </c>
      <c r="AB15" s="165">
        <v>137.03399999999999</v>
      </c>
      <c r="AC15" s="164">
        <v>0</v>
      </c>
      <c r="AD15" s="165">
        <v>141.239</v>
      </c>
      <c r="AE15" s="165">
        <v>126.2441</v>
      </c>
      <c r="AF15" s="165">
        <v>143.57650000000001</v>
      </c>
    </row>
    <row r="16" spans="1:32" ht="18" customHeight="1" x14ac:dyDescent="0.35">
      <c r="A16" s="160" t="s">
        <v>50</v>
      </c>
      <c r="B16" s="160" t="s">
        <v>727</v>
      </c>
      <c r="C16" s="165">
        <v>505.47449999999998</v>
      </c>
      <c r="D16" s="165">
        <v>514.72429999999997</v>
      </c>
      <c r="E16" s="165">
        <v>513.4787</v>
      </c>
      <c r="F16" s="165">
        <v>511.25189999999998</v>
      </c>
      <c r="G16" s="165">
        <v>512.73659999999995</v>
      </c>
      <c r="H16" s="165">
        <v>506.4477</v>
      </c>
      <c r="I16" s="164">
        <v>504.36290000000002</v>
      </c>
      <c r="J16" s="165">
        <v>502.06790000000001</v>
      </c>
      <c r="K16" s="165">
        <v>498.5025</v>
      </c>
      <c r="L16" s="165">
        <v>486.45240000000001</v>
      </c>
      <c r="M16" s="165">
        <v>505.01459999999997</v>
      </c>
      <c r="N16" s="165">
        <v>492.46269999999998</v>
      </c>
      <c r="O16" s="165">
        <v>225.13319999999999</v>
      </c>
      <c r="P16" s="165">
        <v>224.80240000000001</v>
      </c>
      <c r="Q16" s="165">
        <v>229.50299999999999</v>
      </c>
      <c r="R16" s="165">
        <v>223.1242</v>
      </c>
      <c r="S16" s="165">
        <v>220.49469999999999</v>
      </c>
      <c r="T16" s="165">
        <v>221.72919999999999</v>
      </c>
      <c r="U16" s="165">
        <v>222.7</v>
      </c>
      <c r="V16" s="164">
        <v>0</v>
      </c>
      <c r="W16" s="165">
        <v>225</v>
      </c>
      <c r="X16" s="164">
        <v>143.42959999999999</v>
      </c>
      <c r="Y16" s="165">
        <v>141.03749999999999</v>
      </c>
      <c r="Z16" s="165">
        <v>139.76349999999999</v>
      </c>
      <c r="AA16" s="165">
        <v>141.06190000000001</v>
      </c>
      <c r="AB16" s="165">
        <v>136.92359999999999</v>
      </c>
      <c r="AC16" s="164">
        <v>0</v>
      </c>
      <c r="AD16" s="165">
        <v>142.07329999999999</v>
      </c>
      <c r="AE16" s="165">
        <v>126.1953</v>
      </c>
      <c r="AF16" s="165">
        <v>144.10749999999999</v>
      </c>
    </row>
    <row r="17" spans="1:32" ht="18" customHeight="1" x14ac:dyDescent="0.35">
      <c r="A17" s="160" t="s">
        <v>50</v>
      </c>
      <c r="B17" s="160" t="s">
        <v>728</v>
      </c>
      <c r="C17" s="169">
        <v>505.94659999999999</v>
      </c>
      <c r="D17" s="169">
        <v>513.25379999999996</v>
      </c>
      <c r="E17" s="169">
        <v>513.53120000000001</v>
      </c>
      <c r="F17" s="169">
        <v>510.08499999999998</v>
      </c>
      <c r="G17" s="169">
        <v>511.53710000000001</v>
      </c>
      <c r="H17" s="169">
        <v>505.34840000000003</v>
      </c>
      <c r="I17" s="167">
        <v>504.36290000000002</v>
      </c>
      <c r="J17" s="169">
        <v>500.25709999999998</v>
      </c>
      <c r="K17" s="169">
        <v>496.87139999999999</v>
      </c>
      <c r="L17" s="169">
        <v>484.74889999999999</v>
      </c>
      <c r="M17" s="169">
        <v>503.9692</v>
      </c>
      <c r="N17" s="169">
        <v>492.15170000000001</v>
      </c>
      <c r="O17" s="169">
        <v>224.87200000000001</v>
      </c>
      <c r="P17" s="169">
        <v>224.3458</v>
      </c>
      <c r="Q17" s="169">
        <v>229.1969</v>
      </c>
      <c r="R17" s="169">
        <v>222.7861</v>
      </c>
      <c r="S17" s="169">
        <v>220.16980000000001</v>
      </c>
      <c r="T17" s="169">
        <v>221.51820000000001</v>
      </c>
      <c r="U17" s="169">
        <v>221.4</v>
      </c>
      <c r="V17" s="167">
        <v>0</v>
      </c>
      <c r="W17" s="169">
        <v>223.7</v>
      </c>
      <c r="X17" s="167">
        <v>143.42959999999999</v>
      </c>
      <c r="Y17" s="169">
        <v>139.5787</v>
      </c>
      <c r="Z17" s="169">
        <v>139.5145</v>
      </c>
      <c r="AA17" s="169">
        <v>140.6808</v>
      </c>
      <c r="AB17" s="169">
        <v>136.81319999999999</v>
      </c>
      <c r="AC17" s="167">
        <v>0</v>
      </c>
      <c r="AD17" s="169">
        <v>141.0926</v>
      </c>
      <c r="AE17" s="169">
        <v>125.8193</v>
      </c>
      <c r="AF17" s="169">
        <v>143.3314</v>
      </c>
    </row>
    <row r="18" spans="1:32" ht="18" customHeight="1" x14ac:dyDescent="0.35">
      <c r="A18" s="160" t="s">
        <v>50</v>
      </c>
      <c r="B18" s="160" t="s">
        <v>729</v>
      </c>
      <c r="C18" s="162">
        <v>504.74009999999998</v>
      </c>
      <c r="D18" s="162">
        <v>513.20129999999995</v>
      </c>
      <c r="E18" s="162">
        <v>508.96199999999999</v>
      </c>
      <c r="F18" s="162">
        <v>511.13619999999997</v>
      </c>
      <c r="G18" s="162">
        <v>511.81310000000002</v>
      </c>
      <c r="H18" s="162">
        <v>505.73079999999999</v>
      </c>
      <c r="I18" s="161">
        <v>504.36290000000002</v>
      </c>
      <c r="J18" s="162">
        <v>500.02030000000002</v>
      </c>
      <c r="K18" s="162">
        <v>496.81189999999998</v>
      </c>
      <c r="L18" s="162">
        <v>485.1207</v>
      </c>
      <c r="M18" s="162">
        <v>504.39490000000001</v>
      </c>
      <c r="N18" s="162">
        <v>491.97620000000001</v>
      </c>
      <c r="O18" s="162">
        <v>224.97450000000001</v>
      </c>
      <c r="P18" s="162">
        <v>225.3152</v>
      </c>
      <c r="Q18" s="162">
        <v>229.09649999999999</v>
      </c>
      <c r="R18" s="162">
        <v>222.9641</v>
      </c>
      <c r="S18" s="162">
        <v>220.34700000000001</v>
      </c>
      <c r="T18" s="162">
        <v>221.62989999999999</v>
      </c>
      <c r="U18" s="162">
        <v>221.4</v>
      </c>
      <c r="V18" s="161">
        <v>0</v>
      </c>
      <c r="W18" s="162">
        <v>223.7</v>
      </c>
      <c r="X18" s="161">
        <v>143.42959999999999</v>
      </c>
      <c r="Y18" s="162">
        <v>139.75810000000001</v>
      </c>
      <c r="Z18" s="162">
        <v>139.5145</v>
      </c>
      <c r="AA18" s="162">
        <v>139.99870000000001</v>
      </c>
      <c r="AB18" s="162">
        <v>136.53720000000001</v>
      </c>
      <c r="AC18" s="161">
        <v>0</v>
      </c>
      <c r="AD18" s="162">
        <v>141.01939999999999</v>
      </c>
      <c r="AE18" s="162">
        <v>125.8681</v>
      </c>
      <c r="AF18" s="162">
        <v>142.14689999999999</v>
      </c>
    </row>
    <row r="19" spans="1:32" ht="18" customHeight="1" x14ac:dyDescent="0.35">
      <c r="A19" s="160" t="s">
        <v>50</v>
      </c>
      <c r="B19" s="160" t="s">
        <v>730</v>
      </c>
      <c r="C19" s="165">
        <v>503.58609999999999</v>
      </c>
      <c r="D19" s="165">
        <v>511.73079999999999</v>
      </c>
      <c r="E19" s="164">
        <v>508.96199999999999</v>
      </c>
      <c r="F19" s="165">
        <v>509.74470000000002</v>
      </c>
      <c r="G19" s="165">
        <v>510.4248</v>
      </c>
      <c r="H19" s="165">
        <v>505.44540000000001</v>
      </c>
      <c r="I19" s="164">
        <v>504.36290000000002</v>
      </c>
      <c r="J19" s="165">
        <v>499.34530000000001</v>
      </c>
      <c r="K19" s="165">
        <v>495.70650000000001</v>
      </c>
      <c r="L19" s="165">
        <v>483.726</v>
      </c>
      <c r="M19" s="165">
        <v>504.2894</v>
      </c>
      <c r="N19" s="165">
        <v>490.5428</v>
      </c>
      <c r="O19" s="165">
        <v>224.93799999999999</v>
      </c>
      <c r="P19" s="165">
        <v>224.49590000000001</v>
      </c>
      <c r="Q19" s="165">
        <v>228.85419999999999</v>
      </c>
      <c r="R19" s="165">
        <v>222.12950000000001</v>
      </c>
      <c r="S19" s="165">
        <v>219.73419999999999</v>
      </c>
      <c r="T19" s="165">
        <v>220.79570000000001</v>
      </c>
      <c r="U19" s="165">
        <v>220.8</v>
      </c>
      <c r="V19" s="164">
        <v>0</v>
      </c>
      <c r="W19" s="165">
        <v>223.2</v>
      </c>
      <c r="X19" s="164">
        <v>143.42959999999999</v>
      </c>
      <c r="Y19" s="165">
        <v>139.1208</v>
      </c>
      <c r="Z19" s="165">
        <v>138.96449999999999</v>
      </c>
      <c r="AA19" s="165">
        <v>139.3553</v>
      </c>
      <c r="AB19" s="165">
        <v>136.08179999999999</v>
      </c>
      <c r="AC19" s="164">
        <v>0</v>
      </c>
      <c r="AD19" s="165">
        <v>140.72669999999999</v>
      </c>
      <c r="AE19" s="165">
        <v>125.8681</v>
      </c>
      <c r="AF19" s="165">
        <v>141.73849999999999</v>
      </c>
    </row>
    <row r="20" spans="1:32" ht="18" customHeight="1" x14ac:dyDescent="0.35">
      <c r="A20" s="160" t="s">
        <v>50</v>
      </c>
      <c r="B20" s="160" t="s">
        <v>731</v>
      </c>
      <c r="C20" s="165">
        <v>504.79259999999999</v>
      </c>
      <c r="D20" s="165">
        <v>512.78120000000001</v>
      </c>
      <c r="E20" s="165">
        <v>508.96199999999999</v>
      </c>
      <c r="F20" s="165">
        <v>509.93299999999999</v>
      </c>
      <c r="G20" s="165">
        <v>511.53789999999998</v>
      </c>
      <c r="H20" s="165">
        <v>505.28149999999999</v>
      </c>
      <c r="I20" s="164">
        <v>504.36290000000002</v>
      </c>
      <c r="J20" s="165">
        <v>499.18360000000001</v>
      </c>
      <c r="K20" s="165">
        <v>495.49369999999999</v>
      </c>
      <c r="L20" s="165">
        <v>484.68979999999999</v>
      </c>
      <c r="M20" s="165">
        <v>503.84100000000001</v>
      </c>
      <c r="N20" s="165">
        <v>490.1748</v>
      </c>
      <c r="O20" s="165">
        <v>225.10140000000001</v>
      </c>
      <c r="P20" s="165">
        <v>224.87790000000001</v>
      </c>
      <c r="Q20" s="165">
        <v>228.37950000000001</v>
      </c>
      <c r="R20" s="165">
        <v>222.0968</v>
      </c>
      <c r="S20" s="165">
        <v>219.9409</v>
      </c>
      <c r="T20" s="165">
        <v>221.32050000000001</v>
      </c>
      <c r="U20" s="165">
        <v>220.8</v>
      </c>
      <c r="V20" s="164">
        <v>0</v>
      </c>
      <c r="W20" s="165">
        <v>223</v>
      </c>
      <c r="X20" s="164">
        <v>143.42959999999999</v>
      </c>
      <c r="Y20" s="165">
        <v>139.1644</v>
      </c>
      <c r="Z20" s="165">
        <v>139.0164</v>
      </c>
      <c r="AA20" s="165">
        <v>139.01509999999999</v>
      </c>
      <c r="AB20" s="165">
        <v>136.21979999999999</v>
      </c>
      <c r="AC20" s="164">
        <v>0</v>
      </c>
      <c r="AD20" s="165">
        <v>140.6096</v>
      </c>
      <c r="AE20" s="165">
        <v>126.15130000000001</v>
      </c>
      <c r="AF20" s="165">
        <v>140.5335</v>
      </c>
    </row>
    <row r="21" spans="1:32" ht="18" customHeight="1" x14ac:dyDescent="0.35">
      <c r="A21" s="160" t="s">
        <v>50</v>
      </c>
      <c r="B21" s="160" t="s">
        <v>732</v>
      </c>
      <c r="C21" s="165">
        <v>504.0582</v>
      </c>
      <c r="D21" s="165">
        <v>511.83589999999998</v>
      </c>
      <c r="E21" s="164">
        <v>508.96199999999999</v>
      </c>
      <c r="F21" s="165">
        <v>508.85930000000002</v>
      </c>
      <c r="G21" s="165">
        <v>509.67</v>
      </c>
      <c r="H21" s="165">
        <v>505.20710000000003</v>
      </c>
      <c r="I21" s="164">
        <v>504.36290000000002</v>
      </c>
      <c r="J21" s="165">
        <v>498.84710000000001</v>
      </c>
      <c r="K21" s="165">
        <v>497.09879999999998</v>
      </c>
      <c r="L21" s="165">
        <v>483.74549999999999</v>
      </c>
      <c r="M21" s="165">
        <v>505.22480000000002</v>
      </c>
      <c r="N21" s="165">
        <v>490.70909999999998</v>
      </c>
      <c r="O21" s="165">
        <v>223.91309999999999</v>
      </c>
      <c r="P21" s="165">
        <v>224.24799999999999</v>
      </c>
      <c r="Q21" s="165">
        <v>227.63210000000001</v>
      </c>
      <c r="R21" s="165">
        <v>221.84020000000001</v>
      </c>
      <c r="S21" s="165">
        <v>219.57919999999999</v>
      </c>
      <c r="T21" s="165">
        <v>221.10669999999999</v>
      </c>
      <c r="U21" s="165">
        <v>221.4</v>
      </c>
      <c r="V21" s="164">
        <v>0</v>
      </c>
      <c r="W21" s="165">
        <v>223</v>
      </c>
      <c r="X21" s="164">
        <v>143.42959999999999</v>
      </c>
      <c r="Y21" s="165">
        <v>139.48840000000001</v>
      </c>
      <c r="Z21" s="165">
        <v>138.96449999999999</v>
      </c>
      <c r="AA21" s="165">
        <v>138.9085</v>
      </c>
      <c r="AB21" s="165">
        <v>135.76439999999999</v>
      </c>
      <c r="AC21" s="164">
        <v>0</v>
      </c>
      <c r="AD21" s="165">
        <v>140.72669999999999</v>
      </c>
      <c r="AE21" s="165">
        <v>126.10250000000001</v>
      </c>
      <c r="AF21" s="165">
        <v>140.1455</v>
      </c>
    </row>
    <row r="22" spans="1:32" ht="18" customHeight="1" x14ac:dyDescent="0.35">
      <c r="A22" s="160" t="s">
        <v>50</v>
      </c>
      <c r="B22" s="160" t="s">
        <v>733</v>
      </c>
      <c r="C22" s="165">
        <v>502.95659999999998</v>
      </c>
      <c r="D22" s="165">
        <v>509.10489999999999</v>
      </c>
      <c r="E22" s="164">
        <v>508.96199999999999</v>
      </c>
      <c r="F22" s="165">
        <v>508.32459999999998</v>
      </c>
      <c r="G22" s="165">
        <v>510.41609999999997</v>
      </c>
      <c r="H22" s="165">
        <v>504.36799999999999</v>
      </c>
      <c r="I22" s="164">
        <v>504.36290000000002</v>
      </c>
      <c r="J22" s="165">
        <v>501.16199999999998</v>
      </c>
      <c r="K22" s="165">
        <v>498.97629999999998</v>
      </c>
      <c r="L22" s="165">
        <v>486.7747</v>
      </c>
      <c r="M22" s="165">
        <v>505.1164</v>
      </c>
      <c r="N22" s="165">
        <v>493.5736</v>
      </c>
      <c r="O22" s="165">
        <v>222.9374</v>
      </c>
      <c r="P22" s="165">
        <v>222.93100000000001</v>
      </c>
      <c r="Q22" s="165">
        <v>225.7739</v>
      </c>
      <c r="R22" s="165">
        <v>221.82060000000001</v>
      </c>
      <c r="S22" s="165">
        <v>219.0033</v>
      </c>
      <c r="T22" s="165">
        <v>221.3912</v>
      </c>
      <c r="U22" s="165">
        <v>222.1</v>
      </c>
      <c r="V22" s="164">
        <v>0</v>
      </c>
      <c r="W22" s="165">
        <v>224.1</v>
      </c>
      <c r="X22" s="164">
        <v>143.42959999999999</v>
      </c>
      <c r="Y22" s="165">
        <v>140.03530000000001</v>
      </c>
      <c r="Z22" s="165">
        <v>139.2654</v>
      </c>
      <c r="AA22" s="165">
        <v>139.21250000000001</v>
      </c>
      <c r="AB22" s="165">
        <v>136.1508</v>
      </c>
      <c r="AC22" s="164">
        <v>0</v>
      </c>
      <c r="AD22" s="165">
        <v>141.5318</v>
      </c>
      <c r="AE22" s="165">
        <v>126.7568</v>
      </c>
      <c r="AF22" s="165">
        <v>140.554</v>
      </c>
    </row>
    <row r="23" spans="1:32" ht="18" customHeight="1" x14ac:dyDescent="0.35">
      <c r="A23" s="160" t="s">
        <v>50</v>
      </c>
      <c r="B23" s="160" t="s">
        <v>734</v>
      </c>
      <c r="C23" s="165">
        <v>502.16980000000001</v>
      </c>
      <c r="D23" s="165">
        <v>506.58409999999998</v>
      </c>
      <c r="E23" s="165">
        <v>502.76479999999998</v>
      </c>
      <c r="F23" s="165">
        <v>508.21600000000001</v>
      </c>
      <c r="G23" s="165">
        <v>510.24599999999998</v>
      </c>
      <c r="H23" s="165">
        <v>505.68099999999998</v>
      </c>
      <c r="I23" s="164">
        <v>504.36290000000002</v>
      </c>
      <c r="J23" s="165">
        <v>506.18759999999997</v>
      </c>
      <c r="K23" s="165">
        <v>503.4341</v>
      </c>
      <c r="L23" s="165">
        <v>491.60599999999999</v>
      </c>
      <c r="M23" s="165">
        <v>509.92759999999998</v>
      </c>
      <c r="N23" s="165">
        <v>498.70280000000002</v>
      </c>
      <c r="O23" s="165">
        <v>222.96299999999999</v>
      </c>
      <c r="P23" s="165">
        <v>222.54519999999999</v>
      </c>
      <c r="Q23" s="165">
        <v>225.27199999999999</v>
      </c>
      <c r="R23" s="165">
        <v>221.7715</v>
      </c>
      <c r="S23" s="165">
        <v>218.9443</v>
      </c>
      <c r="T23" s="165">
        <v>222.65219999999999</v>
      </c>
      <c r="U23" s="165">
        <v>224</v>
      </c>
      <c r="V23" s="164">
        <v>0</v>
      </c>
      <c r="W23" s="165">
        <v>226.2</v>
      </c>
      <c r="X23" s="165">
        <v>143.42959999999999</v>
      </c>
      <c r="Y23" s="165">
        <v>141.55420000000001</v>
      </c>
      <c r="Z23" s="165">
        <v>139.76349999999999</v>
      </c>
      <c r="AA23" s="165">
        <v>139.90350000000001</v>
      </c>
      <c r="AB23" s="165">
        <v>136.42679999999999</v>
      </c>
      <c r="AC23" s="164">
        <v>0</v>
      </c>
      <c r="AD23" s="165">
        <v>142.96619999999999</v>
      </c>
      <c r="AE23" s="165">
        <v>126.42959999999999</v>
      </c>
      <c r="AF23" s="165">
        <v>141.3913</v>
      </c>
    </row>
    <row r="24" spans="1:32" ht="18" customHeight="1" x14ac:dyDescent="0.35">
      <c r="A24" s="160" t="s">
        <v>50</v>
      </c>
      <c r="B24" s="160" t="s">
        <v>735</v>
      </c>
      <c r="C24" s="165">
        <v>501.12060000000002</v>
      </c>
      <c r="D24" s="165">
        <v>505.84890000000001</v>
      </c>
      <c r="E24" s="165">
        <v>503.44760000000002</v>
      </c>
      <c r="F24" s="165">
        <v>507.50470000000001</v>
      </c>
      <c r="G24" s="165">
        <v>508.43610000000001</v>
      </c>
      <c r="H24" s="165">
        <v>504.59949999999998</v>
      </c>
      <c r="I24" s="164">
        <v>504.36290000000002</v>
      </c>
      <c r="J24" s="165">
        <v>507.15940000000001</v>
      </c>
      <c r="K24" s="165">
        <v>506.16809999999998</v>
      </c>
      <c r="L24" s="165">
        <v>494.18560000000002</v>
      </c>
      <c r="M24" s="165">
        <v>513.25490000000002</v>
      </c>
      <c r="N24" s="165">
        <v>500.18119999999999</v>
      </c>
      <c r="O24" s="165">
        <v>222.36799999999999</v>
      </c>
      <c r="P24" s="165">
        <v>222.6454</v>
      </c>
      <c r="Q24" s="165">
        <v>224.7106</v>
      </c>
      <c r="R24" s="165">
        <v>220.73169999999999</v>
      </c>
      <c r="S24" s="165">
        <v>217.8811</v>
      </c>
      <c r="T24" s="165">
        <v>222.69470000000001</v>
      </c>
      <c r="U24" s="165">
        <v>225.2</v>
      </c>
      <c r="V24" s="164">
        <v>0</v>
      </c>
      <c r="W24" s="165">
        <v>226.4</v>
      </c>
      <c r="X24" s="165">
        <v>143.42959999999999</v>
      </c>
      <c r="Y24" s="165">
        <v>140.67500000000001</v>
      </c>
      <c r="Z24" s="165">
        <v>140.01249999999999</v>
      </c>
      <c r="AA24" s="165">
        <v>140.25229999999999</v>
      </c>
      <c r="AB24" s="165">
        <v>136.55099999999999</v>
      </c>
      <c r="AC24" s="164">
        <v>0</v>
      </c>
      <c r="AD24" s="165">
        <v>141.56100000000001</v>
      </c>
      <c r="AE24" s="165">
        <v>125.7753</v>
      </c>
      <c r="AF24" s="165">
        <v>142.90260000000001</v>
      </c>
    </row>
    <row r="25" spans="1:32" ht="18" customHeight="1" x14ac:dyDescent="0.35">
      <c r="A25" s="160" t="s">
        <v>50</v>
      </c>
      <c r="B25" s="160" t="s">
        <v>736</v>
      </c>
      <c r="C25" s="169">
        <v>500.49110000000002</v>
      </c>
      <c r="D25" s="169">
        <v>499.80939999999998</v>
      </c>
      <c r="E25" s="169">
        <v>493.8365</v>
      </c>
      <c r="F25" s="169">
        <v>503.69869999999997</v>
      </c>
      <c r="G25" s="169">
        <v>506.11399999999998</v>
      </c>
      <c r="H25" s="169">
        <v>503.24419999999998</v>
      </c>
      <c r="I25" s="167">
        <v>504.36290000000002</v>
      </c>
      <c r="J25" s="169">
        <v>506.14089999999999</v>
      </c>
      <c r="K25" s="169">
        <v>506.68819999999999</v>
      </c>
      <c r="L25" s="169">
        <v>493.97500000000002</v>
      </c>
      <c r="M25" s="169">
        <v>513.11800000000005</v>
      </c>
      <c r="N25" s="169">
        <v>500.5317</v>
      </c>
      <c r="O25" s="169">
        <v>225.0438</v>
      </c>
      <c r="P25" s="169">
        <v>220.4924</v>
      </c>
      <c r="Q25" s="169">
        <v>222.48769999999999</v>
      </c>
      <c r="R25" s="169">
        <v>219.209</v>
      </c>
      <c r="S25" s="169">
        <v>216.95089999999999</v>
      </c>
      <c r="T25" s="169">
        <v>222.61099999999999</v>
      </c>
      <c r="U25" s="169">
        <v>224.7</v>
      </c>
      <c r="V25" s="167">
        <v>0</v>
      </c>
      <c r="W25" s="169">
        <v>226.3</v>
      </c>
      <c r="X25" s="169">
        <v>143.42959999999999</v>
      </c>
      <c r="Y25" s="169">
        <v>140.9537</v>
      </c>
      <c r="Z25" s="169">
        <v>139.5145</v>
      </c>
      <c r="AA25" s="169">
        <v>139.6636</v>
      </c>
      <c r="AB25" s="169">
        <v>135.26759999999999</v>
      </c>
      <c r="AC25" s="167">
        <v>0</v>
      </c>
      <c r="AD25" s="169">
        <v>141.64879999999999</v>
      </c>
      <c r="AE25" s="169">
        <v>124.789</v>
      </c>
      <c r="AF25" s="169">
        <v>142.535</v>
      </c>
    </row>
    <row r="26" spans="1:32" ht="18" customHeight="1" x14ac:dyDescent="0.35">
      <c r="A26" s="160" t="s">
        <v>50</v>
      </c>
      <c r="B26" s="160" t="s">
        <v>737</v>
      </c>
      <c r="C26" s="162">
        <v>501.85500000000002</v>
      </c>
      <c r="D26" s="162">
        <v>505.74380000000002</v>
      </c>
      <c r="E26" s="162">
        <v>503.50009999999997</v>
      </c>
      <c r="F26" s="162">
        <v>503.84980000000002</v>
      </c>
      <c r="G26" s="162">
        <v>507.13819999999998</v>
      </c>
      <c r="H26" s="162">
        <v>503.95119999999997</v>
      </c>
      <c r="I26" s="161">
        <v>504.36290000000002</v>
      </c>
      <c r="J26" s="162">
        <v>505.80759999999998</v>
      </c>
      <c r="K26" s="162">
        <v>505.56470000000002</v>
      </c>
      <c r="L26" s="162">
        <v>493.09629999999999</v>
      </c>
      <c r="M26" s="162">
        <v>512.04579999999999</v>
      </c>
      <c r="N26" s="162">
        <v>500.14080000000001</v>
      </c>
      <c r="O26" s="162">
        <v>224.74539999999999</v>
      </c>
      <c r="P26" s="162">
        <v>224.3826</v>
      </c>
      <c r="Q26" s="162">
        <v>223.5624</v>
      </c>
      <c r="R26" s="162">
        <v>220.5573</v>
      </c>
      <c r="S26" s="162">
        <v>219.03290000000001</v>
      </c>
      <c r="T26" s="162">
        <v>221.988</v>
      </c>
      <c r="U26" s="162">
        <v>224</v>
      </c>
      <c r="V26" s="161">
        <v>0</v>
      </c>
      <c r="W26" s="162">
        <v>225.4</v>
      </c>
      <c r="X26" s="162">
        <v>143.42959999999999</v>
      </c>
      <c r="Y26" s="162">
        <v>140.41659999999999</v>
      </c>
      <c r="Z26" s="162">
        <v>138.86600000000001</v>
      </c>
      <c r="AA26" s="162">
        <v>138.9676</v>
      </c>
      <c r="AB26" s="162">
        <v>134.6328</v>
      </c>
      <c r="AC26" s="161">
        <v>0</v>
      </c>
      <c r="AD26" s="162">
        <v>141.0487</v>
      </c>
      <c r="AE26" s="162">
        <v>124.6962</v>
      </c>
      <c r="AF26" s="162">
        <v>141.61590000000001</v>
      </c>
    </row>
    <row r="27" spans="1:32" ht="18" customHeight="1" x14ac:dyDescent="0.35">
      <c r="A27" s="160" t="s">
        <v>50</v>
      </c>
      <c r="B27" s="160" t="s">
        <v>738</v>
      </c>
      <c r="C27" s="165">
        <v>502.22219999999999</v>
      </c>
      <c r="D27" s="165">
        <v>504.74599999999998</v>
      </c>
      <c r="E27" s="165">
        <v>506.70370000000003</v>
      </c>
      <c r="F27" s="165">
        <v>503.41300000000001</v>
      </c>
      <c r="G27" s="165">
        <v>506.96350000000001</v>
      </c>
      <c r="H27" s="165">
        <v>503.91340000000002</v>
      </c>
      <c r="I27" s="164">
        <v>504.36290000000002</v>
      </c>
      <c r="J27" s="165">
        <v>505.50670000000002</v>
      </c>
      <c r="K27" s="165">
        <v>505.63679999999999</v>
      </c>
      <c r="L27" s="165">
        <v>491.8723</v>
      </c>
      <c r="M27" s="165">
        <v>511.47379999999998</v>
      </c>
      <c r="N27" s="165">
        <v>499.6223</v>
      </c>
      <c r="O27" s="165">
        <v>224.34020000000001</v>
      </c>
      <c r="P27" s="165">
        <v>224.10159999999999</v>
      </c>
      <c r="Q27" s="165">
        <v>222.2765</v>
      </c>
      <c r="R27" s="165">
        <v>220.0924</v>
      </c>
      <c r="S27" s="165">
        <v>218.26499999999999</v>
      </c>
      <c r="T27" s="165">
        <v>221.68270000000001</v>
      </c>
      <c r="U27" s="165">
        <v>223.3</v>
      </c>
      <c r="V27" s="164">
        <v>0</v>
      </c>
      <c r="W27" s="165">
        <v>224.3</v>
      </c>
      <c r="X27" s="165">
        <v>143.42959999999999</v>
      </c>
      <c r="Y27" s="165">
        <v>139.27959999999999</v>
      </c>
      <c r="Z27" s="165">
        <v>139.8621</v>
      </c>
      <c r="AA27" s="165">
        <v>138.9134</v>
      </c>
      <c r="AB27" s="165">
        <v>134.53620000000001</v>
      </c>
      <c r="AC27" s="164">
        <v>0</v>
      </c>
      <c r="AD27" s="165">
        <v>140.18510000000001</v>
      </c>
      <c r="AE27" s="165">
        <v>124.413</v>
      </c>
      <c r="AF27" s="165">
        <v>140.94200000000001</v>
      </c>
    </row>
    <row r="28" spans="1:32" ht="18" customHeight="1" x14ac:dyDescent="0.35">
      <c r="A28" s="160" t="s">
        <v>50</v>
      </c>
      <c r="B28" s="160" t="s">
        <v>739</v>
      </c>
      <c r="C28" s="165">
        <v>500.3338</v>
      </c>
      <c r="D28" s="165">
        <v>502.59280000000001</v>
      </c>
      <c r="E28" s="165">
        <v>500.92669999999998</v>
      </c>
      <c r="F28" s="165">
        <v>502.15499999999997</v>
      </c>
      <c r="G28" s="165">
        <v>505.39479999999998</v>
      </c>
      <c r="H28" s="165">
        <v>503.90940000000001</v>
      </c>
      <c r="I28" s="164">
        <v>504.36290000000002</v>
      </c>
      <c r="J28" s="165">
        <v>505.3535</v>
      </c>
      <c r="K28" s="165">
        <v>505.80509999999998</v>
      </c>
      <c r="L28" s="165">
        <v>492.18700000000001</v>
      </c>
      <c r="M28" s="165">
        <v>511.89620000000002</v>
      </c>
      <c r="N28" s="165">
        <v>499.06470000000002</v>
      </c>
      <c r="O28" s="165">
        <v>224.2859</v>
      </c>
      <c r="P28" s="165">
        <v>223.3999</v>
      </c>
      <c r="Q28" s="165">
        <v>221.7441</v>
      </c>
      <c r="R28" s="165">
        <v>219.61269999999999</v>
      </c>
      <c r="S28" s="165">
        <v>217.9845</v>
      </c>
      <c r="T28" s="165">
        <v>221.6814</v>
      </c>
      <c r="U28" s="165">
        <v>223.3</v>
      </c>
      <c r="V28" s="164">
        <v>0</v>
      </c>
      <c r="W28" s="165">
        <v>224.3</v>
      </c>
      <c r="X28" s="164">
        <v>143.42959999999999</v>
      </c>
      <c r="Y28" s="165">
        <v>140.65629999999999</v>
      </c>
      <c r="Z28" s="165">
        <v>139.76349999999999</v>
      </c>
      <c r="AA28" s="165">
        <v>138.99619999999999</v>
      </c>
      <c r="AB28" s="165">
        <v>134.41200000000001</v>
      </c>
      <c r="AC28" s="164">
        <v>0</v>
      </c>
      <c r="AD28" s="165">
        <v>141.9562</v>
      </c>
      <c r="AE28" s="165">
        <v>123.8514</v>
      </c>
      <c r="AF28" s="165">
        <v>140.18629999999999</v>
      </c>
    </row>
    <row r="29" spans="1:32" ht="18" customHeight="1" x14ac:dyDescent="0.35">
      <c r="A29" s="160" t="s">
        <v>50</v>
      </c>
      <c r="B29" s="160" t="s">
        <v>740</v>
      </c>
      <c r="C29" s="165">
        <v>501.85500000000002</v>
      </c>
      <c r="D29" s="165">
        <v>505.32369999999997</v>
      </c>
      <c r="E29" s="165">
        <v>507.59660000000002</v>
      </c>
      <c r="F29" s="165">
        <v>502.40690000000001</v>
      </c>
      <c r="G29" s="165">
        <v>505.82170000000002</v>
      </c>
      <c r="H29" s="165">
        <v>503.64299999999997</v>
      </c>
      <c r="I29" s="164">
        <v>504.36290000000002</v>
      </c>
      <c r="J29" s="165">
        <v>504.69060000000002</v>
      </c>
      <c r="K29" s="165">
        <v>505.37900000000002</v>
      </c>
      <c r="L29" s="165">
        <v>492.61070000000001</v>
      </c>
      <c r="M29" s="165">
        <v>510.66309999999999</v>
      </c>
      <c r="N29" s="165">
        <v>499.2226</v>
      </c>
      <c r="O29" s="165">
        <v>226.23259999999999</v>
      </c>
      <c r="P29" s="165">
        <v>224.3587</v>
      </c>
      <c r="Q29" s="165">
        <v>222.21879999999999</v>
      </c>
      <c r="R29" s="165">
        <v>219.49799999999999</v>
      </c>
      <c r="S29" s="165">
        <v>218.4939</v>
      </c>
      <c r="T29" s="165">
        <v>221.3768</v>
      </c>
      <c r="U29" s="165">
        <v>0</v>
      </c>
      <c r="V29" s="164">
        <v>0</v>
      </c>
      <c r="W29" s="165">
        <v>223.8</v>
      </c>
      <c r="X29" s="165">
        <v>143.42959999999999</v>
      </c>
      <c r="Y29" s="165">
        <v>140.19229999999999</v>
      </c>
      <c r="Z29" s="165">
        <v>139.56120000000001</v>
      </c>
      <c r="AA29" s="165">
        <v>139.16759999999999</v>
      </c>
      <c r="AB29" s="165">
        <v>134.3844</v>
      </c>
      <c r="AC29" s="164">
        <v>0</v>
      </c>
      <c r="AD29" s="165">
        <v>141.69280000000001</v>
      </c>
      <c r="AE29" s="165">
        <v>123.61709999999999</v>
      </c>
      <c r="AF29" s="165">
        <v>140.1455</v>
      </c>
    </row>
    <row r="30" spans="1:32" ht="18" customHeight="1" x14ac:dyDescent="0.35">
      <c r="A30" s="160" t="s">
        <v>50</v>
      </c>
      <c r="B30" s="160" t="s">
        <v>741</v>
      </c>
      <c r="C30" s="165">
        <v>500.9633</v>
      </c>
      <c r="D30" s="165">
        <v>502.96039999999999</v>
      </c>
      <c r="E30" s="165">
        <v>498.93090000000001</v>
      </c>
      <c r="F30" s="165">
        <v>500.77030000000002</v>
      </c>
      <c r="G30" s="165">
        <v>505.04309999999998</v>
      </c>
      <c r="H30" s="165">
        <v>503.54239999999999</v>
      </c>
      <c r="I30" s="165">
        <v>504.36290000000002</v>
      </c>
      <c r="J30" s="165">
        <v>504.01159999999999</v>
      </c>
      <c r="K30" s="165">
        <v>506.81740000000002</v>
      </c>
      <c r="L30" s="165">
        <v>492.25400000000002</v>
      </c>
      <c r="M30" s="165">
        <v>512.43290000000002</v>
      </c>
      <c r="N30" s="165">
        <v>499.54570000000001</v>
      </c>
      <c r="O30" s="165">
        <v>225.44329999999999</v>
      </c>
      <c r="P30" s="165">
        <v>222.99600000000001</v>
      </c>
      <c r="Q30" s="165">
        <v>221.47210000000001</v>
      </c>
      <c r="R30" s="165">
        <v>220.0933</v>
      </c>
      <c r="S30" s="165">
        <v>217.91069999999999</v>
      </c>
      <c r="T30" s="165">
        <v>221.97319999999999</v>
      </c>
      <c r="U30" s="164">
        <v>0</v>
      </c>
      <c r="V30" s="164">
        <v>0</v>
      </c>
      <c r="W30" s="165">
        <v>223.8</v>
      </c>
      <c r="X30" s="165">
        <v>143.42959999999999</v>
      </c>
      <c r="Y30" s="165">
        <v>140.3107</v>
      </c>
      <c r="Z30" s="165">
        <v>139.46260000000001</v>
      </c>
      <c r="AA30" s="165">
        <v>138.55189999999999</v>
      </c>
      <c r="AB30" s="165">
        <v>134.43960000000001</v>
      </c>
      <c r="AC30" s="164">
        <v>0</v>
      </c>
      <c r="AD30" s="165">
        <v>141.76589999999999</v>
      </c>
      <c r="AE30" s="165">
        <v>122.87</v>
      </c>
      <c r="AF30" s="165">
        <v>140.1455</v>
      </c>
    </row>
    <row r="31" spans="1:32" ht="18" customHeight="1" x14ac:dyDescent="0.35">
      <c r="A31" s="160" t="s">
        <v>50</v>
      </c>
      <c r="B31" s="160" t="s">
        <v>742</v>
      </c>
      <c r="C31" s="165">
        <v>500.85829999999999</v>
      </c>
      <c r="D31" s="165">
        <v>503.90570000000002</v>
      </c>
      <c r="E31" s="165">
        <v>501.97699999999998</v>
      </c>
      <c r="F31" s="165">
        <v>502.38839999999999</v>
      </c>
      <c r="G31" s="165">
        <v>505.63630000000001</v>
      </c>
      <c r="H31" s="165">
        <v>503.63529999999997</v>
      </c>
      <c r="I31" s="165">
        <v>504.36290000000002</v>
      </c>
      <c r="J31" s="165">
        <v>504.45499999999998</v>
      </c>
      <c r="K31" s="165">
        <v>506.00790000000001</v>
      </c>
      <c r="L31" s="165">
        <v>492.43630000000002</v>
      </c>
      <c r="M31" s="165">
        <v>513.5077</v>
      </c>
      <c r="N31" s="165">
        <v>499.01549999999997</v>
      </c>
      <c r="O31" s="165">
        <v>225.6686</v>
      </c>
      <c r="P31" s="165">
        <v>223.0378</v>
      </c>
      <c r="Q31" s="165">
        <v>220.97579999999999</v>
      </c>
      <c r="R31" s="165">
        <v>220.5889</v>
      </c>
      <c r="S31" s="165">
        <v>218.18379999999999</v>
      </c>
      <c r="T31" s="165">
        <v>221.2628</v>
      </c>
      <c r="U31" s="165">
        <v>0</v>
      </c>
      <c r="V31" s="164">
        <v>0</v>
      </c>
      <c r="W31" s="165">
        <v>223.7</v>
      </c>
      <c r="X31" s="165">
        <v>143.42959999999999</v>
      </c>
      <c r="Y31" s="165">
        <v>140.31549999999999</v>
      </c>
      <c r="Z31" s="165">
        <v>139.2654</v>
      </c>
      <c r="AA31" s="165">
        <v>138.0498</v>
      </c>
      <c r="AB31" s="165">
        <v>134.31540000000001</v>
      </c>
      <c r="AC31" s="164">
        <v>0</v>
      </c>
      <c r="AD31" s="165">
        <v>141.73670000000001</v>
      </c>
      <c r="AE31" s="165">
        <v>123.3387</v>
      </c>
      <c r="AF31" s="165">
        <v>139.36940000000001</v>
      </c>
    </row>
    <row r="32" spans="1:32" ht="18" customHeight="1" x14ac:dyDescent="0.35">
      <c r="A32" s="160" t="s">
        <v>50</v>
      </c>
      <c r="B32" s="160" t="s">
        <v>743</v>
      </c>
      <c r="C32" s="165">
        <v>499.38959999999997</v>
      </c>
      <c r="D32" s="165">
        <v>495.39789999999999</v>
      </c>
      <c r="E32" s="165">
        <v>496.1474</v>
      </c>
      <c r="F32" s="165">
        <v>499.53120000000001</v>
      </c>
      <c r="G32" s="165">
        <v>503.49419999999998</v>
      </c>
      <c r="H32" s="165">
        <v>501.9676</v>
      </c>
      <c r="I32" s="164">
        <v>504.36290000000002</v>
      </c>
      <c r="J32" s="165">
        <v>504.27760000000001</v>
      </c>
      <c r="K32" s="165">
        <v>506.7903</v>
      </c>
      <c r="L32" s="165">
        <v>492.10419999999999</v>
      </c>
      <c r="M32" s="165">
        <v>511.70260000000002</v>
      </c>
      <c r="N32" s="165">
        <v>499.99439999999998</v>
      </c>
      <c r="O32" s="165">
        <v>225.92859999999999</v>
      </c>
      <c r="P32" s="165">
        <v>223.89099999999999</v>
      </c>
      <c r="Q32" s="165">
        <v>220.63659999999999</v>
      </c>
      <c r="R32" s="165">
        <v>219.93899999999999</v>
      </c>
      <c r="S32" s="165">
        <v>217.64490000000001</v>
      </c>
      <c r="T32" s="165">
        <v>221.34039999999999</v>
      </c>
      <c r="U32" s="164">
        <v>0</v>
      </c>
      <c r="V32" s="164">
        <v>0</v>
      </c>
      <c r="W32" s="165">
        <v>223.6</v>
      </c>
      <c r="X32" s="165">
        <v>143.42959999999999</v>
      </c>
      <c r="Y32" s="165">
        <v>139.9933</v>
      </c>
      <c r="Z32" s="165">
        <v>139.21350000000001</v>
      </c>
      <c r="AA32" s="165">
        <v>138.41079999999999</v>
      </c>
      <c r="AB32" s="165">
        <v>134.45339999999999</v>
      </c>
      <c r="AC32" s="164">
        <v>0</v>
      </c>
      <c r="AD32" s="165">
        <v>141.79519999999999</v>
      </c>
      <c r="AE32" s="165">
        <v>124.08580000000001</v>
      </c>
      <c r="AF32" s="165">
        <v>140.88069999999999</v>
      </c>
    </row>
    <row r="33" spans="1:32" ht="18" customHeight="1" x14ac:dyDescent="0.35">
      <c r="A33" s="160" t="s">
        <v>50</v>
      </c>
      <c r="B33" s="160" t="s">
        <v>744</v>
      </c>
      <c r="C33" s="169">
        <v>501.5403</v>
      </c>
      <c r="D33" s="169">
        <v>500.387</v>
      </c>
      <c r="E33" s="169">
        <v>498.24810000000002</v>
      </c>
      <c r="F33" s="169">
        <v>502.04270000000002</v>
      </c>
      <c r="G33" s="169">
        <v>506.11489999999998</v>
      </c>
      <c r="H33" s="169">
        <v>503.38830000000002</v>
      </c>
      <c r="I33" s="169">
        <v>517.23659999999995</v>
      </c>
      <c r="J33" s="169">
        <v>505.91199999999998</v>
      </c>
      <c r="K33" s="169">
        <v>506.61360000000002</v>
      </c>
      <c r="L33" s="169">
        <v>493.25909999999999</v>
      </c>
      <c r="M33" s="169">
        <v>513.34609999999998</v>
      </c>
      <c r="N33" s="169">
        <v>499.911</v>
      </c>
      <c r="O33" s="169">
        <v>226.0694</v>
      </c>
      <c r="P33" s="169">
        <v>225.01249999999999</v>
      </c>
      <c r="Q33" s="169">
        <v>221.3852</v>
      </c>
      <c r="R33" s="169">
        <v>220.7602</v>
      </c>
      <c r="S33" s="169">
        <v>217.8073</v>
      </c>
      <c r="T33" s="169">
        <v>221.6772</v>
      </c>
      <c r="U33" s="167">
        <v>0</v>
      </c>
      <c r="V33" s="167">
        <v>0</v>
      </c>
      <c r="W33" s="169">
        <v>223.9</v>
      </c>
      <c r="X33" s="169">
        <v>143.42959999999999</v>
      </c>
      <c r="Y33" s="169">
        <v>140.29310000000001</v>
      </c>
      <c r="Z33" s="169">
        <v>139.5145</v>
      </c>
      <c r="AA33" s="169">
        <v>139.58629999999999</v>
      </c>
      <c r="AB33" s="169">
        <v>134.59139999999999</v>
      </c>
      <c r="AC33" s="167">
        <v>0</v>
      </c>
      <c r="AD33" s="169">
        <v>141.88300000000001</v>
      </c>
      <c r="AE33" s="169">
        <v>125.68259999999999</v>
      </c>
      <c r="AF33" s="169">
        <v>142.0856</v>
      </c>
    </row>
    <row r="34" spans="1:32" ht="18" customHeight="1" x14ac:dyDescent="0.35">
      <c r="A34" s="160" t="s">
        <v>50</v>
      </c>
      <c r="B34" s="160" t="s">
        <v>745</v>
      </c>
      <c r="C34" s="162">
        <v>501.27800000000002</v>
      </c>
      <c r="D34" s="162">
        <v>501.38479999999998</v>
      </c>
      <c r="E34" s="162">
        <v>500.45400000000001</v>
      </c>
      <c r="F34" s="162">
        <v>503.79640000000001</v>
      </c>
      <c r="G34" s="162">
        <v>507.05099999999999</v>
      </c>
      <c r="H34" s="162">
        <v>504.13780000000003</v>
      </c>
      <c r="I34" s="162">
        <v>518.74509999999998</v>
      </c>
      <c r="J34" s="162">
        <v>508.00799999999998</v>
      </c>
      <c r="K34" s="162">
        <v>506.91969999999998</v>
      </c>
      <c r="L34" s="162">
        <v>493.512</v>
      </c>
      <c r="M34" s="162">
        <v>514.98770000000002</v>
      </c>
      <c r="N34" s="162">
        <v>501.15219999999999</v>
      </c>
      <c r="O34" s="162">
        <v>226.715</v>
      </c>
      <c r="P34" s="162">
        <v>226.3835</v>
      </c>
      <c r="Q34" s="162">
        <v>223.12610000000001</v>
      </c>
      <c r="R34" s="162">
        <v>221.5907</v>
      </c>
      <c r="S34" s="162">
        <v>218.63419999999999</v>
      </c>
      <c r="T34" s="162">
        <v>222.07239999999999</v>
      </c>
      <c r="U34" s="161">
        <v>0</v>
      </c>
      <c r="V34" s="161">
        <v>0</v>
      </c>
      <c r="W34" s="162">
        <v>224.3</v>
      </c>
      <c r="X34" s="162">
        <v>143.42959999999999</v>
      </c>
      <c r="Y34" s="162">
        <v>140.73570000000001</v>
      </c>
      <c r="Z34" s="162">
        <v>139.81020000000001</v>
      </c>
      <c r="AA34" s="162">
        <v>139.61080000000001</v>
      </c>
      <c r="AB34" s="162">
        <v>135.0744</v>
      </c>
      <c r="AC34" s="161">
        <v>0</v>
      </c>
      <c r="AD34" s="162">
        <v>142.21969999999999</v>
      </c>
      <c r="AE34" s="162">
        <v>127.50879999999999</v>
      </c>
      <c r="AF34" s="162">
        <v>142.14689999999999</v>
      </c>
    </row>
    <row r="35" spans="1:32" ht="18" customHeight="1" x14ac:dyDescent="0.35">
      <c r="A35" s="160" t="s">
        <v>50</v>
      </c>
      <c r="B35" s="160" t="s">
        <v>746</v>
      </c>
      <c r="C35" s="165">
        <v>501.80259999999998</v>
      </c>
      <c r="D35" s="165">
        <v>505.37619999999998</v>
      </c>
      <c r="E35" s="165">
        <v>506.75619999999998</v>
      </c>
      <c r="F35" s="165">
        <v>506.2527</v>
      </c>
      <c r="G35" s="165">
        <v>509.4991</v>
      </c>
      <c r="H35" s="165">
        <v>506.44880000000001</v>
      </c>
      <c r="I35" s="165">
        <v>518.5154</v>
      </c>
      <c r="J35" s="165">
        <v>508.70859999999999</v>
      </c>
      <c r="K35" s="165">
        <v>506.58760000000001</v>
      </c>
      <c r="L35" s="165">
        <v>493.24990000000003</v>
      </c>
      <c r="M35" s="165">
        <v>513.95249999999999</v>
      </c>
      <c r="N35" s="165">
        <v>500.78089999999997</v>
      </c>
      <c r="O35" s="165">
        <v>226.77260000000001</v>
      </c>
      <c r="P35" s="165">
        <v>228.0675</v>
      </c>
      <c r="Q35" s="165">
        <v>224.547</v>
      </c>
      <c r="R35" s="165">
        <v>222.59389999999999</v>
      </c>
      <c r="S35" s="165">
        <v>219.88929999999999</v>
      </c>
      <c r="T35" s="165">
        <v>221.87139999999999</v>
      </c>
      <c r="U35" s="164">
        <v>0</v>
      </c>
      <c r="V35" s="164">
        <v>0</v>
      </c>
      <c r="W35" s="165">
        <v>224.3</v>
      </c>
      <c r="X35" s="165">
        <v>143.42959999999999</v>
      </c>
      <c r="Y35" s="165">
        <v>140.55430000000001</v>
      </c>
      <c r="Z35" s="165">
        <v>139.76349999999999</v>
      </c>
      <c r="AA35" s="165">
        <v>139.82910000000001</v>
      </c>
      <c r="AB35" s="165">
        <v>135.47460000000001</v>
      </c>
      <c r="AC35" s="164">
        <v>0</v>
      </c>
      <c r="AD35" s="165">
        <v>142.05869999999999</v>
      </c>
      <c r="AE35" s="165">
        <v>128.3535</v>
      </c>
      <c r="AF35" s="165">
        <v>142.535</v>
      </c>
    </row>
    <row r="36" spans="1:32" ht="18" customHeight="1" x14ac:dyDescent="0.35">
      <c r="A36" s="160" t="s">
        <v>50</v>
      </c>
      <c r="B36" s="160" t="s">
        <v>747</v>
      </c>
      <c r="C36" s="165">
        <v>502.43200000000002</v>
      </c>
      <c r="D36" s="165">
        <v>505.37619999999998</v>
      </c>
      <c r="E36" s="165">
        <v>505.49579999999997</v>
      </c>
      <c r="F36" s="165">
        <v>506.69560000000001</v>
      </c>
      <c r="G36" s="165">
        <v>509.74689999999998</v>
      </c>
      <c r="H36" s="165">
        <v>506.15929999999997</v>
      </c>
      <c r="I36" s="165">
        <v>518.78459999999995</v>
      </c>
      <c r="J36" s="165">
        <v>508.32310000000001</v>
      </c>
      <c r="K36" s="165">
        <v>506.9502</v>
      </c>
      <c r="L36" s="165">
        <v>493.14769999999999</v>
      </c>
      <c r="M36" s="165">
        <v>513.63750000000005</v>
      </c>
      <c r="N36" s="165">
        <v>500.31580000000002</v>
      </c>
      <c r="O36" s="165">
        <v>227.2157</v>
      </c>
      <c r="P36" s="165">
        <v>228.21340000000001</v>
      </c>
      <c r="Q36" s="165">
        <v>225.0147</v>
      </c>
      <c r="R36" s="165">
        <v>222.80099999999999</v>
      </c>
      <c r="S36" s="165">
        <v>220.1403</v>
      </c>
      <c r="T36" s="165">
        <v>221.8228</v>
      </c>
      <c r="U36" s="164">
        <v>0</v>
      </c>
      <c r="V36" s="164">
        <v>0</v>
      </c>
      <c r="W36" s="165">
        <v>224.5</v>
      </c>
      <c r="X36" s="165">
        <v>143.42959999999999</v>
      </c>
      <c r="Y36" s="165">
        <v>141.45179999999999</v>
      </c>
      <c r="Z36" s="165">
        <v>139.76349999999999</v>
      </c>
      <c r="AA36" s="165">
        <v>139.85939999999999</v>
      </c>
      <c r="AB36" s="165">
        <v>135.72300000000001</v>
      </c>
      <c r="AC36" s="164">
        <v>0</v>
      </c>
      <c r="AD36" s="165">
        <v>142.46860000000001</v>
      </c>
      <c r="AE36" s="165">
        <v>128.0703</v>
      </c>
      <c r="AF36" s="165">
        <v>142.535</v>
      </c>
    </row>
    <row r="37" spans="1:32" ht="18" customHeight="1" x14ac:dyDescent="0.35">
      <c r="A37" s="160" t="s">
        <v>50</v>
      </c>
      <c r="B37" s="160" t="s">
        <v>748</v>
      </c>
      <c r="C37" s="165">
        <v>501.12060000000002</v>
      </c>
      <c r="D37" s="165">
        <v>502.54020000000003</v>
      </c>
      <c r="E37" s="165">
        <v>501.03160000000003</v>
      </c>
      <c r="F37" s="165">
        <v>504.0394</v>
      </c>
      <c r="G37" s="165">
        <v>507.28590000000003</v>
      </c>
      <c r="H37" s="165">
        <v>504.78680000000003</v>
      </c>
      <c r="I37" s="165">
        <v>518.51940000000002</v>
      </c>
      <c r="J37" s="165">
        <v>506.98360000000002</v>
      </c>
      <c r="K37" s="165">
        <v>506.596</v>
      </c>
      <c r="L37" s="165">
        <v>492.4914</v>
      </c>
      <c r="M37" s="165">
        <v>512.28859999999997</v>
      </c>
      <c r="N37" s="165">
        <v>499.54590000000002</v>
      </c>
      <c r="O37" s="165">
        <v>227.48</v>
      </c>
      <c r="P37" s="165">
        <v>226.73220000000001</v>
      </c>
      <c r="Q37" s="165">
        <v>224.74629999999999</v>
      </c>
      <c r="R37" s="165">
        <v>222.05680000000001</v>
      </c>
      <c r="S37" s="165">
        <v>219.56440000000001</v>
      </c>
      <c r="T37" s="165">
        <v>221.70070000000001</v>
      </c>
      <c r="U37" s="164">
        <v>0</v>
      </c>
      <c r="V37" s="164">
        <v>0</v>
      </c>
      <c r="W37" s="165">
        <v>224</v>
      </c>
      <c r="X37" s="165">
        <v>143.42959999999999</v>
      </c>
      <c r="Y37" s="165">
        <v>140.15870000000001</v>
      </c>
      <c r="Z37" s="165">
        <v>139.5145</v>
      </c>
      <c r="AA37" s="165">
        <v>139.53960000000001</v>
      </c>
      <c r="AB37" s="165">
        <v>135.25380000000001</v>
      </c>
      <c r="AC37" s="164">
        <v>0</v>
      </c>
      <c r="AD37" s="165">
        <v>141.88300000000001</v>
      </c>
      <c r="AE37" s="165">
        <v>127.46</v>
      </c>
      <c r="AF37" s="165">
        <v>141.7997</v>
      </c>
    </row>
    <row r="38" spans="1:32" ht="18" customHeight="1" x14ac:dyDescent="0.35">
      <c r="A38" s="160" t="s">
        <v>50</v>
      </c>
      <c r="B38" s="160" t="s">
        <v>749</v>
      </c>
      <c r="C38" s="165">
        <v>501.12060000000002</v>
      </c>
      <c r="D38" s="165">
        <v>502.22519999999997</v>
      </c>
      <c r="E38" s="165">
        <v>499.71870000000001</v>
      </c>
      <c r="F38" s="165">
        <v>502.23989999999998</v>
      </c>
      <c r="G38" s="165">
        <v>505.48590000000002</v>
      </c>
      <c r="H38" s="165">
        <v>503.32530000000003</v>
      </c>
      <c r="I38" s="164">
        <v>518.51940000000002</v>
      </c>
      <c r="J38" s="165">
        <v>504.31869999999998</v>
      </c>
      <c r="K38" s="165">
        <v>505.94420000000002</v>
      </c>
      <c r="L38" s="165">
        <v>491.80290000000002</v>
      </c>
      <c r="M38" s="165">
        <v>512.49149999999997</v>
      </c>
      <c r="N38" s="165">
        <v>498.92579999999998</v>
      </c>
      <c r="O38" s="165">
        <v>227.12520000000001</v>
      </c>
      <c r="P38" s="165">
        <v>226.4348</v>
      </c>
      <c r="Q38" s="165">
        <v>224.0145</v>
      </c>
      <c r="R38" s="165">
        <v>220.60929999999999</v>
      </c>
      <c r="S38" s="165">
        <v>218.3389</v>
      </c>
      <c r="T38" s="165">
        <v>221.61340000000001</v>
      </c>
      <c r="U38" s="164">
        <v>0</v>
      </c>
      <c r="V38" s="164">
        <v>0</v>
      </c>
      <c r="W38" s="165">
        <v>223.8</v>
      </c>
      <c r="X38" s="165">
        <v>143.42959999999999</v>
      </c>
      <c r="Y38" s="165">
        <v>140.05000000000001</v>
      </c>
      <c r="Z38" s="165">
        <v>139.5145</v>
      </c>
      <c r="AA38" s="165">
        <v>139.45570000000001</v>
      </c>
      <c r="AB38" s="165">
        <v>134.7294</v>
      </c>
      <c r="AC38" s="164">
        <v>0</v>
      </c>
      <c r="AD38" s="165">
        <v>141.60489999999999</v>
      </c>
      <c r="AE38" s="165">
        <v>127.0889</v>
      </c>
      <c r="AF38" s="165">
        <v>142.12649999999999</v>
      </c>
    </row>
    <row r="39" spans="1:32" ht="18" customHeight="1" x14ac:dyDescent="0.35">
      <c r="A39" s="160" t="s">
        <v>50</v>
      </c>
      <c r="B39" s="160" t="s">
        <v>750</v>
      </c>
      <c r="C39" s="165">
        <v>501.64519999999999</v>
      </c>
      <c r="D39" s="165">
        <v>501.43740000000003</v>
      </c>
      <c r="E39" s="165">
        <v>499.56119999999999</v>
      </c>
      <c r="F39" s="165">
        <v>502.58890000000002</v>
      </c>
      <c r="G39" s="165">
        <v>505.892</v>
      </c>
      <c r="H39" s="165">
        <v>503.68299999999999</v>
      </c>
      <c r="I39" s="164">
        <v>518.51940000000002</v>
      </c>
      <c r="J39" s="165">
        <v>503.95089999999999</v>
      </c>
      <c r="K39" s="165">
        <v>506.19229999999999</v>
      </c>
      <c r="L39" s="165">
        <v>492.01319999999998</v>
      </c>
      <c r="M39" s="165">
        <v>511.8535</v>
      </c>
      <c r="N39" s="165">
        <v>498.95510000000002</v>
      </c>
      <c r="O39" s="165">
        <v>226.8416</v>
      </c>
      <c r="P39" s="165">
        <v>226.12700000000001</v>
      </c>
      <c r="Q39" s="165">
        <v>223.97229999999999</v>
      </c>
      <c r="R39" s="165">
        <v>220.57069999999999</v>
      </c>
      <c r="S39" s="165">
        <v>217.9845</v>
      </c>
      <c r="T39" s="165">
        <v>221.81180000000001</v>
      </c>
      <c r="U39" s="164">
        <v>0</v>
      </c>
      <c r="V39" s="164">
        <v>0</v>
      </c>
      <c r="W39" s="165">
        <v>224</v>
      </c>
      <c r="X39" s="165">
        <v>143.42959999999999</v>
      </c>
      <c r="Y39" s="165">
        <v>140.27000000000001</v>
      </c>
      <c r="Z39" s="165">
        <v>139.56120000000001</v>
      </c>
      <c r="AA39" s="165">
        <v>139.5712</v>
      </c>
      <c r="AB39" s="165">
        <v>134.8536</v>
      </c>
      <c r="AC39" s="164">
        <v>0</v>
      </c>
      <c r="AD39" s="165">
        <v>141.64879999999999</v>
      </c>
      <c r="AE39" s="165">
        <v>127.04</v>
      </c>
      <c r="AF39" s="165">
        <v>142.0856</v>
      </c>
    </row>
    <row r="40" spans="1:32" ht="18" customHeight="1" x14ac:dyDescent="0.35">
      <c r="A40" s="160" t="s">
        <v>50</v>
      </c>
      <c r="B40" s="160" t="s">
        <v>751</v>
      </c>
      <c r="C40" s="165">
        <v>501.43529999999998</v>
      </c>
      <c r="D40" s="165">
        <v>504.01069999999999</v>
      </c>
      <c r="E40" s="165">
        <v>501.13670000000002</v>
      </c>
      <c r="F40" s="165">
        <v>503.31360000000001</v>
      </c>
      <c r="G40" s="165">
        <v>506.69510000000002</v>
      </c>
      <c r="H40" s="165">
        <v>504.09829999999999</v>
      </c>
      <c r="I40" s="164">
        <v>518.51940000000002</v>
      </c>
      <c r="J40" s="165">
        <v>504.3503</v>
      </c>
      <c r="K40" s="165">
        <v>505.69929999999999</v>
      </c>
      <c r="L40" s="165">
        <v>491.49579999999997</v>
      </c>
      <c r="M40" s="165">
        <v>512.12260000000003</v>
      </c>
      <c r="N40" s="165">
        <v>499.09629999999999</v>
      </c>
      <c r="O40" s="165">
        <v>226.78569999999999</v>
      </c>
      <c r="P40" s="165">
        <v>227.28319999999999</v>
      </c>
      <c r="Q40" s="165">
        <v>224.04589999999999</v>
      </c>
      <c r="R40" s="165">
        <v>221.083</v>
      </c>
      <c r="S40" s="165">
        <v>218.67850000000001</v>
      </c>
      <c r="T40" s="165">
        <v>221.60929999999999</v>
      </c>
      <c r="U40" s="164">
        <v>0</v>
      </c>
      <c r="V40" s="164">
        <v>0</v>
      </c>
      <c r="W40" s="165">
        <v>224.1</v>
      </c>
      <c r="X40" s="165">
        <v>143.42959999999999</v>
      </c>
      <c r="Y40" s="165">
        <v>140.61580000000001</v>
      </c>
      <c r="Z40" s="165">
        <v>139.56120000000001</v>
      </c>
      <c r="AA40" s="165">
        <v>139.54259999999999</v>
      </c>
      <c r="AB40" s="165">
        <v>134.57759999999999</v>
      </c>
      <c r="AC40" s="164">
        <v>0</v>
      </c>
      <c r="AD40" s="165">
        <v>141.8245</v>
      </c>
      <c r="AE40" s="165">
        <v>127.50879999999999</v>
      </c>
      <c r="AF40" s="165">
        <v>141.73849999999999</v>
      </c>
    </row>
    <row r="41" spans="1:32" ht="18" customHeight="1" x14ac:dyDescent="0.35">
      <c r="A41" s="160" t="s">
        <v>50</v>
      </c>
      <c r="B41" s="160" t="s">
        <v>752</v>
      </c>
      <c r="C41" s="169">
        <v>501.69760000000002</v>
      </c>
      <c r="D41" s="169">
        <v>502.27760000000001</v>
      </c>
      <c r="E41" s="169">
        <v>499.92880000000002</v>
      </c>
      <c r="F41" s="169">
        <v>502.68119999999999</v>
      </c>
      <c r="G41" s="169">
        <v>505.8716</v>
      </c>
      <c r="H41" s="169">
        <v>503.57769999999999</v>
      </c>
      <c r="I41" s="167">
        <v>518.51940000000002</v>
      </c>
      <c r="J41" s="169">
        <v>505.05880000000002</v>
      </c>
      <c r="K41" s="169">
        <v>506.59840000000003</v>
      </c>
      <c r="L41" s="169">
        <v>492.41829999999999</v>
      </c>
      <c r="M41" s="169">
        <v>513.1001</v>
      </c>
      <c r="N41" s="169">
        <v>498.9676</v>
      </c>
      <c r="O41" s="169">
        <v>226.95249999999999</v>
      </c>
      <c r="P41" s="169">
        <v>226.62819999999999</v>
      </c>
      <c r="Q41" s="169">
        <v>223.5256</v>
      </c>
      <c r="R41" s="169">
        <v>220.50720000000001</v>
      </c>
      <c r="S41" s="169">
        <v>219.2174</v>
      </c>
      <c r="T41" s="169">
        <v>221.86109999999999</v>
      </c>
      <c r="U41" s="167">
        <v>0</v>
      </c>
      <c r="V41" s="167">
        <v>0</v>
      </c>
      <c r="W41" s="169">
        <v>224.6</v>
      </c>
      <c r="X41" s="167">
        <v>143.42959999999999</v>
      </c>
      <c r="Y41" s="169">
        <v>141.4871</v>
      </c>
      <c r="Z41" s="169">
        <v>139.7116</v>
      </c>
      <c r="AA41" s="169">
        <v>139.65049999999999</v>
      </c>
      <c r="AB41" s="169">
        <v>134.5224</v>
      </c>
      <c r="AC41" s="167">
        <v>0</v>
      </c>
      <c r="AD41" s="169">
        <v>142.3954</v>
      </c>
      <c r="AE41" s="169">
        <v>127.55759999999999</v>
      </c>
      <c r="AF41" s="169">
        <v>142.12649999999999</v>
      </c>
    </row>
    <row r="42" spans="1:32" ht="18" customHeight="1" x14ac:dyDescent="0.35">
      <c r="A42" s="160" t="s">
        <v>50</v>
      </c>
      <c r="B42" s="160" t="s">
        <v>753</v>
      </c>
      <c r="C42" s="162">
        <v>502.1173</v>
      </c>
      <c r="D42" s="162">
        <v>503.06549999999999</v>
      </c>
      <c r="E42" s="162">
        <v>505.65339999999998</v>
      </c>
      <c r="F42" s="162">
        <v>502.91640000000001</v>
      </c>
      <c r="G42" s="162">
        <v>506.18520000000001</v>
      </c>
      <c r="H42" s="162">
        <v>504.17590000000001</v>
      </c>
      <c r="I42" s="161">
        <v>518.51940000000002</v>
      </c>
      <c r="J42" s="162">
        <v>504.1669</v>
      </c>
      <c r="K42" s="162">
        <v>504.9699</v>
      </c>
      <c r="L42" s="162">
        <v>490.94529999999997</v>
      </c>
      <c r="M42" s="162">
        <v>510.76530000000002</v>
      </c>
      <c r="N42" s="162">
        <v>498.50200000000001</v>
      </c>
      <c r="O42" s="162">
        <v>227.05959999999999</v>
      </c>
      <c r="P42" s="162">
        <v>227.22059999999999</v>
      </c>
      <c r="Q42" s="162">
        <v>225.82239999999999</v>
      </c>
      <c r="R42" s="162">
        <v>220.85599999999999</v>
      </c>
      <c r="S42" s="162">
        <v>219.4537</v>
      </c>
      <c r="T42" s="162">
        <v>221.8272</v>
      </c>
      <c r="U42" s="162">
        <v>222.8</v>
      </c>
      <c r="V42" s="161">
        <v>0</v>
      </c>
      <c r="W42" s="162">
        <v>224.4</v>
      </c>
      <c r="X42" s="161">
        <v>143.42959999999999</v>
      </c>
      <c r="Y42" s="162">
        <v>141.5899</v>
      </c>
      <c r="Z42" s="162">
        <v>139.613</v>
      </c>
      <c r="AA42" s="162">
        <v>139.59129999999999</v>
      </c>
      <c r="AB42" s="162">
        <v>134.45339999999999</v>
      </c>
      <c r="AC42" s="161">
        <v>0</v>
      </c>
      <c r="AD42" s="162">
        <v>142.19040000000001</v>
      </c>
      <c r="AE42" s="162">
        <v>126.99120000000001</v>
      </c>
      <c r="AF42" s="162">
        <v>141.73849999999999</v>
      </c>
    </row>
    <row r="43" spans="1:32" ht="18" customHeight="1" x14ac:dyDescent="0.35">
      <c r="A43" s="160" t="s">
        <v>50</v>
      </c>
      <c r="B43" s="160" t="s">
        <v>754</v>
      </c>
      <c r="C43" s="165">
        <v>501.59269999999998</v>
      </c>
      <c r="D43" s="165">
        <v>502.17270000000002</v>
      </c>
      <c r="E43" s="165">
        <v>506.5462</v>
      </c>
      <c r="F43" s="165">
        <v>504.99810000000002</v>
      </c>
      <c r="G43" s="165">
        <v>508.37630000000001</v>
      </c>
      <c r="H43" s="164">
        <v>504.17590000000001</v>
      </c>
      <c r="I43" s="164">
        <v>518.51940000000002</v>
      </c>
      <c r="J43" s="165">
        <v>504.54250000000002</v>
      </c>
      <c r="K43" s="165">
        <v>502.21699999999998</v>
      </c>
      <c r="L43" s="165">
        <v>488.65010000000001</v>
      </c>
      <c r="M43" s="165">
        <v>508.98840000000001</v>
      </c>
      <c r="N43" s="165">
        <v>495.9135</v>
      </c>
      <c r="O43" s="165">
        <v>227.08179999999999</v>
      </c>
      <c r="P43" s="165">
        <v>226.70099999999999</v>
      </c>
      <c r="Q43" s="165">
        <v>225.2704</v>
      </c>
      <c r="R43" s="165">
        <v>222.2029</v>
      </c>
      <c r="S43" s="165">
        <v>220.49469999999999</v>
      </c>
      <c r="T43" s="165">
        <v>221.57239999999999</v>
      </c>
      <c r="U43" s="165">
        <v>223.3</v>
      </c>
      <c r="V43" s="164">
        <v>0</v>
      </c>
      <c r="W43" s="165">
        <v>224.6</v>
      </c>
      <c r="X43" s="164">
        <v>143.42959999999999</v>
      </c>
      <c r="Y43" s="165">
        <v>141.25710000000001</v>
      </c>
      <c r="Z43" s="165">
        <v>139.5145</v>
      </c>
      <c r="AA43" s="165">
        <v>139.8381</v>
      </c>
      <c r="AB43" s="165">
        <v>134.19120000000001</v>
      </c>
      <c r="AC43" s="164">
        <v>0</v>
      </c>
      <c r="AD43" s="165">
        <v>142.1026</v>
      </c>
      <c r="AE43" s="165">
        <v>127.3672</v>
      </c>
      <c r="AF43" s="165">
        <v>142.12649999999999</v>
      </c>
    </row>
    <row r="44" spans="1:32" ht="18" customHeight="1" x14ac:dyDescent="0.35">
      <c r="A44" s="160" t="s">
        <v>50</v>
      </c>
      <c r="B44" s="160" t="s">
        <v>755</v>
      </c>
      <c r="C44" s="165">
        <v>503.11399999999998</v>
      </c>
      <c r="D44" s="165">
        <v>506.63659999999999</v>
      </c>
      <c r="E44" s="165">
        <v>507.85919999999999</v>
      </c>
      <c r="F44" s="165">
        <v>506.28559999999999</v>
      </c>
      <c r="G44" s="165">
        <v>508.76639999999998</v>
      </c>
      <c r="H44" s="165">
        <v>505.15499999999997</v>
      </c>
      <c r="I44" s="164">
        <v>518.51940000000002</v>
      </c>
      <c r="J44" s="165">
        <v>504.00470000000001</v>
      </c>
      <c r="K44" s="165">
        <v>500.56900000000002</v>
      </c>
      <c r="L44" s="165">
        <v>487.6062</v>
      </c>
      <c r="M44" s="165">
        <v>507.71300000000002</v>
      </c>
      <c r="N44" s="165">
        <v>494.53</v>
      </c>
      <c r="O44" s="165">
        <v>226.94990000000001</v>
      </c>
      <c r="P44" s="165">
        <v>227.91540000000001</v>
      </c>
      <c r="Q44" s="165">
        <v>226.30690000000001</v>
      </c>
      <c r="R44" s="165">
        <v>222.32239999999999</v>
      </c>
      <c r="S44" s="165">
        <v>220.7457</v>
      </c>
      <c r="T44" s="165">
        <v>221.24549999999999</v>
      </c>
      <c r="U44" s="165">
        <v>223.2</v>
      </c>
      <c r="V44" s="164">
        <v>0</v>
      </c>
      <c r="W44" s="165">
        <v>224.5</v>
      </c>
      <c r="X44" s="164">
        <v>143.42959999999999</v>
      </c>
      <c r="Y44" s="165">
        <v>141.0213</v>
      </c>
      <c r="Z44" s="165">
        <v>138.96449999999999</v>
      </c>
      <c r="AA44" s="165">
        <v>139.55109999999999</v>
      </c>
      <c r="AB44" s="165">
        <v>134.53620000000001</v>
      </c>
      <c r="AC44" s="164">
        <v>0</v>
      </c>
      <c r="AD44" s="165">
        <v>141.94159999999999</v>
      </c>
      <c r="AE44" s="165">
        <v>127.46</v>
      </c>
      <c r="AF44" s="165">
        <v>141.73849999999999</v>
      </c>
    </row>
    <row r="45" spans="1:32" ht="18" customHeight="1" x14ac:dyDescent="0.35">
      <c r="A45" s="160" t="s">
        <v>50</v>
      </c>
      <c r="B45" s="160" t="s">
        <v>756</v>
      </c>
      <c r="C45" s="165">
        <v>501.9599</v>
      </c>
      <c r="D45" s="165">
        <v>501.6474</v>
      </c>
      <c r="E45" s="165">
        <v>496.51499999999999</v>
      </c>
      <c r="F45" s="165">
        <v>505.96609999999998</v>
      </c>
      <c r="G45" s="165">
        <v>509.11110000000002</v>
      </c>
      <c r="H45" s="165">
        <v>504.99970000000002</v>
      </c>
      <c r="I45" s="164">
        <v>518.51940000000002</v>
      </c>
      <c r="J45" s="165">
        <v>502.57819999999998</v>
      </c>
      <c r="K45" s="165">
        <v>498.16590000000002</v>
      </c>
      <c r="L45" s="165">
        <v>484.80369999999999</v>
      </c>
      <c r="M45" s="165">
        <v>505.65600000000001</v>
      </c>
      <c r="N45" s="165">
        <v>492.04939999999999</v>
      </c>
      <c r="O45" s="165">
        <v>227.0181</v>
      </c>
      <c r="P45" s="165">
        <v>226.56389999999999</v>
      </c>
      <c r="Q45" s="165">
        <v>226.8862</v>
      </c>
      <c r="R45" s="165">
        <v>223.1249</v>
      </c>
      <c r="S45" s="165">
        <v>221.4101</v>
      </c>
      <c r="T45" s="165">
        <v>221.03530000000001</v>
      </c>
      <c r="U45" s="165">
        <v>221.4</v>
      </c>
      <c r="V45" s="164">
        <v>0</v>
      </c>
      <c r="W45" s="165">
        <v>223.1</v>
      </c>
      <c r="X45" s="164">
        <v>143.42959999999999</v>
      </c>
      <c r="Y45" s="165">
        <v>140.4205</v>
      </c>
      <c r="Z45" s="165">
        <v>138.96449999999999</v>
      </c>
      <c r="AA45" s="165">
        <v>139.35400000000001</v>
      </c>
      <c r="AB45" s="165">
        <v>135.40559999999999</v>
      </c>
      <c r="AC45" s="164">
        <v>0</v>
      </c>
      <c r="AD45" s="165">
        <v>141.2243</v>
      </c>
      <c r="AE45" s="165">
        <v>127.1328</v>
      </c>
      <c r="AF45" s="165">
        <v>140.1455</v>
      </c>
    </row>
    <row r="46" spans="1:32" ht="18" customHeight="1" x14ac:dyDescent="0.35">
      <c r="A46" s="160" t="s">
        <v>50</v>
      </c>
      <c r="B46" s="160" t="s">
        <v>757</v>
      </c>
      <c r="C46" s="165">
        <v>500.9633</v>
      </c>
      <c r="D46" s="165">
        <v>497.70859999999999</v>
      </c>
      <c r="E46" s="164">
        <v>496.51499999999999</v>
      </c>
      <c r="F46" s="165">
        <v>505.39150000000001</v>
      </c>
      <c r="G46" s="165">
        <v>508.5797</v>
      </c>
      <c r="H46" s="165">
        <v>505.0702</v>
      </c>
      <c r="I46" s="164">
        <v>518.51940000000002</v>
      </c>
      <c r="J46" s="165">
        <v>500.88209999999998</v>
      </c>
      <c r="K46" s="165">
        <v>498.03590000000003</v>
      </c>
      <c r="L46" s="165">
        <v>484.56150000000002</v>
      </c>
      <c r="M46" s="165">
        <v>505.28710000000001</v>
      </c>
      <c r="N46" s="165">
        <v>492.71660000000003</v>
      </c>
      <c r="O46" s="165">
        <v>226.42060000000001</v>
      </c>
      <c r="P46" s="165">
        <v>224.958</v>
      </c>
      <c r="Q46" s="165">
        <v>225.68979999999999</v>
      </c>
      <c r="R46" s="165">
        <v>221.38900000000001</v>
      </c>
      <c r="S46" s="165">
        <v>220.83430000000001</v>
      </c>
      <c r="T46" s="165">
        <v>220.8261</v>
      </c>
      <c r="U46" s="165">
        <v>221.4</v>
      </c>
      <c r="V46" s="164">
        <v>0</v>
      </c>
      <c r="W46" s="165">
        <v>223</v>
      </c>
      <c r="X46" s="164">
        <v>143.42959999999999</v>
      </c>
      <c r="Y46" s="165">
        <v>139.97319999999999</v>
      </c>
      <c r="Z46" s="165">
        <v>139.2654</v>
      </c>
      <c r="AA46" s="165">
        <v>139.0146</v>
      </c>
      <c r="AB46" s="165">
        <v>135.11580000000001</v>
      </c>
      <c r="AC46" s="164">
        <v>0</v>
      </c>
      <c r="AD46" s="165">
        <v>140.99019999999999</v>
      </c>
      <c r="AE46" s="165">
        <v>126.62009999999999</v>
      </c>
      <c r="AF46" s="165">
        <v>140.1455</v>
      </c>
    </row>
    <row r="47" spans="1:32" ht="18" customHeight="1" x14ac:dyDescent="0.35">
      <c r="A47" s="160" t="s">
        <v>50</v>
      </c>
      <c r="B47" s="160" t="s">
        <v>758</v>
      </c>
      <c r="C47" s="165">
        <v>500.43869999999998</v>
      </c>
      <c r="D47" s="165">
        <v>495.92309999999998</v>
      </c>
      <c r="E47" s="165">
        <v>496.51499999999999</v>
      </c>
      <c r="F47" s="165">
        <v>505.50389999999999</v>
      </c>
      <c r="G47" s="165">
        <v>508.7568</v>
      </c>
      <c r="H47" s="165">
        <v>505.18340000000001</v>
      </c>
      <c r="I47" s="164">
        <v>518.51940000000002</v>
      </c>
      <c r="J47" s="165">
        <v>500.70690000000002</v>
      </c>
      <c r="K47" s="165">
        <v>496.63639999999998</v>
      </c>
      <c r="L47" s="165">
        <v>483.8374</v>
      </c>
      <c r="M47" s="165">
        <v>505.24990000000003</v>
      </c>
      <c r="N47" s="165">
        <v>491.72039999999998</v>
      </c>
      <c r="O47" s="165">
        <v>226.0685</v>
      </c>
      <c r="P47" s="165">
        <v>224.3613</v>
      </c>
      <c r="Q47" s="165">
        <v>225.1337</v>
      </c>
      <c r="R47" s="165">
        <v>221.7482</v>
      </c>
      <c r="S47" s="165">
        <v>221.3732</v>
      </c>
      <c r="T47" s="165">
        <v>220.98349999999999</v>
      </c>
      <c r="U47" s="165">
        <v>220.8</v>
      </c>
      <c r="V47" s="164">
        <v>0</v>
      </c>
      <c r="W47" s="165">
        <v>222.9</v>
      </c>
      <c r="X47" s="164">
        <v>143.42959999999999</v>
      </c>
      <c r="Y47" s="165">
        <v>139.58250000000001</v>
      </c>
      <c r="Z47" s="165">
        <v>139.5145</v>
      </c>
      <c r="AA47" s="165">
        <v>139.4358</v>
      </c>
      <c r="AB47" s="165">
        <v>135.1986</v>
      </c>
      <c r="AC47" s="164">
        <v>0</v>
      </c>
      <c r="AD47" s="165">
        <v>140.97550000000001</v>
      </c>
      <c r="AE47" s="165">
        <v>126.7568</v>
      </c>
      <c r="AF47" s="165">
        <v>140.1455</v>
      </c>
    </row>
    <row r="48" spans="1:32" ht="18" customHeight="1" x14ac:dyDescent="0.35">
      <c r="A48" s="160" t="s">
        <v>50</v>
      </c>
      <c r="B48" s="160" t="s">
        <v>759</v>
      </c>
      <c r="C48" s="165">
        <v>500.01900000000001</v>
      </c>
      <c r="D48" s="165">
        <v>495.24029999999999</v>
      </c>
      <c r="E48" s="165">
        <v>496.51499999999999</v>
      </c>
      <c r="F48" s="165">
        <v>503.49680000000001</v>
      </c>
      <c r="G48" s="165">
        <v>507.05160000000001</v>
      </c>
      <c r="H48" s="165">
        <v>503.9307</v>
      </c>
      <c r="I48" s="164">
        <v>518.51940000000002</v>
      </c>
      <c r="J48" s="165">
        <v>499.32780000000002</v>
      </c>
      <c r="K48" s="165">
        <v>497.31659999999999</v>
      </c>
      <c r="L48" s="165">
        <v>483.577</v>
      </c>
      <c r="M48" s="165">
        <v>504.64800000000002</v>
      </c>
      <c r="N48" s="165">
        <v>491.62079999999997</v>
      </c>
      <c r="O48" s="164">
        <v>226.0685</v>
      </c>
      <c r="P48" s="165">
        <v>224.25630000000001</v>
      </c>
      <c r="Q48" s="165">
        <v>225.196</v>
      </c>
      <c r="R48" s="165">
        <v>221.01130000000001</v>
      </c>
      <c r="S48" s="165">
        <v>218.90729999999999</v>
      </c>
      <c r="T48" s="165">
        <v>220.70500000000001</v>
      </c>
      <c r="U48" s="165">
        <v>221.4</v>
      </c>
      <c r="V48" s="164">
        <v>0</v>
      </c>
      <c r="W48" s="165">
        <v>222.9</v>
      </c>
      <c r="X48" s="164">
        <v>143.42959999999999</v>
      </c>
      <c r="Y48" s="165">
        <v>140.09559999999999</v>
      </c>
      <c r="Z48" s="165">
        <v>139.5145</v>
      </c>
      <c r="AA48" s="165">
        <v>138.9924</v>
      </c>
      <c r="AB48" s="165">
        <v>135.06059999999999</v>
      </c>
      <c r="AC48" s="164">
        <v>0</v>
      </c>
      <c r="AD48" s="165">
        <v>141.13650000000001</v>
      </c>
      <c r="AE48" s="165">
        <v>126.2441</v>
      </c>
      <c r="AF48" s="165">
        <v>139.75749999999999</v>
      </c>
    </row>
    <row r="49" spans="1:32" ht="18" customHeight="1" x14ac:dyDescent="0.35">
      <c r="A49" s="160" t="s">
        <v>50</v>
      </c>
      <c r="B49" s="160" t="s">
        <v>760</v>
      </c>
      <c r="C49" s="169">
        <v>499.91410000000002</v>
      </c>
      <c r="D49" s="169">
        <v>494.71510000000001</v>
      </c>
      <c r="E49" s="167">
        <v>496.51499999999999</v>
      </c>
      <c r="F49" s="169">
        <v>504.59030000000001</v>
      </c>
      <c r="G49" s="169">
        <v>507.59379999999999</v>
      </c>
      <c r="H49" s="169">
        <v>503.71800000000002</v>
      </c>
      <c r="I49" s="167">
        <v>518.51940000000002</v>
      </c>
      <c r="J49" s="169">
        <v>500.38229999999999</v>
      </c>
      <c r="K49" s="169">
        <v>497.82060000000001</v>
      </c>
      <c r="L49" s="169">
        <v>483.93729999999999</v>
      </c>
      <c r="M49" s="169">
        <v>505.52550000000002</v>
      </c>
      <c r="N49" s="169">
        <v>492.1671</v>
      </c>
      <c r="O49" s="169">
        <v>226.16980000000001</v>
      </c>
      <c r="P49" s="169">
        <v>224.44739999999999</v>
      </c>
      <c r="Q49" s="169">
        <v>225.48269999999999</v>
      </c>
      <c r="R49" s="169">
        <v>221.2594</v>
      </c>
      <c r="S49" s="169">
        <v>219.12880000000001</v>
      </c>
      <c r="T49" s="169">
        <v>220.7928</v>
      </c>
      <c r="U49" s="169">
        <v>221.4</v>
      </c>
      <c r="V49" s="167">
        <v>0</v>
      </c>
      <c r="W49" s="169">
        <v>223.1</v>
      </c>
      <c r="X49" s="167">
        <v>143.42959999999999</v>
      </c>
      <c r="Y49" s="169">
        <v>140.32409999999999</v>
      </c>
      <c r="Z49" s="169">
        <v>139.5145</v>
      </c>
      <c r="AA49" s="169">
        <v>139.05959999999999</v>
      </c>
      <c r="AB49" s="169">
        <v>135.3366</v>
      </c>
      <c r="AC49" s="167">
        <v>0</v>
      </c>
      <c r="AD49" s="169">
        <v>141.3415</v>
      </c>
      <c r="AE49" s="169">
        <v>126.1953</v>
      </c>
      <c r="AF49" s="169">
        <v>140.16589999999999</v>
      </c>
    </row>
    <row r="50" spans="1:32" ht="18" customHeight="1" x14ac:dyDescent="0.35">
      <c r="A50" s="160" t="s">
        <v>50</v>
      </c>
      <c r="B50" s="160" t="s">
        <v>761</v>
      </c>
      <c r="C50" s="162">
        <v>500.12389999999999</v>
      </c>
      <c r="D50" s="162">
        <v>495.50290000000001</v>
      </c>
      <c r="E50" s="161">
        <v>496.51499999999999</v>
      </c>
      <c r="F50" s="162">
        <v>504.03379999999999</v>
      </c>
      <c r="G50" s="162">
        <v>507.32089999999999</v>
      </c>
      <c r="H50" s="161">
        <v>503.71800000000002</v>
      </c>
      <c r="I50" s="161">
        <v>518.51940000000002</v>
      </c>
      <c r="J50" s="162">
        <v>499.80889999999999</v>
      </c>
      <c r="K50" s="162">
        <v>497.08569999999997</v>
      </c>
      <c r="L50" s="162">
        <v>483.3399</v>
      </c>
      <c r="M50" s="162">
        <v>504.3116</v>
      </c>
      <c r="N50" s="162">
        <v>491.38740000000001</v>
      </c>
      <c r="O50" s="162">
        <v>226.3246</v>
      </c>
      <c r="P50" s="162">
        <v>224.35210000000001</v>
      </c>
      <c r="Q50" s="162">
        <v>225.71440000000001</v>
      </c>
      <c r="R50" s="162">
        <v>221.4743</v>
      </c>
      <c r="S50" s="162">
        <v>218.90729999999999</v>
      </c>
      <c r="T50" s="162">
        <v>220.78389999999999</v>
      </c>
      <c r="U50" s="162">
        <v>220.8</v>
      </c>
      <c r="V50" s="161">
        <v>0</v>
      </c>
      <c r="W50" s="162">
        <v>222.6</v>
      </c>
      <c r="X50" s="161">
        <v>143.42959999999999</v>
      </c>
      <c r="Y50" s="162">
        <v>139.44149999999999</v>
      </c>
      <c r="Z50" s="162">
        <v>139.5145</v>
      </c>
      <c r="AA50" s="162">
        <v>138.80080000000001</v>
      </c>
      <c r="AB50" s="162">
        <v>135.50219999999999</v>
      </c>
      <c r="AC50" s="161">
        <v>0</v>
      </c>
      <c r="AD50" s="162">
        <v>140.85839999999999</v>
      </c>
      <c r="AE50" s="162">
        <v>125.3993</v>
      </c>
      <c r="AF50" s="162">
        <v>140.554</v>
      </c>
    </row>
    <row r="51" spans="1:32" ht="18" customHeight="1" x14ac:dyDescent="0.35">
      <c r="A51" s="160" t="s">
        <v>50</v>
      </c>
      <c r="B51" s="160" t="s">
        <v>762</v>
      </c>
      <c r="C51" s="165">
        <v>499.28460000000001</v>
      </c>
      <c r="D51" s="165">
        <v>492.35180000000003</v>
      </c>
      <c r="E51" s="165">
        <v>487.74439999999998</v>
      </c>
      <c r="F51" s="165">
        <v>503.12819999999999</v>
      </c>
      <c r="G51" s="165">
        <v>506.20639999999997</v>
      </c>
      <c r="H51" s="165">
        <v>502.62779999999998</v>
      </c>
      <c r="I51" s="164">
        <v>518.51940000000002</v>
      </c>
      <c r="J51" s="165">
        <v>499.99459999999999</v>
      </c>
      <c r="K51" s="165">
        <v>496.89909999999998</v>
      </c>
      <c r="L51" s="165">
        <v>483.35520000000002</v>
      </c>
      <c r="M51" s="165">
        <v>505.03019999999998</v>
      </c>
      <c r="N51" s="165">
        <v>490.48140000000001</v>
      </c>
      <c r="O51" s="165">
        <v>226.36920000000001</v>
      </c>
      <c r="P51" s="165">
        <v>223.56</v>
      </c>
      <c r="Q51" s="165">
        <v>225.41319999999999</v>
      </c>
      <c r="R51" s="165">
        <v>220.7039</v>
      </c>
      <c r="S51" s="165">
        <v>218.3905</v>
      </c>
      <c r="T51" s="165">
        <v>220.70949999999999</v>
      </c>
      <c r="U51" s="165">
        <v>220.8</v>
      </c>
      <c r="V51" s="164">
        <v>0</v>
      </c>
      <c r="W51" s="165">
        <v>222.6</v>
      </c>
      <c r="X51" s="164">
        <v>143.42959999999999</v>
      </c>
      <c r="Y51" s="165">
        <v>139.20859999999999</v>
      </c>
      <c r="Z51" s="165">
        <v>139.613</v>
      </c>
      <c r="AA51" s="165">
        <v>138.82239999999999</v>
      </c>
      <c r="AB51" s="165">
        <v>135.58500000000001</v>
      </c>
      <c r="AC51" s="164">
        <v>0</v>
      </c>
      <c r="AD51" s="165">
        <v>140.4486</v>
      </c>
      <c r="AE51" s="165">
        <v>125.2577</v>
      </c>
      <c r="AF51" s="165">
        <v>140.554</v>
      </c>
    </row>
    <row r="52" spans="1:32" ht="18" customHeight="1" x14ac:dyDescent="0.35">
      <c r="A52" s="160" t="s">
        <v>50</v>
      </c>
      <c r="B52" s="160" t="s">
        <v>763</v>
      </c>
      <c r="C52" s="165">
        <v>500.54360000000003</v>
      </c>
      <c r="D52" s="165">
        <v>496.86829999999998</v>
      </c>
      <c r="E52" s="165">
        <v>491.89339999999999</v>
      </c>
      <c r="F52" s="165">
        <v>505.09629999999999</v>
      </c>
      <c r="G52" s="165">
        <v>508.31400000000002</v>
      </c>
      <c r="H52" s="165">
        <v>504.28269999999998</v>
      </c>
      <c r="I52" s="164">
        <v>518.51940000000002</v>
      </c>
      <c r="J52" s="165">
        <v>500.45420000000001</v>
      </c>
      <c r="K52" s="165">
        <v>497.63470000000001</v>
      </c>
      <c r="L52" s="165">
        <v>483.27109999999999</v>
      </c>
      <c r="M52" s="165">
        <v>503.9092</v>
      </c>
      <c r="N52" s="165">
        <v>491.11340000000001</v>
      </c>
      <c r="O52" s="165">
        <v>226.75049999999999</v>
      </c>
      <c r="P52" s="165">
        <v>224.86330000000001</v>
      </c>
      <c r="Q52" s="165">
        <v>226.37799999999999</v>
      </c>
      <c r="R52" s="165">
        <v>221.48689999999999</v>
      </c>
      <c r="S52" s="165">
        <v>219.0402</v>
      </c>
      <c r="T52" s="165">
        <v>220.7259</v>
      </c>
      <c r="U52" s="165">
        <v>220.5</v>
      </c>
      <c r="V52" s="164">
        <v>0</v>
      </c>
      <c r="W52" s="165">
        <v>222.6</v>
      </c>
      <c r="X52" s="164">
        <v>143.42959999999999</v>
      </c>
      <c r="Y52" s="165">
        <v>139.08879999999999</v>
      </c>
      <c r="Z52" s="165">
        <v>139.5145</v>
      </c>
      <c r="AA52" s="165">
        <v>139.22720000000001</v>
      </c>
      <c r="AB52" s="165">
        <v>135.5436</v>
      </c>
      <c r="AC52" s="164">
        <v>0</v>
      </c>
      <c r="AD52" s="165">
        <v>140.4778</v>
      </c>
      <c r="AE52" s="165">
        <v>125.3993</v>
      </c>
      <c r="AF52" s="165">
        <v>140.554</v>
      </c>
    </row>
    <row r="53" spans="1:32" ht="18" customHeight="1" x14ac:dyDescent="0.35">
      <c r="A53" s="160" t="s">
        <v>50</v>
      </c>
      <c r="B53" s="160" t="s">
        <v>764</v>
      </c>
      <c r="C53" s="165">
        <v>500.28129999999999</v>
      </c>
      <c r="D53" s="165">
        <v>495.92309999999998</v>
      </c>
      <c r="E53" s="165">
        <v>490.63290000000001</v>
      </c>
      <c r="F53" s="165">
        <v>504.47379999999998</v>
      </c>
      <c r="G53" s="165">
        <v>506.78050000000002</v>
      </c>
      <c r="H53" s="165">
        <v>502.44720000000001</v>
      </c>
      <c r="I53" s="164">
        <v>518.51940000000002</v>
      </c>
      <c r="J53" s="165">
        <v>499.45170000000002</v>
      </c>
      <c r="K53" s="165">
        <v>497.41809999999998</v>
      </c>
      <c r="L53" s="165">
        <v>484.06700000000001</v>
      </c>
      <c r="M53" s="165">
        <v>504.7654</v>
      </c>
      <c r="N53" s="165">
        <v>491.28500000000003</v>
      </c>
      <c r="O53" s="165">
        <v>226.02690000000001</v>
      </c>
      <c r="P53" s="165">
        <v>224.96899999999999</v>
      </c>
      <c r="Q53" s="165">
        <v>226.4641</v>
      </c>
      <c r="R53" s="165">
        <v>220.79849999999999</v>
      </c>
      <c r="S53" s="165">
        <v>218.57509999999999</v>
      </c>
      <c r="T53" s="165">
        <v>220.70750000000001</v>
      </c>
      <c r="U53" s="165">
        <v>220.8</v>
      </c>
      <c r="V53" s="164">
        <v>0</v>
      </c>
      <c r="W53" s="165">
        <v>222.6</v>
      </c>
      <c r="X53" s="164">
        <v>143.42959999999999</v>
      </c>
      <c r="Y53" s="165">
        <v>139.24799999999999</v>
      </c>
      <c r="Z53" s="165">
        <v>139.81020000000001</v>
      </c>
      <c r="AA53" s="165">
        <v>139.01779999999999</v>
      </c>
      <c r="AB53" s="165">
        <v>135.59880000000001</v>
      </c>
      <c r="AC53" s="164">
        <v>0</v>
      </c>
      <c r="AD53" s="165">
        <v>140.66810000000001</v>
      </c>
      <c r="AE53" s="165">
        <v>125.49209999999999</v>
      </c>
      <c r="AF53" s="165">
        <v>140.9624</v>
      </c>
    </row>
    <row r="54" spans="1:32" ht="18" customHeight="1" x14ac:dyDescent="0.35">
      <c r="A54" s="160" t="s">
        <v>50</v>
      </c>
      <c r="B54" s="160" t="s">
        <v>765</v>
      </c>
      <c r="C54" s="165">
        <v>502.16980000000001</v>
      </c>
      <c r="D54" s="165">
        <v>501.33240000000001</v>
      </c>
      <c r="E54" s="165">
        <v>498.30070000000001</v>
      </c>
      <c r="F54" s="165">
        <v>506.90550000000002</v>
      </c>
      <c r="G54" s="165">
        <v>508.99360000000001</v>
      </c>
      <c r="H54" s="165">
        <v>504.50700000000001</v>
      </c>
      <c r="I54" s="164">
        <v>518.51940000000002</v>
      </c>
      <c r="J54" s="165">
        <v>499.53429999999997</v>
      </c>
      <c r="K54" s="165">
        <v>496.93990000000002</v>
      </c>
      <c r="L54" s="165">
        <v>483.47730000000001</v>
      </c>
      <c r="M54" s="165">
        <v>504.80930000000001</v>
      </c>
      <c r="N54" s="165">
        <v>491.18540000000002</v>
      </c>
      <c r="O54" s="165">
        <v>225.4271</v>
      </c>
      <c r="P54" s="165">
        <v>226.62979999999999</v>
      </c>
      <c r="Q54" s="165">
        <v>227.87960000000001</v>
      </c>
      <c r="R54" s="165">
        <v>221.77680000000001</v>
      </c>
      <c r="S54" s="165">
        <v>218.85570000000001</v>
      </c>
      <c r="T54" s="165">
        <v>220.3723</v>
      </c>
      <c r="U54" s="165">
        <v>220.1</v>
      </c>
      <c r="V54" s="164">
        <v>0</v>
      </c>
      <c r="W54" s="165">
        <v>222.5</v>
      </c>
      <c r="X54" s="165">
        <v>143.42959999999999</v>
      </c>
      <c r="Y54" s="165">
        <v>139.22989999999999</v>
      </c>
      <c r="Z54" s="165">
        <v>139.8621</v>
      </c>
      <c r="AA54" s="165">
        <v>139.47839999999999</v>
      </c>
      <c r="AB54" s="165">
        <v>134.88120000000001</v>
      </c>
      <c r="AC54" s="164">
        <v>0</v>
      </c>
      <c r="AD54" s="165">
        <v>140.3022</v>
      </c>
      <c r="AE54" s="165">
        <v>126.10250000000001</v>
      </c>
      <c r="AF54" s="165">
        <v>141.75890000000001</v>
      </c>
    </row>
    <row r="55" spans="1:32" ht="18" customHeight="1" x14ac:dyDescent="0.35">
      <c r="A55" s="160" t="s">
        <v>50</v>
      </c>
      <c r="B55" s="160" t="s">
        <v>766</v>
      </c>
      <c r="C55" s="165">
        <v>502.64179999999999</v>
      </c>
      <c r="D55" s="165">
        <v>503.48559999999998</v>
      </c>
      <c r="E55" s="165">
        <v>498.98349999999999</v>
      </c>
      <c r="F55" s="165">
        <v>509.0994</v>
      </c>
      <c r="G55" s="165">
        <v>510.8134</v>
      </c>
      <c r="H55" s="165">
        <v>506.03410000000002</v>
      </c>
      <c r="I55" s="164">
        <v>518.51940000000002</v>
      </c>
      <c r="J55" s="165">
        <v>501.73349999999999</v>
      </c>
      <c r="K55" s="165">
        <v>497.17840000000001</v>
      </c>
      <c r="L55" s="165">
        <v>485.20119999999997</v>
      </c>
      <c r="M55" s="165">
        <v>505.68790000000001</v>
      </c>
      <c r="N55" s="165">
        <v>491.42129999999997</v>
      </c>
      <c r="O55" s="165">
        <v>225.77590000000001</v>
      </c>
      <c r="P55" s="165">
        <v>228.03219999999999</v>
      </c>
      <c r="Q55" s="165">
        <v>228.8039</v>
      </c>
      <c r="R55" s="165">
        <v>222.62280000000001</v>
      </c>
      <c r="S55" s="165">
        <v>219.7268</v>
      </c>
      <c r="T55" s="165">
        <v>220.80680000000001</v>
      </c>
      <c r="U55" s="165">
        <v>221.4</v>
      </c>
      <c r="V55" s="164">
        <v>0</v>
      </c>
      <c r="W55" s="165">
        <v>223.4</v>
      </c>
      <c r="X55" s="165">
        <v>143.42959999999999</v>
      </c>
      <c r="Y55" s="165">
        <v>139.4684</v>
      </c>
      <c r="Z55" s="165">
        <v>140.0592</v>
      </c>
      <c r="AA55" s="165">
        <v>139.798</v>
      </c>
      <c r="AB55" s="165">
        <v>135.37799999999999</v>
      </c>
      <c r="AC55" s="164">
        <v>0</v>
      </c>
      <c r="AD55" s="165">
        <v>140.65350000000001</v>
      </c>
      <c r="AE55" s="165">
        <v>126.4785</v>
      </c>
      <c r="AF55" s="165">
        <v>142.535</v>
      </c>
    </row>
    <row r="56" spans="1:32" ht="18" customHeight="1" x14ac:dyDescent="0.35">
      <c r="A56" s="160" t="s">
        <v>50</v>
      </c>
      <c r="B56" s="160" t="s">
        <v>767</v>
      </c>
      <c r="C56" s="165">
        <v>501.69760000000002</v>
      </c>
      <c r="D56" s="165">
        <v>503.38060000000002</v>
      </c>
      <c r="E56" s="164">
        <v>498.98349999999999</v>
      </c>
      <c r="F56" s="165">
        <v>509.9556</v>
      </c>
      <c r="G56" s="165">
        <v>511.815</v>
      </c>
      <c r="H56" s="165">
        <v>505.96769999999998</v>
      </c>
      <c r="I56" s="164">
        <v>518.51940000000002</v>
      </c>
      <c r="J56" s="165">
        <v>501.38619999999997</v>
      </c>
      <c r="K56" s="165">
        <v>497.00819999999999</v>
      </c>
      <c r="L56" s="165">
        <v>483.53140000000002</v>
      </c>
      <c r="M56" s="165">
        <v>504.4794</v>
      </c>
      <c r="N56" s="165">
        <v>491.57409999999999</v>
      </c>
      <c r="O56" s="165">
        <v>225.91630000000001</v>
      </c>
      <c r="P56" s="165">
        <v>227.57239999999999</v>
      </c>
      <c r="Q56" s="165">
        <v>228.5291</v>
      </c>
      <c r="R56" s="165">
        <v>223.02170000000001</v>
      </c>
      <c r="S56" s="165">
        <v>220.67920000000001</v>
      </c>
      <c r="T56" s="165">
        <v>220.8186</v>
      </c>
      <c r="U56" s="165">
        <v>220.8</v>
      </c>
      <c r="V56" s="164">
        <v>0</v>
      </c>
      <c r="W56" s="165">
        <v>222.9</v>
      </c>
      <c r="X56" s="164">
        <v>143.42959999999999</v>
      </c>
      <c r="Y56" s="165">
        <v>139.36789999999999</v>
      </c>
      <c r="Z56" s="165">
        <v>140.26159999999999</v>
      </c>
      <c r="AA56" s="165">
        <v>139.84469999999999</v>
      </c>
      <c r="AB56" s="165">
        <v>135.52979999999999</v>
      </c>
      <c r="AC56" s="164">
        <v>0</v>
      </c>
      <c r="AD56" s="165">
        <v>140.53639999999999</v>
      </c>
      <c r="AE56" s="165">
        <v>126.3369</v>
      </c>
      <c r="AF56" s="165">
        <v>142.535</v>
      </c>
    </row>
    <row r="57" spans="1:32" ht="18" customHeight="1" x14ac:dyDescent="0.35">
      <c r="A57" s="160" t="s">
        <v>768</v>
      </c>
      <c r="B57" s="160" t="s">
        <v>51</v>
      </c>
      <c r="C57" s="169">
        <v>502.6943</v>
      </c>
      <c r="D57" s="169">
        <v>502.69779999999997</v>
      </c>
      <c r="E57" s="167">
        <v>498.98349999999999</v>
      </c>
      <c r="F57" s="169">
        <v>509.34969999999998</v>
      </c>
      <c r="G57" s="169">
        <v>511.1968</v>
      </c>
      <c r="H57" s="169">
        <v>506.94110000000001</v>
      </c>
      <c r="I57" s="167">
        <v>518.51940000000002</v>
      </c>
      <c r="J57" s="169">
        <v>500.33710000000002</v>
      </c>
      <c r="K57" s="169">
        <v>497.51150000000001</v>
      </c>
      <c r="L57" s="169">
        <v>484.49259999999998</v>
      </c>
      <c r="M57" s="169">
        <v>505.09519999999998</v>
      </c>
      <c r="N57" s="169">
        <v>490.69139999999999</v>
      </c>
      <c r="O57" s="169">
        <v>226.43889999999999</v>
      </c>
      <c r="P57" s="169">
        <v>228.0257</v>
      </c>
      <c r="Q57" s="169">
        <v>228.96770000000001</v>
      </c>
      <c r="R57" s="169">
        <v>221.80170000000001</v>
      </c>
      <c r="S57" s="169">
        <v>220.7604</v>
      </c>
      <c r="T57" s="169">
        <v>220.9205</v>
      </c>
      <c r="U57" s="169">
        <v>220.8</v>
      </c>
      <c r="V57" s="167">
        <v>0</v>
      </c>
      <c r="W57" s="169">
        <v>223.1</v>
      </c>
      <c r="X57" s="169">
        <v>143.42959999999999</v>
      </c>
      <c r="Y57" s="169">
        <v>139.0693</v>
      </c>
      <c r="Z57" s="169">
        <v>140.36009999999999</v>
      </c>
      <c r="AA57" s="169">
        <v>139.96600000000001</v>
      </c>
      <c r="AB57" s="169">
        <v>135.36420000000001</v>
      </c>
      <c r="AC57" s="167">
        <v>0</v>
      </c>
      <c r="AD57" s="169">
        <v>140.58029999999999</v>
      </c>
      <c r="AE57" s="169">
        <v>126.57129999999999</v>
      </c>
      <c r="AF57" s="169">
        <v>142.923</v>
      </c>
    </row>
    <row r="58" spans="1:32" x14ac:dyDescent="0.35">
      <c r="A58" s="228" t="s">
        <v>780</v>
      </c>
      <c r="B58" s="228"/>
      <c r="C58" s="170">
        <v>505.94659999999999</v>
      </c>
      <c r="D58" s="170">
        <v>516.08979999999997</v>
      </c>
      <c r="E58" s="170">
        <v>513.53120000000001</v>
      </c>
      <c r="F58" s="170">
        <v>512.46709999999996</v>
      </c>
      <c r="G58" s="170">
        <v>513.40660000000003</v>
      </c>
      <c r="H58" s="170">
        <v>507.59870000000001</v>
      </c>
      <c r="I58" s="170">
        <v>518.78459999999995</v>
      </c>
      <c r="J58" s="170">
        <v>508.70859999999999</v>
      </c>
      <c r="K58" s="170">
        <v>506.9502</v>
      </c>
      <c r="L58" s="170">
        <v>494.18560000000002</v>
      </c>
      <c r="M58" s="170">
        <v>514.98770000000002</v>
      </c>
      <c r="N58" s="170">
        <v>501.15219999999999</v>
      </c>
      <c r="O58" s="170">
        <v>227.48</v>
      </c>
      <c r="P58" s="170">
        <v>228.21340000000001</v>
      </c>
      <c r="Q58" s="170">
        <v>229.79560000000001</v>
      </c>
      <c r="R58" s="170">
        <v>223.25309999999999</v>
      </c>
      <c r="S58" s="170">
        <v>221.4101</v>
      </c>
      <c r="T58" s="170">
        <v>222.69470000000001</v>
      </c>
      <c r="U58" s="170">
        <v>225.2</v>
      </c>
      <c r="V58" s="170">
        <v>0</v>
      </c>
      <c r="W58" s="170">
        <v>226.4</v>
      </c>
      <c r="X58" s="170">
        <v>143.42959999999999</v>
      </c>
      <c r="Y58" s="170">
        <v>141.5899</v>
      </c>
      <c r="Z58" s="170">
        <v>140.36009999999999</v>
      </c>
      <c r="AA58" s="170">
        <v>141.0933</v>
      </c>
      <c r="AB58" s="170">
        <v>137.03399999999999</v>
      </c>
      <c r="AC58" s="170">
        <v>0</v>
      </c>
      <c r="AD58" s="170">
        <v>142.96619999999999</v>
      </c>
      <c r="AE58" s="170">
        <v>128.3535</v>
      </c>
      <c r="AF58" s="170">
        <v>144.10749999999999</v>
      </c>
    </row>
    <row r="59" spans="1:32" x14ac:dyDescent="0.35">
      <c r="A59" s="228" t="s">
        <v>781</v>
      </c>
      <c r="B59" s="228"/>
      <c r="C59" s="170">
        <v>499.28460000000001</v>
      </c>
      <c r="D59" s="170">
        <v>492.35180000000003</v>
      </c>
      <c r="E59" s="170">
        <v>487.74439999999998</v>
      </c>
      <c r="F59" s="170">
        <v>499.53120000000001</v>
      </c>
      <c r="G59" s="170">
        <v>503.49419999999998</v>
      </c>
      <c r="H59" s="170">
        <v>501.9676</v>
      </c>
      <c r="I59" s="170">
        <v>504.36290000000002</v>
      </c>
      <c r="J59" s="170">
        <v>498.84710000000001</v>
      </c>
      <c r="K59" s="170">
        <v>495.49369999999999</v>
      </c>
      <c r="L59" s="170">
        <v>483.27109999999999</v>
      </c>
      <c r="M59" s="170">
        <v>503.6789</v>
      </c>
      <c r="N59" s="170">
        <v>490.1748</v>
      </c>
      <c r="O59" s="170">
        <v>222.36799999999999</v>
      </c>
      <c r="P59" s="170">
        <v>220.4924</v>
      </c>
      <c r="Q59" s="170">
        <v>220.63659999999999</v>
      </c>
      <c r="R59" s="170">
        <v>219.209</v>
      </c>
      <c r="S59" s="170">
        <v>216.95089999999999</v>
      </c>
      <c r="T59" s="170">
        <v>220.3723</v>
      </c>
      <c r="U59" s="170">
        <v>0</v>
      </c>
      <c r="V59" s="170">
        <v>0</v>
      </c>
      <c r="W59" s="170">
        <v>222.5</v>
      </c>
      <c r="X59" s="170">
        <v>143.42959999999999</v>
      </c>
      <c r="Y59" s="170">
        <v>139.0693</v>
      </c>
      <c r="Z59" s="170">
        <v>138.86600000000001</v>
      </c>
      <c r="AA59" s="170">
        <v>138.0498</v>
      </c>
      <c r="AB59" s="170">
        <v>134.19120000000001</v>
      </c>
      <c r="AC59" s="170">
        <v>0</v>
      </c>
      <c r="AD59" s="170">
        <v>140.18510000000001</v>
      </c>
      <c r="AE59" s="170">
        <v>122.87</v>
      </c>
      <c r="AF59" s="170">
        <v>139.36940000000001</v>
      </c>
    </row>
    <row r="60" spans="1:32" x14ac:dyDescent="0.35">
      <c r="A60" s="228" t="s">
        <v>782</v>
      </c>
      <c r="B60" s="228"/>
      <c r="C60" s="170">
        <v>502.20690416666667</v>
      </c>
      <c r="D60" s="170">
        <v>504.56436666666661</v>
      </c>
      <c r="E60" s="170">
        <v>502.69587083333329</v>
      </c>
      <c r="F60" s="170">
        <v>506.15322708333326</v>
      </c>
      <c r="G60" s="170">
        <v>508.66637916666662</v>
      </c>
      <c r="H60" s="170">
        <v>504.77393958333329</v>
      </c>
      <c r="I60" s="170">
        <v>511.71949583333333</v>
      </c>
      <c r="J60" s="170">
        <v>502.93774791666664</v>
      </c>
      <c r="K60" s="170">
        <v>501.21153333333331</v>
      </c>
      <c r="L60" s="170">
        <v>488.17137291666666</v>
      </c>
      <c r="M60" s="170">
        <v>508.18326666666667</v>
      </c>
      <c r="N60" s="170">
        <v>495.21711249999998</v>
      </c>
      <c r="O60" s="170">
        <v>225.71289583333333</v>
      </c>
      <c r="P60" s="170">
        <v>225.18431874999999</v>
      </c>
      <c r="Q60" s="170">
        <v>225.77226458333331</v>
      </c>
      <c r="R60" s="170">
        <v>221.55099166666668</v>
      </c>
      <c r="S60" s="170">
        <v>219.33893333333333</v>
      </c>
      <c r="T60" s="170">
        <v>221.47985625000001</v>
      </c>
      <c r="U60" s="170">
        <v>161.88333333333333</v>
      </c>
      <c r="V60" s="170">
        <v>0</v>
      </c>
      <c r="W60" s="170">
        <v>223.91874999999999</v>
      </c>
      <c r="X60" s="170">
        <v>143.42959999999999</v>
      </c>
      <c r="Y60" s="170">
        <v>140.15062916666668</v>
      </c>
      <c r="Z60" s="170">
        <v>139.56440833333332</v>
      </c>
      <c r="AA60" s="170">
        <v>139.58084583333334</v>
      </c>
      <c r="AB60" s="170">
        <v>135.46856249999999</v>
      </c>
      <c r="AC60" s="170">
        <v>0</v>
      </c>
      <c r="AD60" s="170">
        <v>141.40762708333332</v>
      </c>
      <c r="AE60" s="170">
        <v>126.10727291666666</v>
      </c>
      <c r="AF60" s="170">
        <v>141.71422083333334</v>
      </c>
    </row>
    <row r="61" spans="1:32" x14ac:dyDescent="0.35">
      <c r="A61" s="228" t="s">
        <v>2265</v>
      </c>
      <c r="B61" s="228"/>
      <c r="C61" s="158" t="s">
        <v>157</v>
      </c>
      <c r="D61" s="158" t="s">
        <v>157</v>
      </c>
      <c r="E61" s="158" t="s">
        <v>157</v>
      </c>
      <c r="F61" s="158" t="s">
        <v>2266</v>
      </c>
      <c r="G61" s="158" t="s">
        <v>2266</v>
      </c>
      <c r="H61" s="158" t="s">
        <v>2266</v>
      </c>
      <c r="I61" s="158" t="s">
        <v>2267</v>
      </c>
      <c r="J61" s="158" t="s">
        <v>2267</v>
      </c>
      <c r="K61" s="158" t="s">
        <v>2267</v>
      </c>
      <c r="L61" s="158" t="s">
        <v>2267</v>
      </c>
      <c r="M61" s="158" t="s">
        <v>2267</v>
      </c>
      <c r="N61" s="158" t="s">
        <v>2267</v>
      </c>
      <c r="O61" s="158" t="s">
        <v>157</v>
      </c>
      <c r="P61" s="158" t="s">
        <v>157</v>
      </c>
      <c r="Q61" s="158" t="s">
        <v>157</v>
      </c>
      <c r="R61" s="158" t="s">
        <v>2266</v>
      </c>
      <c r="S61" s="158" t="s">
        <v>2266</v>
      </c>
      <c r="T61" s="158" t="s">
        <v>2267</v>
      </c>
      <c r="U61" s="158" t="s">
        <v>2267</v>
      </c>
      <c r="V61" s="158" t="s">
        <v>2267</v>
      </c>
      <c r="W61" s="158" t="s">
        <v>2267</v>
      </c>
      <c r="X61" s="158" t="s">
        <v>2267</v>
      </c>
      <c r="Y61" s="158" t="s">
        <v>2267</v>
      </c>
      <c r="Z61" s="158" t="s">
        <v>2267</v>
      </c>
      <c r="AA61" s="158" t="s">
        <v>2267</v>
      </c>
      <c r="AB61" s="158" t="s">
        <v>2267</v>
      </c>
      <c r="AC61" s="158" t="s">
        <v>2267</v>
      </c>
      <c r="AD61" s="158" t="s">
        <v>2267</v>
      </c>
      <c r="AE61" s="158" t="s">
        <v>2267</v>
      </c>
      <c r="AF61" s="158" t="s">
        <v>2267</v>
      </c>
    </row>
    <row r="62" spans="1:32" ht="27" customHeight="1" x14ac:dyDescent="0.35">
      <c r="A62" s="228" t="s">
        <v>3</v>
      </c>
      <c r="B62" s="228"/>
      <c r="C62" s="229" t="s">
        <v>453</v>
      </c>
      <c r="D62" s="229"/>
      <c r="E62" s="229"/>
      <c r="F62" s="229"/>
      <c r="G62" s="229"/>
      <c r="H62" s="229"/>
      <c r="I62" s="229" t="s">
        <v>149</v>
      </c>
      <c r="J62" s="229" t="s">
        <v>453</v>
      </c>
      <c r="K62" s="229" t="s">
        <v>149</v>
      </c>
      <c r="L62" s="229" t="s">
        <v>453</v>
      </c>
      <c r="M62" s="229" t="s">
        <v>293</v>
      </c>
      <c r="N62" s="229" t="s">
        <v>149</v>
      </c>
      <c r="O62" s="229" t="s">
        <v>340</v>
      </c>
      <c r="P62" s="229"/>
      <c r="Q62" s="229"/>
      <c r="R62" s="229"/>
      <c r="S62" s="229"/>
      <c r="T62" s="229" t="s">
        <v>453</v>
      </c>
      <c r="U62" s="229" t="s">
        <v>412</v>
      </c>
      <c r="V62" s="229"/>
      <c r="W62" s="229"/>
      <c r="X62" s="229" t="s">
        <v>340</v>
      </c>
      <c r="Y62" s="229" t="s">
        <v>418</v>
      </c>
      <c r="Z62" s="229" t="s">
        <v>340</v>
      </c>
      <c r="AA62" s="229" t="s">
        <v>2277</v>
      </c>
      <c r="AB62" s="229" t="s">
        <v>504</v>
      </c>
      <c r="AC62" s="229" t="s">
        <v>340</v>
      </c>
      <c r="AD62" s="229" t="s">
        <v>69</v>
      </c>
      <c r="AE62" s="229" t="s">
        <v>340</v>
      </c>
      <c r="AF62" s="229"/>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13" t="s">
        <v>2635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71"/>
      <c r="B65" s="1" t="s">
        <v>2280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72"/>
      <c r="B66" s="1" t="s">
        <v>2281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9"/>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3" t="s">
        <v>0</v>
      </c>
      <c r="C3" s="194"/>
      <c r="D3" s="194"/>
      <c r="E3" s="194"/>
      <c r="F3" s="194"/>
      <c r="G3" s="194"/>
    </row>
    <row r="4" spans="1:7" ht="0" hidden="1" customHeight="1" x14ac:dyDescent="0.35">
      <c r="A4" s="1"/>
      <c r="B4" s="1"/>
      <c r="C4" s="1"/>
      <c r="D4" s="1"/>
      <c r="E4" s="1"/>
      <c r="F4" s="1"/>
      <c r="G4" s="1"/>
    </row>
    <row r="5" spans="1:7" ht="30" customHeight="1" x14ac:dyDescent="0.5">
      <c r="A5" s="1"/>
      <c r="B5" s="22" t="s">
        <v>2636</v>
      </c>
      <c r="C5" s="1"/>
      <c r="D5" s="1"/>
      <c r="E5" s="1"/>
      <c r="F5" s="1"/>
      <c r="G5" s="1"/>
    </row>
    <row r="6" spans="1:7" ht="35" customHeight="1" x14ac:dyDescent="0.35">
      <c r="A6" s="1"/>
      <c r="B6" s="3" t="s">
        <v>3</v>
      </c>
      <c r="C6" s="3" t="s">
        <v>4</v>
      </c>
      <c r="D6" s="3" t="s">
        <v>6</v>
      </c>
      <c r="E6" s="3" t="s">
        <v>7</v>
      </c>
      <c r="F6" s="3" t="s">
        <v>8</v>
      </c>
      <c r="G6" s="3" t="s">
        <v>2637</v>
      </c>
    </row>
    <row r="7" spans="1:7" x14ac:dyDescent="0.35">
      <c r="A7" s="1"/>
      <c r="B7" s="6" t="s">
        <v>507</v>
      </c>
      <c r="C7" s="6" t="s">
        <v>2638</v>
      </c>
      <c r="D7" s="86" t="s">
        <v>2639</v>
      </c>
      <c r="E7" s="86" t="s">
        <v>2640</v>
      </c>
      <c r="F7" s="86" t="s">
        <v>2641</v>
      </c>
      <c r="G7" s="6" t="s">
        <v>2642</v>
      </c>
    </row>
    <row r="8" spans="1:7" x14ac:dyDescent="0.35">
      <c r="A8" s="1"/>
      <c r="B8" s="6" t="s">
        <v>507</v>
      </c>
      <c r="C8" s="6" t="s">
        <v>2638</v>
      </c>
      <c r="D8" s="86" t="s">
        <v>2643</v>
      </c>
      <c r="E8" s="86" t="s">
        <v>2640</v>
      </c>
      <c r="F8" s="86" t="s">
        <v>2644</v>
      </c>
      <c r="G8" s="6" t="s">
        <v>2642</v>
      </c>
    </row>
    <row r="9" spans="1:7" x14ac:dyDescent="0.35">
      <c r="A9" s="1"/>
      <c r="B9" s="6" t="s">
        <v>2645</v>
      </c>
      <c r="C9" s="6" t="s">
        <v>2646</v>
      </c>
      <c r="D9" s="86" t="s">
        <v>2647</v>
      </c>
      <c r="E9" s="86" t="s">
        <v>2648</v>
      </c>
      <c r="F9" s="86" t="s">
        <v>2649</v>
      </c>
      <c r="G9" s="6" t="s">
        <v>2650</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3" t="s">
        <v>0</v>
      </c>
      <c r="C3" s="194"/>
      <c r="D3" s="194"/>
      <c r="E3" s="194"/>
      <c r="F3" s="194"/>
      <c r="G3" s="194"/>
      <c r="H3" s="1"/>
      <c r="I3" s="1"/>
    </row>
    <row r="4" spans="1:9" ht="0" hidden="1" customHeight="1" x14ac:dyDescent="0.35">
      <c r="A4" s="1"/>
      <c r="B4" s="1"/>
      <c r="C4" s="1"/>
      <c r="D4" s="1"/>
      <c r="E4" s="1"/>
      <c r="F4" s="1"/>
      <c r="G4" s="1"/>
      <c r="H4" s="1"/>
      <c r="I4" s="1"/>
    </row>
    <row r="5" spans="1:9" ht="30" customHeight="1" x14ac:dyDescent="0.5">
      <c r="A5" s="1"/>
      <c r="B5" s="22" t="s">
        <v>2651</v>
      </c>
      <c r="C5" s="1"/>
      <c r="D5" s="1"/>
      <c r="E5" s="1"/>
      <c r="F5" s="1"/>
      <c r="G5" s="1"/>
      <c r="H5" s="1"/>
      <c r="I5" s="1"/>
    </row>
    <row r="6" spans="1:9" ht="35" customHeight="1" x14ac:dyDescent="0.35">
      <c r="A6" s="1"/>
      <c r="B6" s="3" t="s">
        <v>4</v>
      </c>
      <c r="C6" s="3" t="s">
        <v>2652</v>
      </c>
      <c r="D6" s="3" t="s">
        <v>2653</v>
      </c>
      <c r="E6" s="3" t="s">
        <v>7</v>
      </c>
      <c r="F6" s="3" t="s">
        <v>8</v>
      </c>
      <c r="G6" s="3" t="s">
        <v>2654</v>
      </c>
      <c r="H6" s="3" t="s">
        <v>2637</v>
      </c>
      <c r="I6" s="3" t="s">
        <v>2655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3" t="s">
        <v>0</v>
      </c>
      <c r="C3" s="194"/>
      <c r="D3" s="194"/>
      <c r="E3" s="194"/>
      <c r="F3" s="194"/>
      <c r="G3" s="194"/>
      <c r="H3" s="1"/>
      <c r="I3" s="1"/>
    </row>
    <row r="4" spans="1:9" ht="0" hidden="1" customHeight="1" x14ac:dyDescent="0.35">
      <c r="A4" s="1"/>
      <c r="B4" s="1"/>
      <c r="C4" s="1"/>
      <c r="D4" s="1"/>
      <c r="E4" s="1"/>
      <c r="F4" s="1"/>
      <c r="G4" s="1"/>
      <c r="H4" s="1"/>
      <c r="I4" s="1"/>
    </row>
    <row r="5" spans="1:9" ht="18" x14ac:dyDescent="0.4">
      <c r="A5" s="1"/>
      <c r="B5" s="2" t="s">
        <v>2656</v>
      </c>
      <c r="C5" s="1"/>
      <c r="D5" s="1"/>
      <c r="E5" s="1"/>
      <c r="F5" s="1"/>
      <c r="G5" s="1"/>
      <c r="H5" s="1"/>
      <c r="I5" s="1"/>
    </row>
    <row r="6" spans="1:9" ht="30" customHeight="1" x14ac:dyDescent="0.35">
      <c r="A6" s="1"/>
      <c r="B6" s="197" t="s">
        <v>2657</v>
      </c>
      <c r="C6" s="197"/>
      <c r="D6" s="197"/>
      <c r="E6" s="197"/>
      <c r="F6" s="197"/>
      <c r="G6" s="197"/>
      <c r="H6" s="197"/>
      <c r="I6" s="197"/>
    </row>
    <row r="7" spans="1:9" ht="20" customHeight="1" x14ac:dyDescent="0.35">
      <c r="A7" s="1"/>
      <c r="B7" s="197" t="s">
        <v>2658</v>
      </c>
      <c r="C7" s="197" t="s">
        <v>2659</v>
      </c>
      <c r="D7" s="197"/>
      <c r="E7" s="197" t="s">
        <v>2660</v>
      </c>
      <c r="F7" s="197"/>
      <c r="G7" s="197" t="s">
        <v>2661</v>
      </c>
      <c r="H7" s="197"/>
      <c r="I7" s="197"/>
    </row>
    <row r="8" spans="1:9" ht="20" customHeight="1" x14ac:dyDescent="0.35">
      <c r="A8" s="1"/>
      <c r="B8" s="197"/>
      <c r="C8" s="3" t="s">
        <v>2662</v>
      </c>
      <c r="D8" s="3" t="s">
        <v>2663</v>
      </c>
      <c r="E8" s="3" t="s">
        <v>2662</v>
      </c>
      <c r="F8" s="3" t="s">
        <v>2663</v>
      </c>
      <c r="G8" s="3" t="s">
        <v>2662</v>
      </c>
      <c r="H8" s="3" t="s">
        <v>2663</v>
      </c>
      <c r="I8" s="3" t="s">
        <v>2664</v>
      </c>
    </row>
    <row r="9" spans="1:9" ht="25" x14ac:dyDescent="0.35">
      <c r="A9" s="1"/>
      <c r="B9" s="86" t="s">
        <v>2665</v>
      </c>
      <c r="C9" s="86" t="s">
        <v>2666</v>
      </c>
      <c r="D9" s="86" t="s">
        <v>2666</v>
      </c>
      <c r="E9" s="86" t="s">
        <v>2666</v>
      </c>
      <c r="F9" s="86" t="s">
        <v>2666</v>
      </c>
      <c r="G9" s="86" t="s">
        <v>2666</v>
      </c>
      <c r="H9" s="86" t="s">
        <v>2666</v>
      </c>
      <c r="I9" s="86" t="s">
        <v>2667</v>
      </c>
    </row>
    <row r="10" spans="1:9" ht="25" x14ac:dyDescent="0.35">
      <c r="A10" s="1"/>
      <c r="B10" s="86" t="s">
        <v>2668</v>
      </c>
      <c r="C10" s="86" t="s">
        <v>2666</v>
      </c>
      <c r="D10" s="86" t="s">
        <v>2666</v>
      </c>
      <c r="E10" s="86" t="s">
        <v>2666</v>
      </c>
      <c r="F10" s="86" t="s">
        <v>2666</v>
      </c>
      <c r="G10" s="86" t="s">
        <v>2666</v>
      </c>
      <c r="H10" s="86" t="s">
        <v>2666</v>
      </c>
      <c r="I10" s="86" t="s">
        <v>2667</v>
      </c>
    </row>
    <row r="11" spans="1:9" ht="25" x14ac:dyDescent="0.35">
      <c r="A11" s="1"/>
      <c r="B11" s="86" t="s">
        <v>2669</v>
      </c>
      <c r="C11" s="86" t="s">
        <v>2670</v>
      </c>
      <c r="D11" s="86" t="s">
        <v>2671</v>
      </c>
      <c r="E11" s="86" t="s">
        <v>2672</v>
      </c>
      <c r="F11" s="86" t="s">
        <v>2673</v>
      </c>
      <c r="G11" s="86" t="s">
        <v>875</v>
      </c>
      <c r="H11" s="86" t="s">
        <v>875</v>
      </c>
      <c r="I11" s="86" t="s">
        <v>875</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197" t="s">
        <v>708</v>
      </c>
      <c r="C14" s="197"/>
      <c r="D14" s="197"/>
      <c r="E14" s="197"/>
      <c r="F14" s="197"/>
      <c r="G14" s="197"/>
      <c r="H14" s="197"/>
      <c r="I14" s="197"/>
    </row>
    <row r="15" spans="1:9" ht="20" customHeight="1" x14ac:dyDescent="0.35">
      <c r="A15" s="1"/>
      <c r="B15" s="197" t="s">
        <v>2658</v>
      </c>
      <c r="C15" s="197" t="s">
        <v>2659</v>
      </c>
      <c r="D15" s="197"/>
      <c r="E15" s="197" t="s">
        <v>2660</v>
      </c>
      <c r="F15" s="197"/>
      <c r="G15" s="197" t="s">
        <v>2661</v>
      </c>
      <c r="H15" s="197"/>
      <c r="I15" s="197"/>
    </row>
    <row r="16" spans="1:9" ht="20" customHeight="1" x14ac:dyDescent="0.35">
      <c r="A16" s="1"/>
      <c r="B16" s="197"/>
      <c r="C16" s="3" t="s">
        <v>2662</v>
      </c>
      <c r="D16" s="3" t="s">
        <v>2663</v>
      </c>
      <c r="E16" s="3" t="s">
        <v>2662</v>
      </c>
      <c r="F16" s="3" t="s">
        <v>2663</v>
      </c>
      <c r="G16" s="3" t="s">
        <v>2662</v>
      </c>
      <c r="H16" s="3" t="s">
        <v>2663</v>
      </c>
      <c r="I16" s="3" t="s">
        <v>2664</v>
      </c>
    </row>
    <row r="17" spans="1:9" ht="25" x14ac:dyDescent="0.35">
      <c r="A17" s="1"/>
      <c r="B17" s="86" t="s">
        <v>2665</v>
      </c>
      <c r="C17" s="86" t="s">
        <v>2666</v>
      </c>
      <c r="D17" s="86" t="s">
        <v>2666</v>
      </c>
      <c r="E17" s="86" t="s">
        <v>2666</v>
      </c>
      <c r="F17" s="86" t="s">
        <v>2666</v>
      </c>
      <c r="G17" s="86" t="s">
        <v>2666</v>
      </c>
      <c r="H17" s="86" t="s">
        <v>2666</v>
      </c>
      <c r="I17" s="86" t="s">
        <v>2667</v>
      </c>
    </row>
    <row r="18" spans="1:9" ht="25" x14ac:dyDescent="0.35">
      <c r="A18" s="1"/>
      <c r="B18" s="86" t="s">
        <v>2668</v>
      </c>
      <c r="C18" s="86" t="s">
        <v>2666</v>
      </c>
      <c r="D18" s="86" t="s">
        <v>2666</v>
      </c>
      <c r="E18" s="86" t="s">
        <v>2666</v>
      </c>
      <c r="F18" s="86" t="s">
        <v>2666</v>
      </c>
      <c r="G18" s="86" t="s">
        <v>2666</v>
      </c>
      <c r="H18" s="86" t="s">
        <v>2666</v>
      </c>
      <c r="I18" s="86" t="s">
        <v>2667</v>
      </c>
    </row>
    <row r="19" spans="1:9" x14ac:dyDescent="0.35">
      <c r="A19" s="1"/>
      <c r="B19" s="86" t="s">
        <v>2669</v>
      </c>
      <c r="C19" s="86" t="s">
        <v>2666</v>
      </c>
      <c r="D19" s="86" t="s">
        <v>2666</v>
      </c>
      <c r="E19" s="86" t="s">
        <v>2666</v>
      </c>
      <c r="F19" s="86" t="s">
        <v>2666</v>
      </c>
      <c r="G19" s="86" t="s">
        <v>875</v>
      </c>
      <c r="H19" s="86" t="s">
        <v>875</v>
      </c>
      <c r="I19" s="86" t="s">
        <v>875</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197" t="s">
        <v>2674</v>
      </c>
      <c r="C22" s="197"/>
      <c r="D22" s="197"/>
      <c r="E22" s="197"/>
      <c r="F22" s="197"/>
      <c r="G22" s="197"/>
      <c r="H22" s="197"/>
      <c r="I22" s="197"/>
    </row>
    <row r="23" spans="1:9" ht="20" customHeight="1" x14ac:dyDescent="0.35">
      <c r="A23" s="1"/>
      <c r="B23" s="197" t="s">
        <v>2658</v>
      </c>
      <c r="C23" s="197" t="s">
        <v>2659</v>
      </c>
      <c r="D23" s="197"/>
      <c r="E23" s="197" t="s">
        <v>2660</v>
      </c>
      <c r="F23" s="197"/>
      <c r="G23" s="197" t="s">
        <v>2661</v>
      </c>
      <c r="H23" s="197"/>
      <c r="I23" s="197"/>
    </row>
    <row r="24" spans="1:9" ht="20" customHeight="1" x14ac:dyDescent="0.35">
      <c r="A24" s="1"/>
      <c r="B24" s="197"/>
      <c r="C24" s="3" t="s">
        <v>2662</v>
      </c>
      <c r="D24" s="3" t="s">
        <v>2663</v>
      </c>
      <c r="E24" s="3" t="s">
        <v>2662</v>
      </c>
      <c r="F24" s="3" t="s">
        <v>2663</v>
      </c>
      <c r="G24" s="3" t="s">
        <v>2662</v>
      </c>
      <c r="H24" s="3" t="s">
        <v>2663</v>
      </c>
      <c r="I24" s="3" t="s">
        <v>2664</v>
      </c>
    </row>
    <row r="25" spans="1:9" ht="25" x14ac:dyDescent="0.35">
      <c r="A25" s="1"/>
      <c r="B25" s="86" t="s">
        <v>2665</v>
      </c>
      <c r="C25" s="86" t="s">
        <v>2666</v>
      </c>
      <c r="D25" s="86" t="s">
        <v>2666</v>
      </c>
      <c r="E25" s="86" t="s">
        <v>2666</v>
      </c>
      <c r="F25" s="86" t="s">
        <v>2666</v>
      </c>
      <c r="G25" s="86" t="s">
        <v>2666</v>
      </c>
      <c r="H25" s="86" t="s">
        <v>2666</v>
      </c>
      <c r="I25" s="86" t="s">
        <v>2667</v>
      </c>
    </row>
    <row r="26" spans="1:9" ht="25" x14ac:dyDescent="0.35">
      <c r="A26" s="1"/>
      <c r="B26" s="86" t="s">
        <v>2668</v>
      </c>
      <c r="C26" s="86" t="s">
        <v>2666</v>
      </c>
      <c r="D26" s="86" t="s">
        <v>2666</v>
      </c>
      <c r="E26" s="86" t="s">
        <v>2666</v>
      </c>
      <c r="F26" s="86" t="s">
        <v>2666</v>
      </c>
      <c r="G26" s="86" t="s">
        <v>2666</v>
      </c>
      <c r="H26" s="86" t="s">
        <v>2666</v>
      </c>
      <c r="I26" s="86" t="s">
        <v>2667</v>
      </c>
    </row>
    <row r="27" spans="1:9" ht="25" x14ac:dyDescent="0.35">
      <c r="A27" s="1"/>
      <c r="B27" s="86" t="s">
        <v>2669</v>
      </c>
      <c r="C27" s="86" t="s">
        <v>2670</v>
      </c>
      <c r="D27" s="86" t="s">
        <v>2671</v>
      </c>
      <c r="E27" s="86" t="s">
        <v>2672</v>
      </c>
      <c r="F27" s="86" t="s">
        <v>2673</v>
      </c>
      <c r="G27" s="86" t="s">
        <v>875</v>
      </c>
      <c r="H27" s="86" t="s">
        <v>875</v>
      </c>
      <c r="I27" s="86" t="s">
        <v>875</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197" t="s">
        <v>387</v>
      </c>
      <c r="C30" s="197"/>
      <c r="D30" s="197"/>
      <c r="E30" s="197"/>
      <c r="F30" s="197"/>
      <c r="G30" s="197"/>
      <c r="H30" s="197"/>
      <c r="I30" s="197"/>
    </row>
    <row r="31" spans="1:9" ht="20" customHeight="1" x14ac:dyDescent="0.35">
      <c r="A31" s="1"/>
      <c r="B31" s="197" t="s">
        <v>2658</v>
      </c>
      <c r="C31" s="197" t="s">
        <v>2659</v>
      </c>
      <c r="D31" s="197"/>
      <c r="E31" s="197" t="s">
        <v>2660</v>
      </c>
      <c r="F31" s="197"/>
      <c r="G31" s="197" t="s">
        <v>2661</v>
      </c>
      <c r="H31" s="197"/>
      <c r="I31" s="197"/>
    </row>
    <row r="32" spans="1:9" ht="20" customHeight="1" x14ac:dyDescent="0.35">
      <c r="A32" s="1"/>
      <c r="B32" s="197"/>
      <c r="C32" s="3" t="s">
        <v>2662</v>
      </c>
      <c r="D32" s="3" t="s">
        <v>2663</v>
      </c>
      <c r="E32" s="3" t="s">
        <v>2662</v>
      </c>
      <c r="F32" s="3" t="s">
        <v>2663</v>
      </c>
      <c r="G32" s="3" t="s">
        <v>2662</v>
      </c>
      <c r="H32" s="3" t="s">
        <v>2663</v>
      </c>
      <c r="I32" s="3" t="s">
        <v>2664</v>
      </c>
    </row>
    <row r="33" spans="1:9" ht="25" x14ac:dyDescent="0.35">
      <c r="A33" s="1"/>
      <c r="B33" s="86" t="s">
        <v>2665</v>
      </c>
      <c r="C33" s="86" t="s">
        <v>2666</v>
      </c>
      <c r="D33" s="86" t="s">
        <v>2666</v>
      </c>
      <c r="E33" s="86" t="s">
        <v>2666</v>
      </c>
      <c r="F33" s="86" t="s">
        <v>2666</v>
      </c>
      <c r="G33" s="86" t="s">
        <v>2666</v>
      </c>
      <c r="H33" s="86" t="s">
        <v>2666</v>
      </c>
      <c r="I33" s="86" t="s">
        <v>2667</v>
      </c>
    </row>
    <row r="34" spans="1:9" ht="25" x14ac:dyDescent="0.35">
      <c r="A34" s="1"/>
      <c r="B34" s="86" t="s">
        <v>2668</v>
      </c>
      <c r="C34" s="86" t="s">
        <v>2666</v>
      </c>
      <c r="D34" s="86" t="s">
        <v>2666</v>
      </c>
      <c r="E34" s="86" t="s">
        <v>2666</v>
      </c>
      <c r="F34" s="86" t="s">
        <v>2666</v>
      </c>
      <c r="G34" s="86" t="s">
        <v>2666</v>
      </c>
      <c r="H34" s="86" t="s">
        <v>2666</v>
      </c>
      <c r="I34" s="86" t="s">
        <v>2667</v>
      </c>
    </row>
    <row r="35" spans="1:9" ht="25" x14ac:dyDescent="0.35">
      <c r="A35" s="1"/>
      <c r="B35" s="86" t="s">
        <v>2669</v>
      </c>
      <c r="C35" s="86" t="s">
        <v>2670</v>
      </c>
      <c r="D35" s="86" t="s">
        <v>2675</v>
      </c>
      <c r="E35" s="86" t="s">
        <v>2672</v>
      </c>
      <c r="F35" s="86" t="s">
        <v>2676</v>
      </c>
      <c r="G35" s="86" t="s">
        <v>875</v>
      </c>
      <c r="H35" s="86" t="s">
        <v>875</v>
      </c>
      <c r="I35" s="86" t="s">
        <v>875</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197" t="s">
        <v>30</v>
      </c>
      <c r="C38" s="197"/>
      <c r="D38" s="197"/>
      <c r="E38" s="197"/>
      <c r="F38" s="197"/>
      <c r="G38" s="197"/>
      <c r="H38" s="197"/>
      <c r="I38" s="197"/>
    </row>
    <row r="39" spans="1:9" ht="20" customHeight="1" x14ac:dyDescent="0.35">
      <c r="A39" s="1"/>
      <c r="B39" s="197" t="s">
        <v>2658</v>
      </c>
      <c r="C39" s="197" t="s">
        <v>2659</v>
      </c>
      <c r="D39" s="197"/>
      <c r="E39" s="197" t="s">
        <v>2660</v>
      </c>
      <c r="F39" s="197"/>
      <c r="G39" s="197" t="s">
        <v>2661</v>
      </c>
      <c r="H39" s="197"/>
      <c r="I39" s="197"/>
    </row>
    <row r="40" spans="1:9" ht="20" customHeight="1" x14ac:dyDescent="0.35">
      <c r="A40" s="1"/>
      <c r="B40" s="197"/>
      <c r="C40" s="3" t="s">
        <v>2662</v>
      </c>
      <c r="D40" s="3" t="s">
        <v>2663</v>
      </c>
      <c r="E40" s="3" t="s">
        <v>2662</v>
      </c>
      <c r="F40" s="3" t="s">
        <v>2663</v>
      </c>
      <c r="G40" s="3" t="s">
        <v>2662</v>
      </c>
      <c r="H40" s="3" t="s">
        <v>2663</v>
      </c>
      <c r="I40" s="3" t="s">
        <v>2664</v>
      </c>
    </row>
    <row r="41" spans="1:9" ht="25" x14ac:dyDescent="0.35">
      <c r="A41" s="1"/>
      <c r="B41" s="86" t="s">
        <v>2665</v>
      </c>
      <c r="C41" s="86" t="s">
        <v>2666</v>
      </c>
      <c r="D41" s="86" t="s">
        <v>2666</v>
      </c>
      <c r="E41" s="86" t="s">
        <v>2666</v>
      </c>
      <c r="F41" s="86" t="s">
        <v>2666</v>
      </c>
      <c r="G41" s="86" t="s">
        <v>2666</v>
      </c>
      <c r="H41" s="86" t="s">
        <v>2666</v>
      </c>
      <c r="I41" s="86" t="s">
        <v>2677</v>
      </c>
    </row>
    <row r="42" spans="1:9" ht="25" x14ac:dyDescent="0.35">
      <c r="A42" s="1"/>
      <c r="B42" s="86" t="s">
        <v>2668</v>
      </c>
      <c r="C42" s="86" t="s">
        <v>2666</v>
      </c>
      <c r="D42" s="86" t="s">
        <v>2666</v>
      </c>
      <c r="E42" s="86" t="s">
        <v>2666</v>
      </c>
      <c r="F42" s="86" t="s">
        <v>2666</v>
      </c>
      <c r="G42" s="86" t="s">
        <v>2666</v>
      </c>
      <c r="H42" s="86" t="s">
        <v>2666</v>
      </c>
      <c r="I42" s="86" t="s">
        <v>2678</v>
      </c>
    </row>
    <row r="43" spans="1:9" ht="25" x14ac:dyDescent="0.35">
      <c r="A43" s="1"/>
      <c r="B43" s="86" t="s">
        <v>2669</v>
      </c>
      <c r="C43" s="86" t="s">
        <v>2670</v>
      </c>
      <c r="D43" s="86" t="s">
        <v>2675</v>
      </c>
      <c r="E43" s="86" t="s">
        <v>2672</v>
      </c>
      <c r="F43" s="86" t="s">
        <v>2676</v>
      </c>
      <c r="G43" s="86" t="s">
        <v>875</v>
      </c>
      <c r="H43" s="86" t="s">
        <v>875</v>
      </c>
      <c r="I43" s="86" t="s">
        <v>875</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197" t="s">
        <v>2679</v>
      </c>
      <c r="C46" s="197"/>
      <c r="D46" s="197"/>
      <c r="E46" s="197"/>
      <c r="F46" s="197"/>
      <c r="G46" s="197"/>
      <c r="H46" s="197"/>
      <c r="I46" s="197"/>
    </row>
    <row r="47" spans="1:9" ht="20" customHeight="1" x14ac:dyDescent="0.35">
      <c r="A47" s="1"/>
      <c r="B47" s="197" t="s">
        <v>2658</v>
      </c>
      <c r="C47" s="197" t="s">
        <v>2659</v>
      </c>
      <c r="D47" s="197"/>
      <c r="E47" s="197" t="s">
        <v>2660</v>
      </c>
      <c r="F47" s="197"/>
      <c r="G47" s="197" t="s">
        <v>2661</v>
      </c>
      <c r="H47" s="197"/>
      <c r="I47" s="197"/>
    </row>
    <row r="48" spans="1:9" ht="20" customHeight="1" x14ac:dyDescent="0.35">
      <c r="A48" s="1"/>
      <c r="B48" s="197"/>
      <c r="C48" s="3" t="s">
        <v>2662</v>
      </c>
      <c r="D48" s="3" t="s">
        <v>2663</v>
      </c>
      <c r="E48" s="3" t="s">
        <v>2662</v>
      </c>
      <c r="F48" s="3" t="s">
        <v>2663</v>
      </c>
      <c r="G48" s="3" t="s">
        <v>2662</v>
      </c>
      <c r="H48" s="3" t="s">
        <v>2663</v>
      </c>
      <c r="I48" s="3" t="s">
        <v>2664</v>
      </c>
    </row>
    <row r="49" spans="1:9" ht="25" x14ac:dyDescent="0.35">
      <c r="A49" s="1"/>
      <c r="B49" s="86" t="s">
        <v>2665</v>
      </c>
      <c r="C49" s="86" t="s">
        <v>2666</v>
      </c>
      <c r="D49" s="86" t="s">
        <v>2666</v>
      </c>
      <c r="E49" s="86" t="s">
        <v>2666</v>
      </c>
      <c r="F49" s="86" t="s">
        <v>2666</v>
      </c>
      <c r="G49" s="86" t="s">
        <v>2666</v>
      </c>
      <c r="H49" s="86" t="s">
        <v>2666</v>
      </c>
      <c r="I49" s="86" t="s">
        <v>2667</v>
      </c>
    </row>
    <row r="50" spans="1:9" ht="25" x14ac:dyDescent="0.35">
      <c r="A50" s="1"/>
      <c r="B50" s="86" t="s">
        <v>2668</v>
      </c>
      <c r="C50" s="86" t="s">
        <v>2666</v>
      </c>
      <c r="D50" s="86" t="s">
        <v>2666</v>
      </c>
      <c r="E50" s="86" t="s">
        <v>2666</v>
      </c>
      <c r="F50" s="86" t="s">
        <v>2666</v>
      </c>
      <c r="G50" s="86" t="s">
        <v>2666</v>
      </c>
      <c r="H50" s="86" t="s">
        <v>2666</v>
      </c>
      <c r="I50" s="86" t="s">
        <v>2667</v>
      </c>
    </row>
    <row r="51" spans="1:9" ht="25" x14ac:dyDescent="0.35">
      <c r="A51" s="1"/>
      <c r="B51" s="86" t="s">
        <v>2669</v>
      </c>
      <c r="C51" s="86" t="s">
        <v>2670</v>
      </c>
      <c r="D51" s="86" t="s">
        <v>2671</v>
      </c>
      <c r="E51" s="86" t="s">
        <v>2672</v>
      </c>
      <c r="F51" s="86" t="s">
        <v>2673</v>
      </c>
      <c r="G51" s="86" t="s">
        <v>875</v>
      </c>
      <c r="H51" s="86" t="s">
        <v>875</v>
      </c>
      <c r="I51" s="86" t="s">
        <v>875</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197" t="s">
        <v>2680</v>
      </c>
      <c r="C54" s="197"/>
      <c r="D54" s="197"/>
      <c r="E54" s="197"/>
      <c r="F54" s="197"/>
      <c r="G54" s="197"/>
      <c r="H54" s="197"/>
      <c r="I54" s="197"/>
    </row>
    <row r="55" spans="1:9" ht="20" customHeight="1" x14ac:dyDescent="0.35">
      <c r="A55" s="1"/>
      <c r="B55" s="197" t="s">
        <v>2658</v>
      </c>
      <c r="C55" s="197" t="s">
        <v>2659</v>
      </c>
      <c r="D55" s="197"/>
      <c r="E55" s="197" t="s">
        <v>2660</v>
      </c>
      <c r="F55" s="197"/>
      <c r="G55" s="197" t="s">
        <v>2661</v>
      </c>
      <c r="H55" s="197"/>
      <c r="I55" s="197"/>
    </row>
    <row r="56" spans="1:9" ht="20" customHeight="1" x14ac:dyDescent="0.35">
      <c r="A56" s="1"/>
      <c r="B56" s="197"/>
      <c r="C56" s="3" t="s">
        <v>2662</v>
      </c>
      <c r="D56" s="3" t="s">
        <v>2663</v>
      </c>
      <c r="E56" s="3" t="s">
        <v>2662</v>
      </c>
      <c r="F56" s="3" t="s">
        <v>2663</v>
      </c>
      <c r="G56" s="3" t="s">
        <v>2662</v>
      </c>
      <c r="H56" s="3" t="s">
        <v>2663</v>
      </c>
      <c r="I56" s="3" t="s">
        <v>2664</v>
      </c>
    </row>
    <row r="57" spans="1:9" ht="25" x14ac:dyDescent="0.35">
      <c r="A57" s="1"/>
      <c r="B57" s="86" t="s">
        <v>2665</v>
      </c>
      <c r="C57" s="86" t="s">
        <v>2666</v>
      </c>
      <c r="D57" s="86" t="s">
        <v>2666</v>
      </c>
      <c r="E57" s="86" t="s">
        <v>2666</v>
      </c>
      <c r="F57" s="86" t="s">
        <v>2666</v>
      </c>
      <c r="G57" s="86" t="s">
        <v>2666</v>
      </c>
      <c r="H57" s="86" t="s">
        <v>2666</v>
      </c>
      <c r="I57" s="86" t="s">
        <v>2667</v>
      </c>
    </row>
    <row r="58" spans="1:9" ht="25" x14ac:dyDescent="0.35">
      <c r="A58" s="1"/>
      <c r="B58" s="86" t="s">
        <v>2668</v>
      </c>
      <c r="C58" s="86" t="s">
        <v>2666</v>
      </c>
      <c r="D58" s="86" t="s">
        <v>2666</v>
      </c>
      <c r="E58" s="86" t="s">
        <v>2666</v>
      </c>
      <c r="F58" s="86" t="s">
        <v>2666</v>
      </c>
      <c r="G58" s="86" t="s">
        <v>2666</v>
      </c>
      <c r="H58" s="86" t="s">
        <v>2666</v>
      </c>
      <c r="I58" s="86" t="s">
        <v>2667</v>
      </c>
    </row>
    <row r="59" spans="1:9" ht="25" x14ac:dyDescent="0.35">
      <c r="A59" s="1"/>
      <c r="B59" s="86" t="s">
        <v>2669</v>
      </c>
      <c r="C59" s="86" t="s">
        <v>2670</v>
      </c>
      <c r="D59" s="86" t="s">
        <v>2671</v>
      </c>
      <c r="E59" s="86" t="s">
        <v>2672</v>
      </c>
      <c r="F59" s="86" t="s">
        <v>2673</v>
      </c>
      <c r="G59" s="86" t="s">
        <v>875</v>
      </c>
      <c r="H59" s="86" t="s">
        <v>875</v>
      </c>
      <c r="I59" s="86" t="s">
        <v>875</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197" t="s">
        <v>449</v>
      </c>
      <c r="C62" s="197"/>
      <c r="D62" s="197"/>
      <c r="E62" s="197"/>
      <c r="F62" s="197"/>
      <c r="G62" s="197"/>
      <c r="H62" s="197"/>
      <c r="I62" s="197"/>
    </row>
    <row r="63" spans="1:9" ht="20" customHeight="1" x14ac:dyDescent="0.35">
      <c r="A63" s="1"/>
      <c r="B63" s="197" t="s">
        <v>2658</v>
      </c>
      <c r="C63" s="197" t="s">
        <v>2659</v>
      </c>
      <c r="D63" s="197"/>
      <c r="E63" s="197" t="s">
        <v>2660</v>
      </c>
      <c r="F63" s="197"/>
      <c r="G63" s="197" t="s">
        <v>2661</v>
      </c>
      <c r="H63" s="197"/>
      <c r="I63" s="197"/>
    </row>
    <row r="64" spans="1:9" ht="20" customHeight="1" x14ac:dyDescent="0.35">
      <c r="A64" s="1"/>
      <c r="B64" s="197"/>
      <c r="C64" s="3" t="s">
        <v>2662</v>
      </c>
      <c r="D64" s="3" t="s">
        <v>2663</v>
      </c>
      <c r="E64" s="3" t="s">
        <v>2662</v>
      </c>
      <c r="F64" s="3" t="s">
        <v>2663</v>
      </c>
      <c r="G64" s="3" t="s">
        <v>2662</v>
      </c>
      <c r="H64" s="3" t="s">
        <v>2663</v>
      </c>
      <c r="I64" s="3" t="s">
        <v>2664</v>
      </c>
    </row>
    <row r="65" spans="1:9" ht="25" x14ac:dyDescent="0.35">
      <c r="A65" s="1"/>
      <c r="B65" s="86" t="s">
        <v>2665</v>
      </c>
      <c r="C65" s="86" t="s">
        <v>2666</v>
      </c>
      <c r="D65" s="86" t="s">
        <v>2666</v>
      </c>
      <c r="E65" s="86" t="s">
        <v>2666</v>
      </c>
      <c r="F65" s="86" t="s">
        <v>2666</v>
      </c>
      <c r="G65" s="86" t="s">
        <v>2666</v>
      </c>
      <c r="H65" s="86" t="s">
        <v>2666</v>
      </c>
      <c r="I65" s="86" t="s">
        <v>2667</v>
      </c>
    </row>
    <row r="66" spans="1:9" ht="25" x14ac:dyDescent="0.35">
      <c r="A66" s="1"/>
      <c r="B66" s="86" t="s">
        <v>2668</v>
      </c>
      <c r="C66" s="86" t="s">
        <v>2666</v>
      </c>
      <c r="D66" s="86" t="s">
        <v>2666</v>
      </c>
      <c r="E66" s="86" t="s">
        <v>2666</v>
      </c>
      <c r="F66" s="86" t="s">
        <v>2666</v>
      </c>
      <c r="G66" s="86" t="s">
        <v>2666</v>
      </c>
      <c r="H66" s="86" t="s">
        <v>2666</v>
      </c>
      <c r="I66" s="86" t="s">
        <v>2667</v>
      </c>
    </row>
    <row r="67" spans="1:9" ht="25" x14ac:dyDescent="0.35">
      <c r="A67" s="1"/>
      <c r="B67" s="86" t="s">
        <v>2669</v>
      </c>
      <c r="C67" s="86" t="s">
        <v>2681</v>
      </c>
      <c r="D67" s="86" t="s">
        <v>2682</v>
      </c>
      <c r="E67" s="86" t="s">
        <v>2683</v>
      </c>
      <c r="F67" s="86" t="s">
        <v>2684</v>
      </c>
      <c r="G67" s="86" t="s">
        <v>875</v>
      </c>
      <c r="H67" s="86" t="s">
        <v>875</v>
      </c>
      <c r="I67" s="86" t="s">
        <v>875</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3" t="s">
        <v>0</v>
      </c>
      <c r="C3" s="194"/>
      <c r="D3" s="194"/>
      <c r="E3" s="194"/>
      <c r="F3" s="194"/>
      <c r="G3" s="194"/>
    </row>
    <row r="4" spans="1:7" ht="0" hidden="1" customHeight="1" x14ac:dyDescent="0.35">
      <c r="A4" s="1"/>
      <c r="B4" s="1"/>
      <c r="C4" s="1"/>
      <c r="D4" s="1"/>
      <c r="E4" s="1"/>
      <c r="F4" s="1"/>
      <c r="G4" s="1"/>
    </row>
    <row r="5" spans="1:7" ht="18" x14ac:dyDescent="0.4">
      <c r="A5" s="1"/>
      <c r="B5" s="2" t="s">
        <v>2685</v>
      </c>
      <c r="C5" s="1"/>
      <c r="D5" s="1"/>
      <c r="E5" s="1"/>
      <c r="F5" s="1"/>
      <c r="G5" s="1"/>
    </row>
    <row r="6" spans="1:7" ht="30" customHeight="1" x14ac:dyDescent="0.35">
      <c r="A6" s="1"/>
      <c r="B6" s="197" t="s">
        <v>2657</v>
      </c>
      <c r="C6" s="197"/>
      <c r="D6" s="197"/>
      <c r="E6" s="197"/>
      <c r="F6" s="197"/>
      <c r="G6" s="197"/>
    </row>
    <row r="7" spans="1:7" x14ac:dyDescent="0.35">
      <c r="A7" s="1"/>
      <c r="B7" s="197" t="s">
        <v>2686</v>
      </c>
      <c r="C7" s="197" t="s">
        <v>2687</v>
      </c>
      <c r="D7" s="197" t="s">
        <v>2688</v>
      </c>
      <c r="E7" s="197" t="s">
        <v>2689</v>
      </c>
      <c r="F7" s="197" t="s">
        <v>2690</v>
      </c>
      <c r="G7" s="197"/>
    </row>
    <row r="8" spans="1:7" x14ac:dyDescent="0.35">
      <c r="A8" s="1"/>
      <c r="B8" s="197"/>
      <c r="C8" s="197"/>
      <c r="D8" s="197"/>
      <c r="E8" s="197"/>
      <c r="F8" s="197" t="s">
        <v>2663</v>
      </c>
      <c r="G8" s="197"/>
    </row>
    <row r="9" spans="1:7" x14ac:dyDescent="0.35">
      <c r="A9" s="1"/>
      <c r="B9" s="197"/>
      <c r="C9" s="197"/>
      <c r="D9" s="197"/>
      <c r="E9" s="197"/>
      <c r="F9" s="3" t="s">
        <v>2691</v>
      </c>
      <c r="G9" s="3" t="s">
        <v>2692</v>
      </c>
    </row>
    <row r="10" spans="1:7" x14ac:dyDescent="0.35">
      <c r="A10" s="1"/>
      <c r="B10" s="86" t="s">
        <v>2665</v>
      </c>
      <c r="C10" s="86" t="s">
        <v>2666</v>
      </c>
      <c r="D10" s="86" t="s">
        <v>2666</v>
      </c>
      <c r="E10" s="86">
        <v>0</v>
      </c>
      <c r="F10" s="86">
        <v>60.36</v>
      </c>
      <c r="G10" s="86">
        <v>59.64</v>
      </c>
    </row>
    <row r="11" spans="1:7" x14ac:dyDescent="0.35">
      <c r="A11" s="1"/>
      <c r="B11" s="86" t="s">
        <v>2693</v>
      </c>
      <c r="C11" s="86" t="s">
        <v>2666</v>
      </c>
      <c r="D11" s="86" t="s">
        <v>2666</v>
      </c>
      <c r="E11" s="86">
        <v>0</v>
      </c>
      <c r="F11" s="86">
        <v>61</v>
      </c>
      <c r="G11" s="86">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197" t="s">
        <v>708</v>
      </c>
      <c r="C14" s="197"/>
      <c r="D14" s="197"/>
      <c r="E14" s="197"/>
      <c r="F14" s="197"/>
      <c r="G14" s="197"/>
    </row>
    <row r="15" spans="1:7" x14ac:dyDescent="0.35">
      <c r="A15" s="1"/>
      <c r="B15" s="197" t="s">
        <v>2686</v>
      </c>
      <c r="C15" s="197" t="s">
        <v>2687</v>
      </c>
      <c r="D15" s="197" t="s">
        <v>2688</v>
      </c>
      <c r="E15" s="197" t="s">
        <v>2689</v>
      </c>
      <c r="F15" s="197" t="s">
        <v>2690</v>
      </c>
      <c r="G15" s="197"/>
    </row>
    <row r="16" spans="1:7" x14ac:dyDescent="0.35">
      <c r="A16" s="1"/>
      <c r="B16" s="197"/>
      <c r="C16" s="197"/>
      <c r="D16" s="197"/>
      <c r="E16" s="197"/>
      <c r="F16" s="197" t="s">
        <v>2663</v>
      </c>
      <c r="G16" s="197"/>
    </row>
    <row r="17" spans="1:7" x14ac:dyDescent="0.35">
      <c r="A17" s="1"/>
      <c r="B17" s="197"/>
      <c r="C17" s="197"/>
      <c r="D17" s="197"/>
      <c r="E17" s="197"/>
      <c r="F17" s="3" t="s">
        <v>2691</v>
      </c>
      <c r="G17" s="3" t="s">
        <v>2692</v>
      </c>
    </row>
    <row r="18" spans="1:7" x14ac:dyDescent="0.35">
      <c r="A18" s="1"/>
      <c r="B18" s="86" t="s">
        <v>2665</v>
      </c>
      <c r="C18" s="86" t="s">
        <v>2666</v>
      </c>
      <c r="D18" s="86" t="s">
        <v>2666</v>
      </c>
      <c r="E18" s="86">
        <v>0</v>
      </c>
      <c r="F18" s="86">
        <v>60.36</v>
      </c>
      <c r="G18" s="86">
        <v>59.64</v>
      </c>
    </row>
    <row r="19" spans="1:7" x14ac:dyDescent="0.35">
      <c r="A19" s="1"/>
      <c r="B19" s="86" t="s">
        <v>2693</v>
      </c>
      <c r="C19" s="86" t="s">
        <v>2666</v>
      </c>
      <c r="D19" s="86" t="s">
        <v>2666</v>
      </c>
      <c r="E19" s="86">
        <v>0</v>
      </c>
      <c r="F19" s="86">
        <v>61</v>
      </c>
      <c r="G19" s="86">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197" t="s">
        <v>2674</v>
      </c>
      <c r="C22" s="197"/>
      <c r="D22" s="197"/>
      <c r="E22" s="197"/>
      <c r="F22" s="197"/>
      <c r="G22" s="197"/>
    </row>
    <row r="23" spans="1:7" x14ac:dyDescent="0.35">
      <c r="A23" s="1"/>
      <c r="B23" s="197" t="s">
        <v>2686</v>
      </c>
      <c r="C23" s="197" t="s">
        <v>2687</v>
      </c>
      <c r="D23" s="197" t="s">
        <v>2688</v>
      </c>
      <c r="E23" s="197" t="s">
        <v>2689</v>
      </c>
      <c r="F23" s="197" t="s">
        <v>2690</v>
      </c>
      <c r="G23" s="197"/>
    </row>
    <row r="24" spans="1:7" x14ac:dyDescent="0.35">
      <c r="A24" s="1"/>
      <c r="B24" s="197"/>
      <c r="C24" s="197"/>
      <c r="D24" s="197"/>
      <c r="E24" s="197"/>
      <c r="F24" s="197" t="s">
        <v>2663</v>
      </c>
      <c r="G24" s="197"/>
    </row>
    <row r="25" spans="1:7" x14ac:dyDescent="0.35">
      <c r="A25" s="1"/>
      <c r="B25" s="197"/>
      <c r="C25" s="197"/>
      <c r="D25" s="197"/>
      <c r="E25" s="197"/>
      <c r="F25" s="3" t="s">
        <v>2691</v>
      </c>
      <c r="G25" s="3" t="s">
        <v>2692</v>
      </c>
    </row>
    <row r="26" spans="1:7" x14ac:dyDescent="0.35">
      <c r="A26" s="1"/>
      <c r="B26" s="86" t="s">
        <v>2665</v>
      </c>
      <c r="C26" s="86" t="s">
        <v>2666</v>
      </c>
      <c r="D26" s="86" t="s">
        <v>2666</v>
      </c>
      <c r="E26" s="86">
        <v>0</v>
      </c>
      <c r="F26" s="86">
        <v>60.36</v>
      </c>
      <c r="G26" s="86">
        <v>59.64</v>
      </c>
    </row>
    <row r="27" spans="1:7" x14ac:dyDescent="0.35">
      <c r="A27" s="1"/>
      <c r="B27" s="86" t="s">
        <v>2693</v>
      </c>
      <c r="C27" s="86" t="s">
        <v>2666</v>
      </c>
      <c r="D27" s="86" t="s">
        <v>2666</v>
      </c>
      <c r="E27" s="86">
        <v>0</v>
      </c>
      <c r="F27" s="86">
        <v>61</v>
      </c>
      <c r="G27" s="86">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197" t="s">
        <v>387</v>
      </c>
      <c r="C30" s="197"/>
      <c r="D30" s="197"/>
      <c r="E30" s="197"/>
      <c r="F30" s="197"/>
      <c r="G30" s="197"/>
    </row>
    <row r="31" spans="1:7" x14ac:dyDescent="0.35">
      <c r="A31" s="1"/>
      <c r="B31" s="197" t="s">
        <v>2686</v>
      </c>
      <c r="C31" s="197" t="s">
        <v>2687</v>
      </c>
      <c r="D31" s="197" t="s">
        <v>2688</v>
      </c>
      <c r="E31" s="197" t="s">
        <v>2689</v>
      </c>
      <c r="F31" s="197" t="s">
        <v>2690</v>
      </c>
      <c r="G31" s="197"/>
    </row>
    <row r="32" spans="1:7" x14ac:dyDescent="0.35">
      <c r="A32" s="1"/>
      <c r="B32" s="197"/>
      <c r="C32" s="197"/>
      <c r="D32" s="197"/>
      <c r="E32" s="197"/>
      <c r="F32" s="197" t="s">
        <v>2663</v>
      </c>
      <c r="G32" s="197"/>
    </row>
    <row r="33" spans="1:7" x14ac:dyDescent="0.35">
      <c r="A33" s="1"/>
      <c r="B33" s="197"/>
      <c r="C33" s="197"/>
      <c r="D33" s="197"/>
      <c r="E33" s="197"/>
      <c r="F33" s="3" t="s">
        <v>2691</v>
      </c>
      <c r="G33" s="3" t="s">
        <v>2692</v>
      </c>
    </row>
    <row r="34" spans="1:7" x14ac:dyDescent="0.35">
      <c r="A34" s="1"/>
      <c r="B34" s="86" t="s">
        <v>2665</v>
      </c>
      <c r="C34" s="86" t="s">
        <v>2666</v>
      </c>
      <c r="D34" s="86" t="s">
        <v>2666</v>
      </c>
      <c r="E34" s="86">
        <v>0</v>
      </c>
      <c r="F34" s="86">
        <v>60.36</v>
      </c>
      <c r="G34" s="86">
        <v>59.64</v>
      </c>
    </row>
    <row r="35" spans="1:7" x14ac:dyDescent="0.35">
      <c r="A35" s="1"/>
      <c r="B35" s="86" t="s">
        <v>2693</v>
      </c>
      <c r="C35" s="86" t="s">
        <v>2666</v>
      </c>
      <c r="D35" s="86" t="s">
        <v>2666</v>
      </c>
      <c r="E35" s="86">
        <v>0</v>
      </c>
      <c r="F35" s="86">
        <v>61</v>
      </c>
      <c r="G35" s="86">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197" t="s">
        <v>30</v>
      </c>
      <c r="C38" s="197"/>
      <c r="D38" s="197"/>
      <c r="E38" s="197"/>
      <c r="F38" s="197"/>
      <c r="G38" s="197"/>
    </row>
    <row r="39" spans="1:7" x14ac:dyDescent="0.35">
      <c r="A39" s="1"/>
      <c r="B39" s="197" t="s">
        <v>2686</v>
      </c>
      <c r="C39" s="197" t="s">
        <v>2687</v>
      </c>
      <c r="D39" s="197" t="s">
        <v>2688</v>
      </c>
      <c r="E39" s="197" t="s">
        <v>2689</v>
      </c>
      <c r="F39" s="197" t="s">
        <v>2690</v>
      </c>
      <c r="G39" s="197"/>
    </row>
    <row r="40" spans="1:7" x14ac:dyDescent="0.35">
      <c r="A40" s="1"/>
      <c r="B40" s="197"/>
      <c r="C40" s="197"/>
      <c r="D40" s="197"/>
      <c r="E40" s="197"/>
      <c r="F40" s="197" t="s">
        <v>2663</v>
      </c>
      <c r="G40" s="197"/>
    </row>
    <row r="41" spans="1:7" x14ac:dyDescent="0.35">
      <c r="A41" s="1"/>
      <c r="B41" s="197"/>
      <c r="C41" s="197"/>
      <c r="D41" s="197"/>
      <c r="E41" s="197"/>
      <c r="F41" s="3" t="s">
        <v>2691</v>
      </c>
      <c r="G41" s="3" t="s">
        <v>2692</v>
      </c>
    </row>
    <row r="42" spans="1:7" x14ac:dyDescent="0.35">
      <c r="A42" s="1"/>
      <c r="B42" s="86" t="s">
        <v>2665</v>
      </c>
      <c r="C42" s="86" t="s">
        <v>2666</v>
      </c>
      <c r="D42" s="86" t="s">
        <v>2666</v>
      </c>
      <c r="E42" s="86">
        <v>0</v>
      </c>
      <c r="F42" s="86">
        <v>60.36</v>
      </c>
      <c r="G42" s="86">
        <v>59.64</v>
      </c>
    </row>
    <row r="43" spans="1:7" x14ac:dyDescent="0.35">
      <c r="A43" s="1"/>
      <c r="B43" s="86" t="s">
        <v>2693</v>
      </c>
      <c r="C43" s="86" t="s">
        <v>2666</v>
      </c>
      <c r="D43" s="86" t="s">
        <v>2666</v>
      </c>
      <c r="E43" s="86">
        <v>0</v>
      </c>
      <c r="F43" s="86">
        <v>61</v>
      </c>
      <c r="G43" s="86">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197" t="s">
        <v>2679</v>
      </c>
      <c r="C46" s="197"/>
      <c r="D46" s="197"/>
      <c r="E46" s="197"/>
      <c r="F46" s="197"/>
      <c r="G46" s="197"/>
    </row>
    <row r="47" spans="1:7" x14ac:dyDescent="0.35">
      <c r="A47" s="1"/>
      <c r="B47" s="197" t="s">
        <v>2686</v>
      </c>
      <c r="C47" s="197" t="s">
        <v>2687</v>
      </c>
      <c r="D47" s="197" t="s">
        <v>2688</v>
      </c>
      <c r="E47" s="197" t="s">
        <v>2689</v>
      </c>
      <c r="F47" s="197" t="s">
        <v>2690</v>
      </c>
      <c r="G47" s="197"/>
    </row>
    <row r="48" spans="1:7" x14ac:dyDescent="0.35">
      <c r="A48" s="1"/>
      <c r="B48" s="197"/>
      <c r="C48" s="197"/>
      <c r="D48" s="197"/>
      <c r="E48" s="197"/>
      <c r="F48" s="197" t="s">
        <v>2663</v>
      </c>
      <c r="G48" s="197"/>
    </row>
    <row r="49" spans="1:7" x14ac:dyDescent="0.35">
      <c r="A49" s="1"/>
      <c r="B49" s="197"/>
      <c r="C49" s="197"/>
      <c r="D49" s="197"/>
      <c r="E49" s="197"/>
      <c r="F49" s="3" t="s">
        <v>2691</v>
      </c>
      <c r="G49" s="3" t="s">
        <v>2692</v>
      </c>
    </row>
    <row r="50" spans="1:7" x14ac:dyDescent="0.35">
      <c r="A50" s="1"/>
      <c r="B50" s="86" t="s">
        <v>2665</v>
      </c>
      <c r="C50" s="86" t="s">
        <v>2666</v>
      </c>
      <c r="D50" s="86" t="s">
        <v>2666</v>
      </c>
      <c r="E50" s="86">
        <v>0</v>
      </c>
      <c r="F50" s="86">
        <v>60.36</v>
      </c>
      <c r="G50" s="86">
        <v>59.64</v>
      </c>
    </row>
    <row r="51" spans="1:7" x14ac:dyDescent="0.35">
      <c r="A51" s="1"/>
      <c r="B51" s="86" t="s">
        <v>2693</v>
      </c>
      <c r="C51" s="86" t="s">
        <v>2666</v>
      </c>
      <c r="D51" s="86" t="s">
        <v>2666</v>
      </c>
      <c r="E51" s="86">
        <v>0</v>
      </c>
      <c r="F51" s="86">
        <v>61</v>
      </c>
      <c r="G51" s="86">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197" t="s">
        <v>2680</v>
      </c>
      <c r="C54" s="197"/>
      <c r="D54" s="197"/>
      <c r="E54" s="197"/>
      <c r="F54" s="197"/>
      <c r="G54" s="197"/>
    </row>
    <row r="55" spans="1:7" x14ac:dyDescent="0.35">
      <c r="A55" s="1"/>
      <c r="B55" s="197" t="s">
        <v>2686</v>
      </c>
      <c r="C55" s="197" t="s">
        <v>2687</v>
      </c>
      <c r="D55" s="197" t="s">
        <v>2688</v>
      </c>
      <c r="E55" s="197" t="s">
        <v>2689</v>
      </c>
      <c r="F55" s="197" t="s">
        <v>2690</v>
      </c>
      <c r="G55" s="197"/>
    </row>
    <row r="56" spans="1:7" x14ac:dyDescent="0.35">
      <c r="A56" s="1"/>
      <c r="B56" s="197"/>
      <c r="C56" s="197"/>
      <c r="D56" s="197"/>
      <c r="E56" s="197"/>
      <c r="F56" s="197" t="s">
        <v>2663</v>
      </c>
      <c r="G56" s="197"/>
    </row>
    <row r="57" spans="1:7" x14ac:dyDescent="0.35">
      <c r="A57" s="1"/>
      <c r="B57" s="197"/>
      <c r="C57" s="197"/>
      <c r="D57" s="197"/>
      <c r="E57" s="197"/>
      <c r="F57" s="3" t="s">
        <v>2691</v>
      </c>
      <c r="G57" s="3" t="s">
        <v>2692</v>
      </c>
    </row>
    <row r="58" spans="1:7" x14ac:dyDescent="0.35">
      <c r="A58" s="1"/>
      <c r="B58" s="86" t="s">
        <v>2665</v>
      </c>
      <c r="C58" s="86" t="s">
        <v>2666</v>
      </c>
      <c r="D58" s="86" t="s">
        <v>2666</v>
      </c>
      <c r="E58" s="86">
        <v>0</v>
      </c>
      <c r="F58" s="86">
        <v>60.36</v>
      </c>
      <c r="G58" s="86">
        <v>59.64</v>
      </c>
    </row>
    <row r="59" spans="1:7" x14ac:dyDescent="0.35">
      <c r="A59" s="1"/>
      <c r="B59" s="86" t="s">
        <v>2693</v>
      </c>
      <c r="C59" s="86" t="s">
        <v>2666</v>
      </c>
      <c r="D59" s="86" t="s">
        <v>2666</v>
      </c>
      <c r="E59" s="86">
        <v>0</v>
      </c>
      <c r="F59" s="86">
        <v>61</v>
      </c>
      <c r="G59" s="86">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197" t="s">
        <v>449</v>
      </c>
      <c r="C62" s="197"/>
      <c r="D62" s="197"/>
      <c r="E62" s="197"/>
      <c r="F62" s="197"/>
      <c r="G62" s="197"/>
    </row>
    <row r="63" spans="1:7" x14ac:dyDescent="0.35">
      <c r="A63" s="1"/>
      <c r="B63" s="197" t="s">
        <v>2686</v>
      </c>
      <c r="C63" s="197" t="s">
        <v>2687</v>
      </c>
      <c r="D63" s="197" t="s">
        <v>2688</v>
      </c>
      <c r="E63" s="197" t="s">
        <v>2689</v>
      </c>
      <c r="F63" s="197" t="s">
        <v>2690</v>
      </c>
      <c r="G63" s="197"/>
    </row>
    <row r="64" spans="1:7" x14ac:dyDescent="0.35">
      <c r="A64" s="1"/>
      <c r="B64" s="197"/>
      <c r="C64" s="197"/>
      <c r="D64" s="197"/>
      <c r="E64" s="197"/>
      <c r="F64" s="197" t="s">
        <v>2663</v>
      </c>
      <c r="G64" s="197"/>
    </row>
    <row r="65" spans="1:7" x14ac:dyDescent="0.35">
      <c r="A65" s="1"/>
      <c r="B65" s="197"/>
      <c r="C65" s="197"/>
      <c r="D65" s="197"/>
      <c r="E65" s="197"/>
      <c r="F65" s="3" t="s">
        <v>2691</v>
      </c>
      <c r="G65" s="3" t="s">
        <v>2692</v>
      </c>
    </row>
    <row r="66" spans="1:7" x14ac:dyDescent="0.35">
      <c r="A66" s="1"/>
      <c r="B66" s="86" t="s">
        <v>2665</v>
      </c>
      <c r="C66" s="86" t="s">
        <v>2666</v>
      </c>
      <c r="D66" s="86" t="s">
        <v>2666</v>
      </c>
      <c r="E66" s="86">
        <v>0</v>
      </c>
      <c r="F66" s="86">
        <v>60.36</v>
      </c>
      <c r="G66" s="86">
        <v>59.64</v>
      </c>
    </row>
    <row r="67" spans="1:7" x14ac:dyDescent="0.35">
      <c r="A67" s="1"/>
      <c r="B67" s="86" t="s">
        <v>2693</v>
      </c>
      <c r="C67" s="86" t="s">
        <v>2666</v>
      </c>
      <c r="D67" s="86" t="s">
        <v>2666</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93" t="s">
        <v>0</v>
      </c>
      <c r="C3" s="194"/>
      <c r="D3" s="194"/>
      <c r="E3" s="194"/>
      <c r="F3" s="194"/>
      <c r="G3" s="196"/>
    </row>
    <row r="4" spans="1:7" ht="0" hidden="1" customHeight="1" x14ac:dyDescent="0.35">
      <c r="A4" s="1"/>
      <c r="B4" s="1"/>
      <c r="C4" s="1"/>
      <c r="D4" s="1"/>
      <c r="E4" s="1"/>
      <c r="F4" s="1"/>
    </row>
    <row r="5" spans="1:7" ht="23" x14ac:dyDescent="0.5">
      <c r="A5" s="1"/>
      <c r="B5" s="22" t="s">
        <v>2694</v>
      </c>
      <c r="C5" s="1"/>
      <c r="D5" s="1"/>
      <c r="E5" s="1"/>
      <c r="F5" s="1"/>
    </row>
    <row r="6" spans="1:7" ht="27" customHeight="1" x14ac:dyDescent="0.35">
      <c r="A6" s="1"/>
      <c r="B6" s="7" t="s">
        <v>46</v>
      </c>
      <c r="C6" s="7" t="s">
        <v>492</v>
      </c>
      <c r="D6" s="7" t="s">
        <v>2695</v>
      </c>
      <c r="E6" s="7" t="s">
        <v>2696</v>
      </c>
      <c r="F6" s="7" t="s">
        <v>2697</v>
      </c>
    </row>
    <row r="7" spans="1:7" x14ac:dyDescent="0.35">
      <c r="A7" s="1"/>
      <c r="B7" s="146" t="s">
        <v>50</v>
      </c>
      <c r="C7" s="146" t="s">
        <v>721</v>
      </c>
      <c r="D7" s="53">
        <v>6570.4451799999997</v>
      </c>
      <c r="E7" s="53">
        <v>6598.5571399999999</v>
      </c>
      <c r="F7" s="176">
        <v>4.2785472262322419E-3</v>
      </c>
    </row>
    <row r="8" spans="1:7" x14ac:dyDescent="0.35">
      <c r="A8" s="1"/>
      <c r="B8" s="146" t="s">
        <v>50</v>
      </c>
      <c r="C8" s="146" t="s">
        <v>722</v>
      </c>
      <c r="D8" s="53">
        <v>6512.8274799999999</v>
      </c>
      <c r="E8" s="53">
        <v>6433.1208100000003</v>
      </c>
      <c r="F8" s="176">
        <v>-1.2238412616450881E-2</v>
      </c>
    </row>
    <row r="9" spans="1:7" x14ac:dyDescent="0.35">
      <c r="A9" s="1"/>
      <c r="B9" s="146" t="s">
        <v>50</v>
      </c>
      <c r="C9" s="146" t="s">
        <v>723</v>
      </c>
      <c r="D9" s="53">
        <v>6277.59872</v>
      </c>
      <c r="E9" s="53">
        <v>6322.5601999999999</v>
      </c>
      <c r="F9" s="176">
        <v>7.162209947691592E-3</v>
      </c>
    </row>
    <row r="10" spans="1:7" x14ac:dyDescent="0.35">
      <c r="A10" s="1"/>
      <c r="B10" s="146" t="s">
        <v>50</v>
      </c>
      <c r="C10" s="146" t="s">
        <v>724</v>
      </c>
      <c r="D10" s="53">
        <v>6318.5895700000001</v>
      </c>
      <c r="E10" s="53">
        <v>6214.7074199999997</v>
      </c>
      <c r="F10" s="176">
        <v>-1.6440718114248399E-2</v>
      </c>
    </row>
    <row r="11" spans="1:7" x14ac:dyDescent="0.35">
      <c r="A11" s="1"/>
      <c r="B11" s="146" t="s">
        <v>50</v>
      </c>
      <c r="C11" s="146" t="s">
        <v>725</v>
      </c>
      <c r="D11" s="53">
        <v>6181.9281300000002</v>
      </c>
      <c r="E11" s="53">
        <v>6153.1824299999998</v>
      </c>
      <c r="F11" s="176">
        <v>-4.6499570029779691E-3</v>
      </c>
    </row>
    <row r="12" spans="1:7" x14ac:dyDescent="0.35">
      <c r="A12" s="1"/>
      <c r="B12" s="146" t="s">
        <v>50</v>
      </c>
      <c r="C12" s="146" t="s">
        <v>726</v>
      </c>
      <c r="D12" s="53">
        <v>6283.5450199999996</v>
      </c>
      <c r="E12" s="53">
        <v>6173.0218699999996</v>
      </c>
      <c r="F12" s="176">
        <v>-1.758929865994658E-2</v>
      </c>
    </row>
    <row r="13" spans="1:7" x14ac:dyDescent="0.35">
      <c r="A13" s="1"/>
      <c r="B13" s="146" t="s">
        <v>50</v>
      </c>
      <c r="C13" s="146" t="s">
        <v>727</v>
      </c>
      <c r="D13" s="53">
        <v>6241.5662899999998</v>
      </c>
      <c r="E13" s="53">
        <v>6177.3253999999997</v>
      </c>
      <c r="F13" s="176">
        <v>-1.0292430940439471E-2</v>
      </c>
    </row>
    <row r="14" spans="1:7" x14ac:dyDescent="0.35">
      <c r="A14" s="1"/>
      <c r="B14" s="146" t="s">
        <v>50</v>
      </c>
      <c r="C14" s="146" t="s">
        <v>728</v>
      </c>
      <c r="D14" s="53">
        <v>6278.7681499999999</v>
      </c>
      <c r="E14" s="53">
        <v>6178.8774899999999</v>
      </c>
      <c r="F14" s="176">
        <v>-1.5909276726518401E-2</v>
      </c>
    </row>
    <row r="15" spans="1:7" x14ac:dyDescent="0.35">
      <c r="A15" s="1"/>
      <c r="B15" s="146" t="s">
        <v>50</v>
      </c>
      <c r="C15" s="146" t="s">
        <v>729</v>
      </c>
      <c r="D15" s="53">
        <v>6244.2330199999997</v>
      </c>
      <c r="E15" s="53">
        <v>6247.0200999999997</v>
      </c>
      <c r="F15" s="176">
        <v>4.4634464970687461E-4</v>
      </c>
    </row>
    <row r="16" spans="1:7" x14ac:dyDescent="0.35">
      <c r="A16" s="1"/>
      <c r="B16" s="146" t="s">
        <v>50</v>
      </c>
      <c r="C16" s="146" t="s">
        <v>730</v>
      </c>
      <c r="D16" s="53">
        <v>6395.8456500000002</v>
      </c>
      <c r="E16" s="53">
        <v>6259.1540599999998</v>
      </c>
      <c r="F16" s="176">
        <v>-2.137193382707727E-2</v>
      </c>
    </row>
    <row r="17" spans="1:6" x14ac:dyDescent="0.35">
      <c r="A17" s="1"/>
      <c r="B17" s="146" t="s">
        <v>50</v>
      </c>
      <c r="C17" s="146" t="s">
        <v>731</v>
      </c>
      <c r="D17" s="53">
        <v>6518.8220199999996</v>
      </c>
      <c r="E17" s="53">
        <v>6425.0029199999999</v>
      </c>
      <c r="F17" s="176">
        <v>-1.4392032749499732E-2</v>
      </c>
    </row>
    <row r="18" spans="1:6" x14ac:dyDescent="0.35">
      <c r="A18" s="1"/>
      <c r="B18" s="146" t="s">
        <v>50</v>
      </c>
      <c r="C18" s="146" t="s">
        <v>732</v>
      </c>
      <c r="D18" s="53">
        <v>6643.9538599999996</v>
      </c>
      <c r="E18" s="53">
        <v>6538.7995099999998</v>
      </c>
      <c r="F18" s="176">
        <v>-1.582707409108949E-2</v>
      </c>
    </row>
    <row r="19" spans="1:6" x14ac:dyDescent="0.35">
      <c r="A19" s="1"/>
      <c r="B19" s="146" t="s">
        <v>50</v>
      </c>
      <c r="C19" s="146" t="s">
        <v>733</v>
      </c>
      <c r="D19" s="53">
        <v>6829.9320600000001</v>
      </c>
      <c r="E19" s="53">
        <v>6666.1268300000002</v>
      </c>
      <c r="F19" s="176">
        <v>-2.3983434763478455E-2</v>
      </c>
    </row>
    <row r="20" spans="1:6" x14ac:dyDescent="0.35">
      <c r="A20" s="1"/>
      <c r="B20" s="146" t="s">
        <v>50</v>
      </c>
      <c r="C20" s="146" t="s">
        <v>734</v>
      </c>
      <c r="D20" s="53">
        <v>6773.17544</v>
      </c>
      <c r="E20" s="53">
        <v>6775.28179</v>
      </c>
      <c r="F20" s="176">
        <v>3.1098411943689445E-4</v>
      </c>
    </row>
    <row r="21" spans="1:6" x14ac:dyDescent="0.35">
      <c r="A21" s="1"/>
      <c r="B21" s="146" t="s">
        <v>50</v>
      </c>
      <c r="C21" s="146" t="s">
        <v>735</v>
      </c>
      <c r="D21" s="53">
        <v>6999.9213200000004</v>
      </c>
      <c r="E21" s="53">
        <v>6839.1724599999998</v>
      </c>
      <c r="F21" s="176">
        <v>-2.2964380976785038E-2</v>
      </c>
    </row>
    <row r="22" spans="1:6" x14ac:dyDescent="0.35">
      <c r="A22" s="1"/>
      <c r="B22" s="146" t="s">
        <v>50</v>
      </c>
      <c r="C22" s="146" t="s">
        <v>736</v>
      </c>
      <c r="D22" s="53">
        <v>7069.7151400000002</v>
      </c>
      <c r="E22" s="53">
        <v>6961.7180900000003</v>
      </c>
      <c r="F22" s="176">
        <v>-1.5276011531067149E-2</v>
      </c>
    </row>
    <row r="23" spans="1:6" x14ac:dyDescent="0.35">
      <c r="A23" s="1"/>
      <c r="B23" s="146" t="s">
        <v>50</v>
      </c>
      <c r="C23" s="146" t="s">
        <v>737</v>
      </c>
      <c r="D23" s="53">
        <v>7264.1271299999999</v>
      </c>
      <c r="E23" s="53">
        <v>7093.1462799999999</v>
      </c>
      <c r="F23" s="176">
        <v>-2.3537700667967249E-2</v>
      </c>
    </row>
    <row r="24" spans="1:6" x14ac:dyDescent="0.35">
      <c r="A24" s="1"/>
      <c r="B24" s="146" t="s">
        <v>50</v>
      </c>
      <c r="C24" s="146" t="s">
        <v>738</v>
      </c>
      <c r="D24" s="53">
        <v>7363.8750200000004</v>
      </c>
      <c r="E24" s="53">
        <v>7193.3596799999996</v>
      </c>
      <c r="F24" s="176">
        <v>-2.3155653719935079E-2</v>
      </c>
    </row>
    <row r="25" spans="1:6" x14ac:dyDescent="0.35">
      <c r="A25" s="1"/>
      <c r="B25" s="146" t="s">
        <v>50</v>
      </c>
      <c r="C25" s="146" t="s">
        <v>739</v>
      </c>
      <c r="D25" s="53">
        <v>7390.3520099999996</v>
      </c>
      <c r="E25" s="53">
        <v>7336.6798500000004</v>
      </c>
      <c r="F25" s="176">
        <v>-7.2624632666177967E-3</v>
      </c>
    </row>
    <row r="26" spans="1:6" x14ac:dyDescent="0.35">
      <c r="A26" s="1"/>
      <c r="B26" s="146" t="s">
        <v>50</v>
      </c>
      <c r="C26" s="146" t="s">
        <v>740</v>
      </c>
      <c r="D26" s="53">
        <v>7506.8086300000004</v>
      </c>
      <c r="E26" s="53">
        <v>7416.9972299999999</v>
      </c>
      <c r="F26" s="176">
        <v>-1.1963992213825757E-2</v>
      </c>
    </row>
    <row r="27" spans="1:6" x14ac:dyDescent="0.35">
      <c r="A27" s="1"/>
      <c r="B27" s="146" t="s">
        <v>50</v>
      </c>
      <c r="C27" s="146" t="s">
        <v>741</v>
      </c>
      <c r="D27" s="53">
        <v>7495.0494099999996</v>
      </c>
      <c r="E27" s="53">
        <v>7427.40326</v>
      </c>
      <c r="F27" s="176">
        <v>-9.0254441698203562E-3</v>
      </c>
    </row>
    <row r="28" spans="1:6" x14ac:dyDescent="0.35">
      <c r="A28" s="1"/>
      <c r="B28" s="146" t="s">
        <v>50</v>
      </c>
      <c r="C28" s="146" t="s">
        <v>742</v>
      </c>
      <c r="D28" s="53">
        <v>7644.33763</v>
      </c>
      <c r="E28" s="53">
        <v>7437.9287400000003</v>
      </c>
      <c r="F28" s="176">
        <v>-2.7001540223701503E-2</v>
      </c>
    </row>
    <row r="29" spans="1:6" x14ac:dyDescent="0.35">
      <c r="A29" s="1"/>
      <c r="B29" s="146" t="s">
        <v>50</v>
      </c>
      <c r="C29" s="146" t="s">
        <v>743</v>
      </c>
      <c r="D29" s="53">
        <v>7591.8660600000003</v>
      </c>
      <c r="E29" s="53">
        <v>7453.4933300000002</v>
      </c>
      <c r="F29" s="176">
        <v>-1.8226445106698842E-2</v>
      </c>
    </row>
    <row r="30" spans="1:6" x14ac:dyDescent="0.35">
      <c r="A30" s="1"/>
      <c r="B30" s="146" t="s">
        <v>50</v>
      </c>
      <c r="C30" s="146" t="s">
        <v>744</v>
      </c>
      <c r="D30" s="53">
        <v>7680.6839</v>
      </c>
      <c r="E30" s="53">
        <v>7464.0322999999999</v>
      </c>
      <c r="F30" s="176">
        <v>-2.8207331901785464E-2</v>
      </c>
    </row>
    <row r="31" spans="1:6" x14ac:dyDescent="0.35">
      <c r="A31" s="1"/>
      <c r="B31" s="146" t="s">
        <v>50</v>
      </c>
      <c r="C31" s="146" t="s">
        <v>745</v>
      </c>
      <c r="D31" s="53">
        <v>7550.9626799999996</v>
      </c>
      <c r="E31" s="53">
        <v>7342.6457399999999</v>
      </c>
      <c r="F31" s="176">
        <v>-2.7588129994571768E-2</v>
      </c>
    </row>
    <row r="32" spans="1:6" x14ac:dyDescent="0.35">
      <c r="A32" s="1"/>
      <c r="B32" s="146" t="s">
        <v>50</v>
      </c>
      <c r="C32" s="146" t="s">
        <v>746</v>
      </c>
      <c r="D32" s="53">
        <v>7483.6844000000001</v>
      </c>
      <c r="E32" s="53">
        <v>7272.71774</v>
      </c>
      <c r="F32" s="176">
        <v>-2.8190213366025965E-2</v>
      </c>
    </row>
    <row r="33" spans="1:6" x14ac:dyDescent="0.35">
      <c r="A33" s="1"/>
      <c r="B33" s="146" t="s">
        <v>50</v>
      </c>
      <c r="C33" s="146" t="s">
        <v>747</v>
      </c>
      <c r="D33" s="53">
        <v>7367.4208600000002</v>
      </c>
      <c r="E33" s="53">
        <v>7278.1019500000002</v>
      </c>
      <c r="F33" s="176">
        <v>-1.2123497720204896E-2</v>
      </c>
    </row>
    <row r="34" spans="1:6" x14ac:dyDescent="0.35">
      <c r="A34" s="1"/>
      <c r="B34" s="146" t="s">
        <v>50</v>
      </c>
      <c r="C34" s="146" t="s">
        <v>748</v>
      </c>
      <c r="D34" s="53">
        <v>7470.2765900000004</v>
      </c>
      <c r="E34" s="53">
        <v>7302.6485700000003</v>
      </c>
      <c r="F34" s="176">
        <v>-2.2439332463859946E-2</v>
      </c>
    </row>
    <row r="35" spans="1:6" x14ac:dyDescent="0.35">
      <c r="A35" s="1"/>
      <c r="B35" s="146" t="s">
        <v>50</v>
      </c>
      <c r="C35" s="146" t="s">
        <v>749</v>
      </c>
      <c r="D35" s="53">
        <v>7672.65301</v>
      </c>
      <c r="E35" s="53">
        <v>7360.4522200000001</v>
      </c>
      <c r="F35" s="176">
        <v>-4.0690070252505789E-2</v>
      </c>
    </row>
    <row r="36" spans="1:6" x14ac:dyDescent="0.35">
      <c r="A36" s="1"/>
      <c r="B36" s="146" t="s">
        <v>50</v>
      </c>
      <c r="C36" s="146" t="s">
        <v>750</v>
      </c>
      <c r="D36" s="53">
        <v>7652.2487199999996</v>
      </c>
      <c r="E36" s="53">
        <v>7363.6623799999998</v>
      </c>
      <c r="F36" s="176">
        <v>-3.7712618938502043E-2</v>
      </c>
    </row>
    <row r="37" spans="1:6" x14ac:dyDescent="0.35">
      <c r="A37" s="1"/>
      <c r="B37" s="146" t="s">
        <v>50</v>
      </c>
      <c r="C37" s="146" t="s">
        <v>751</v>
      </c>
      <c r="D37" s="53">
        <v>7564.6784399999997</v>
      </c>
      <c r="E37" s="53">
        <v>7370.4587700000002</v>
      </c>
      <c r="F37" s="176">
        <v>-2.5674544072226288E-2</v>
      </c>
    </row>
    <row r="38" spans="1:6" x14ac:dyDescent="0.35">
      <c r="A38" s="1"/>
      <c r="B38" s="146" t="s">
        <v>50</v>
      </c>
      <c r="C38" s="146" t="s">
        <v>752</v>
      </c>
      <c r="D38" s="53">
        <v>7556.2588400000004</v>
      </c>
      <c r="E38" s="53">
        <v>7371.6954500000002</v>
      </c>
      <c r="F38" s="176">
        <v>-2.4425233956120011E-2</v>
      </c>
    </row>
    <row r="39" spans="1:6" x14ac:dyDescent="0.35">
      <c r="A39" s="1"/>
      <c r="B39" s="146" t="s">
        <v>50</v>
      </c>
      <c r="C39" s="146" t="s">
        <v>753</v>
      </c>
      <c r="D39" s="53">
        <v>7514.1522699999996</v>
      </c>
      <c r="E39" s="53">
        <v>7377.54169</v>
      </c>
      <c r="F39" s="176">
        <v>-1.8180438070893656E-2</v>
      </c>
    </row>
    <row r="40" spans="1:6" x14ac:dyDescent="0.35">
      <c r="A40" s="1"/>
      <c r="B40" s="146" t="s">
        <v>50</v>
      </c>
      <c r="C40" s="146" t="s">
        <v>754</v>
      </c>
      <c r="D40" s="53">
        <v>7382.3460999999998</v>
      </c>
      <c r="E40" s="53">
        <v>7332.8708200000001</v>
      </c>
      <c r="F40" s="176">
        <v>-6.7018369675190381E-3</v>
      </c>
    </row>
    <row r="41" spans="1:6" x14ac:dyDescent="0.35">
      <c r="A41" s="1"/>
      <c r="B41" s="146" t="s">
        <v>50</v>
      </c>
      <c r="C41" s="146" t="s">
        <v>755</v>
      </c>
      <c r="D41" s="53">
        <v>7337.7205199999999</v>
      </c>
      <c r="E41" s="53">
        <v>7349.7594600000002</v>
      </c>
      <c r="F41" s="176">
        <v>1.6406920878474667E-3</v>
      </c>
    </row>
    <row r="42" spans="1:6" x14ac:dyDescent="0.35">
      <c r="A42" s="1"/>
      <c r="B42" s="146" t="s">
        <v>50</v>
      </c>
      <c r="C42" s="146" t="s">
        <v>756</v>
      </c>
      <c r="D42" s="53">
        <v>7322.2683399999996</v>
      </c>
      <c r="E42" s="53">
        <v>7409.8470600000001</v>
      </c>
      <c r="F42" s="176">
        <v>1.1960599630250644E-2</v>
      </c>
    </row>
    <row r="43" spans="1:6" x14ac:dyDescent="0.35">
      <c r="A43" s="1"/>
      <c r="B43" s="146" t="s">
        <v>50</v>
      </c>
      <c r="C43" s="146" t="s">
        <v>757</v>
      </c>
      <c r="D43" s="53">
        <v>7589.63598</v>
      </c>
      <c r="E43" s="53">
        <v>7505.6207299999996</v>
      </c>
      <c r="F43" s="176">
        <v>-1.1069733808234634E-2</v>
      </c>
    </row>
    <row r="44" spans="1:6" x14ac:dyDescent="0.35">
      <c r="A44" s="1"/>
      <c r="B44" s="146" t="s">
        <v>50</v>
      </c>
      <c r="C44" s="146" t="s">
        <v>758</v>
      </c>
      <c r="D44" s="53">
        <v>7625.8689899999999</v>
      </c>
      <c r="E44" s="53">
        <v>7526.9263199999996</v>
      </c>
      <c r="F44" s="176">
        <v>-1.2974609205815901E-2</v>
      </c>
    </row>
    <row r="45" spans="1:6" x14ac:dyDescent="0.35">
      <c r="A45" s="1"/>
      <c r="B45" s="146" t="s">
        <v>50</v>
      </c>
      <c r="C45" s="146" t="s">
        <v>759</v>
      </c>
      <c r="D45" s="53">
        <v>7612.3769000000002</v>
      </c>
      <c r="E45" s="53">
        <v>7525.1993300000004</v>
      </c>
      <c r="F45" s="176">
        <v>-1.1452082725961717E-2</v>
      </c>
    </row>
    <row r="46" spans="1:6" x14ac:dyDescent="0.35">
      <c r="A46" s="1"/>
      <c r="B46" s="146" t="s">
        <v>50</v>
      </c>
      <c r="C46" s="146" t="s">
        <v>760</v>
      </c>
      <c r="D46" s="53">
        <v>7617.4306800000004</v>
      </c>
      <c r="E46" s="53">
        <v>7504.8122899999998</v>
      </c>
      <c r="F46" s="176">
        <v>-1.4784301259962369E-2</v>
      </c>
    </row>
    <row r="47" spans="1:6" x14ac:dyDescent="0.35">
      <c r="A47" s="1"/>
      <c r="B47" s="146" t="s">
        <v>50</v>
      </c>
      <c r="C47" s="146" t="s">
        <v>761</v>
      </c>
      <c r="D47" s="53">
        <v>7595.03712</v>
      </c>
      <c r="E47" s="53">
        <v>7495.1714700000002</v>
      </c>
      <c r="F47" s="176">
        <v>-1.3148803412299848E-2</v>
      </c>
    </row>
    <row r="48" spans="1:6" x14ac:dyDescent="0.35">
      <c r="A48" s="1"/>
      <c r="B48" s="146" t="s">
        <v>50</v>
      </c>
      <c r="C48" s="146" t="s">
        <v>762</v>
      </c>
      <c r="D48" s="53">
        <v>7626.0443500000001</v>
      </c>
      <c r="E48" s="53">
        <v>7483.4566199999999</v>
      </c>
      <c r="F48" s="176">
        <v>-1.8697469284977342E-2</v>
      </c>
    </row>
    <row r="49" spans="1:6" x14ac:dyDescent="0.35">
      <c r="A49" s="1"/>
      <c r="B49" s="146" t="s">
        <v>50</v>
      </c>
      <c r="C49" s="146" t="s">
        <v>763</v>
      </c>
      <c r="D49" s="53">
        <v>7453.6449199999997</v>
      </c>
      <c r="E49" s="53">
        <v>7424.4687999999996</v>
      </c>
      <c r="F49" s="176">
        <v>-3.9143426220523527E-3</v>
      </c>
    </row>
    <row r="50" spans="1:6" x14ac:dyDescent="0.35">
      <c r="A50" s="1"/>
      <c r="B50" s="146" t="s">
        <v>50</v>
      </c>
      <c r="C50" s="146" t="s">
        <v>764</v>
      </c>
      <c r="D50" s="53">
        <v>7390.8177699999997</v>
      </c>
      <c r="E50" s="53">
        <v>7375.1332300000004</v>
      </c>
      <c r="F50" s="176">
        <v>-2.1221657045401624E-3</v>
      </c>
    </row>
    <row r="51" spans="1:6" x14ac:dyDescent="0.35">
      <c r="A51" s="1"/>
      <c r="B51" s="146" t="s">
        <v>50</v>
      </c>
      <c r="C51" s="146" t="s">
        <v>765</v>
      </c>
      <c r="D51" s="53">
        <v>7355.3663399999996</v>
      </c>
      <c r="E51" s="53">
        <v>7218.4739399999999</v>
      </c>
      <c r="F51" s="176">
        <v>-1.8611228003090868E-2</v>
      </c>
    </row>
    <row r="52" spans="1:6" x14ac:dyDescent="0.35">
      <c r="A52" s="1"/>
      <c r="B52" s="146" t="s">
        <v>50</v>
      </c>
      <c r="C52" s="146" t="s">
        <v>766</v>
      </c>
      <c r="D52" s="53">
        <v>7074.9916700000003</v>
      </c>
      <c r="E52" s="53">
        <v>7098.3887599999998</v>
      </c>
      <c r="F52" s="176">
        <v>3.3070130809072745E-3</v>
      </c>
    </row>
    <row r="53" spans="1:6" x14ac:dyDescent="0.35">
      <c r="A53" s="1"/>
      <c r="B53" s="146" t="s">
        <v>50</v>
      </c>
      <c r="C53" s="146" t="s">
        <v>767</v>
      </c>
      <c r="D53" s="53">
        <v>7011.5997699999998</v>
      </c>
      <c r="E53" s="53">
        <v>6884.4099299999998</v>
      </c>
      <c r="F53" s="176">
        <v>-1.8139917304492693E-2</v>
      </c>
    </row>
    <row r="54" spans="1:6" x14ac:dyDescent="0.35">
      <c r="A54" s="1"/>
      <c r="B54" s="146" t="s">
        <v>768</v>
      </c>
      <c r="C54" s="146" t="s">
        <v>51</v>
      </c>
      <c r="D54" s="53">
        <v>6716.58014</v>
      </c>
      <c r="E54" s="53">
        <v>6723.6404300000004</v>
      </c>
      <c r="F54" s="176">
        <v>1.0511733431055289E-3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7265625" defaultRowHeight="14.5" x14ac:dyDescent="0.35"/>
  <cols>
    <col min="1" max="1" width="2" customWidth="1"/>
    <col min="2" max="2" width="11" customWidth="1"/>
    <col min="3" max="3" width="9" customWidth="1"/>
    <col min="4" max="655" width="12" customWidth="1"/>
  </cols>
  <sheetData>
    <row r="1" spans="1:65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5">
      <c r="A5" s="1"/>
      <c r="B5" s="198" t="s">
        <v>2698</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99"/>
      <c r="FP5" s="199"/>
      <c r="FQ5" s="199"/>
      <c r="FR5" s="199"/>
      <c r="FS5" s="199"/>
      <c r="FT5" s="199"/>
      <c r="FU5" s="199"/>
      <c r="FV5" s="199"/>
      <c r="FW5" s="199"/>
      <c r="FX5" s="199"/>
      <c r="FY5" s="199"/>
      <c r="FZ5" s="199"/>
      <c r="GA5" s="199"/>
      <c r="GB5" s="199"/>
      <c r="GC5" s="199"/>
      <c r="GD5" s="199"/>
      <c r="GE5" s="199"/>
      <c r="GF5" s="199"/>
      <c r="GG5" s="199"/>
      <c r="GH5" s="199"/>
      <c r="GI5" s="199"/>
      <c r="GJ5" s="199"/>
      <c r="GK5" s="199"/>
      <c r="GL5" s="199"/>
      <c r="GM5" s="199"/>
      <c r="GN5" s="199"/>
      <c r="GO5" s="199"/>
      <c r="GP5" s="199"/>
      <c r="GQ5" s="199"/>
      <c r="GR5" s="199"/>
      <c r="GS5" s="199"/>
      <c r="GT5" s="199"/>
      <c r="GU5" s="199"/>
      <c r="GV5" s="199"/>
      <c r="GW5" s="199"/>
      <c r="GX5" s="199"/>
      <c r="GY5" s="199"/>
      <c r="GZ5" s="199"/>
      <c r="HA5" s="199"/>
      <c r="HB5" s="199"/>
      <c r="HC5" s="199"/>
      <c r="HD5" s="199"/>
      <c r="HE5" s="199"/>
      <c r="HF5" s="199"/>
      <c r="HG5" s="199"/>
      <c r="HH5" s="199"/>
      <c r="HI5" s="199"/>
      <c r="HJ5" s="199"/>
      <c r="HK5" s="199"/>
      <c r="HL5" s="199"/>
      <c r="HM5" s="199"/>
      <c r="HN5" s="199"/>
      <c r="HO5" s="199"/>
      <c r="HP5" s="199"/>
      <c r="HQ5" s="199"/>
      <c r="HR5" s="199"/>
      <c r="HS5" s="199"/>
      <c r="HT5" s="199"/>
      <c r="HU5" s="199"/>
      <c r="HV5" s="199"/>
      <c r="HW5" s="199"/>
      <c r="HX5" s="199"/>
      <c r="HY5" s="199"/>
      <c r="HZ5" s="199"/>
      <c r="IA5" s="199"/>
      <c r="IB5" s="199"/>
      <c r="IC5" s="199"/>
      <c r="ID5" s="199"/>
      <c r="IE5" s="199"/>
      <c r="IF5" s="199"/>
      <c r="IG5" s="199"/>
      <c r="IH5" s="199"/>
      <c r="II5" s="199"/>
      <c r="IJ5" s="199"/>
      <c r="IK5" s="199"/>
      <c r="IL5" s="199"/>
      <c r="IM5" s="199"/>
      <c r="IN5" s="199"/>
      <c r="IO5" s="199"/>
      <c r="IP5" s="199"/>
      <c r="IQ5" s="199"/>
      <c r="IR5" s="199"/>
      <c r="IS5" s="199"/>
      <c r="IT5" s="199"/>
      <c r="IU5" s="199"/>
      <c r="IV5" s="199"/>
      <c r="IW5" s="199"/>
      <c r="IX5" s="199"/>
      <c r="IY5" s="199"/>
      <c r="IZ5" s="199"/>
      <c r="JA5" s="199"/>
      <c r="JB5" s="199"/>
      <c r="JC5" s="199"/>
      <c r="JD5" s="199"/>
      <c r="JE5" s="199"/>
      <c r="JF5" s="199"/>
      <c r="JG5" s="199"/>
      <c r="JH5" s="199"/>
      <c r="JI5" s="199"/>
      <c r="JJ5" s="199"/>
      <c r="JK5" s="199"/>
      <c r="JL5" s="199"/>
      <c r="JM5" s="199"/>
      <c r="JN5" s="199"/>
      <c r="JO5" s="199"/>
      <c r="JP5" s="199"/>
      <c r="JQ5" s="199"/>
      <c r="JR5" s="199"/>
      <c r="JS5" s="199"/>
      <c r="JT5" s="199"/>
      <c r="JU5" s="199"/>
      <c r="JV5" s="199"/>
      <c r="JW5" s="199"/>
      <c r="JX5" s="199"/>
      <c r="JY5" s="199"/>
      <c r="JZ5" s="199"/>
      <c r="KA5" s="199"/>
      <c r="KB5" s="199"/>
      <c r="KC5" s="199"/>
      <c r="KD5" s="199"/>
      <c r="KE5" s="199"/>
      <c r="KF5" s="199"/>
      <c r="KG5" s="199"/>
      <c r="KH5" s="199"/>
      <c r="KI5" s="199"/>
      <c r="KJ5" s="199"/>
      <c r="KK5" s="199"/>
      <c r="KL5" s="199"/>
      <c r="KM5" s="199"/>
      <c r="KN5" s="199"/>
      <c r="KO5" s="199"/>
      <c r="KP5" s="199"/>
      <c r="KQ5" s="199"/>
      <c r="KR5" s="199"/>
      <c r="KS5" s="199"/>
      <c r="KT5" s="199"/>
      <c r="KU5" s="199"/>
      <c r="KV5" s="199"/>
      <c r="KW5" s="199"/>
      <c r="KX5" s="199"/>
      <c r="KY5" s="199"/>
      <c r="KZ5" s="199"/>
      <c r="LA5" s="199"/>
      <c r="LB5" s="199"/>
      <c r="LC5" s="199"/>
      <c r="LD5" s="199"/>
      <c r="LE5" s="199"/>
      <c r="LF5" s="199"/>
      <c r="LG5" s="199"/>
      <c r="LH5" s="199"/>
      <c r="LI5" s="199"/>
      <c r="LJ5" s="199"/>
      <c r="LK5" s="199"/>
      <c r="LL5" s="199"/>
      <c r="LM5" s="199"/>
      <c r="LN5" s="199"/>
      <c r="LO5" s="199"/>
      <c r="LP5" s="199"/>
      <c r="LQ5" s="199"/>
      <c r="LR5" s="199"/>
      <c r="LS5" s="199"/>
      <c r="LT5" s="199"/>
      <c r="LU5" s="199"/>
      <c r="LV5" s="199"/>
      <c r="LW5" s="199"/>
      <c r="LX5" s="199"/>
      <c r="LY5" s="199"/>
      <c r="LZ5" s="199"/>
      <c r="MA5" s="199"/>
      <c r="MB5" s="199"/>
      <c r="MC5" s="199"/>
      <c r="MD5" s="199"/>
      <c r="ME5" s="199"/>
      <c r="MF5" s="199"/>
      <c r="MG5" s="199"/>
      <c r="MH5" s="199"/>
      <c r="MI5" s="199"/>
      <c r="MJ5" s="199"/>
      <c r="MK5" s="199"/>
      <c r="ML5" s="199"/>
      <c r="MM5" s="199"/>
      <c r="MN5" s="199"/>
      <c r="MO5" s="199"/>
      <c r="MP5" s="199"/>
      <c r="MQ5" s="199"/>
      <c r="MR5" s="199"/>
      <c r="MS5" s="199"/>
      <c r="MT5" s="199"/>
      <c r="MU5" s="199"/>
      <c r="MV5" s="199"/>
      <c r="MW5" s="199"/>
      <c r="MX5" s="199"/>
      <c r="MY5" s="199"/>
      <c r="MZ5" s="199"/>
      <c r="NA5" s="199"/>
      <c r="NB5" s="199"/>
      <c r="NC5" s="199"/>
      <c r="ND5" s="199"/>
      <c r="NE5" s="199"/>
      <c r="NF5" s="199"/>
      <c r="NG5" s="199"/>
      <c r="NH5" s="199"/>
      <c r="NI5" s="199"/>
      <c r="NJ5" s="199"/>
      <c r="NK5" s="199"/>
      <c r="NL5" s="199"/>
      <c r="NM5" s="199"/>
      <c r="NN5" s="199"/>
      <c r="NO5" s="199"/>
      <c r="NP5" s="199"/>
      <c r="NQ5" s="199"/>
      <c r="NR5" s="199"/>
      <c r="NS5" s="199"/>
      <c r="NT5" s="199"/>
      <c r="NU5" s="199"/>
      <c r="NV5" s="199"/>
      <c r="NW5" s="199"/>
      <c r="NX5" s="199"/>
      <c r="NY5" s="199"/>
      <c r="NZ5" s="199"/>
      <c r="OA5" s="199"/>
      <c r="OB5" s="199"/>
      <c r="OC5" s="199"/>
      <c r="OD5" s="199"/>
      <c r="OE5" s="199"/>
      <c r="OF5" s="199"/>
      <c r="OG5" s="199"/>
      <c r="OH5" s="199"/>
      <c r="OI5" s="199"/>
      <c r="OJ5" s="199"/>
      <c r="OK5" s="199"/>
      <c r="OL5" s="199"/>
      <c r="OM5" s="199"/>
      <c r="ON5" s="199"/>
      <c r="OO5" s="199"/>
      <c r="OP5" s="199"/>
      <c r="OQ5" s="199"/>
      <c r="OR5" s="199"/>
      <c r="OS5" s="199"/>
      <c r="OT5" s="199"/>
      <c r="OU5" s="199"/>
      <c r="OV5" s="199"/>
      <c r="OW5" s="199"/>
      <c r="OX5" s="199"/>
      <c r="OY5" s="199"/>
      <c r="OZ5" s="199"/>
      <c r="PA5" s="199"/>
      <c r="PB5" s="199"/>
      <c r="PC5" s="199"/>
      <c r="PD5" s="199"/>
      <c r="PE5" s="199"/>
      <c r="PF5" s="199"/>
      <c r="PG5" s="199"/>
      <c r="PH5" s="199"/>
      <c r="PI5" s="199"/>
      <c r="PJ5" s="199"/>
      <c r="PK5" s="199"/>
      <c r="PL5" s="199"/>
      <c r="PM5" s="199"/>
      <c r="PN5" s="199"/>
      <c r="PO5" s="199"/>
      <c r="PP5" s="199"/>
      <c r="PQ5" s="199"/>
      <c r="PR5" s="199"/>
      <c r="PS5" s="199"/>
      <c r="PT5" s="199"/>
      <c r="PU5" s="199"/>
      <c r="PV5" s="199"/>
      <c r="PW5" s="199"/>
      <c r="PX5" s="199"/>
      <c r="PY5" s="199"/>
      <c r="PZ5" s="199"/>
      <c r="QA5" s="199"/>
      <c r="QB5" s="199"/>
      <c r="QC5" s="199"/>
      <c r="QD5" s="199"/>
      <c r="QE5" s="199"/>
      <c r="QF5" s="199"/>
      <c r="QG5" s="199"/>
      <c r="QH5" s="199"/>
      <c r="QI5" s="199"/>
      <c r="QJ5" s="199"/>
      <c r="QK5" s="199"/>
      <c r="QL5" s="199"/>
      <c r="QM5" s="199"/>
      <c r="QN5" s="199"/>
      <c r="QO5" s="199"/>
      <c r="QP5" s="199"/>
      <c r="QQ5" s="199"/>
      <c r="QR5" s="199"/>
      <c r="QS5" s="199"/>
      <c r="QT5" s="199"/>
      <c r="QU5" s="199"/>
      <c r="QV5" s="199"/>
      <c r="QW5" s="199"/>
      <c r="QX5" s="199"/>
      <c r="QY5" s="199"/>
      <c r="QZ5" s="199"/>
      <c r="RA5" s="199"/>
      <c r="RB5" s="199"/>
      <c r="RC5" s="199"/>
      <c r="RD5" s="199"/>
      <c r="RE5" s="199"/>
      <c r="RF5" s="199"/>
      <c r="RG5" s="199"/>
      <c r="RH5" s="199"/>
      <c r="RI5" s="199"/>
      <c r="RJ5" s="199"/>
      <c r="RK5" s="199"/>
      <c r="RL5" s="199"/>
      <c r="RM5" s="199"/>
      <c r="RN5" s="199"/>
      <c r="RO5" s="199"/>
      <c r="RP5" s="199"/>
      <c r="RQ5" s="199"/>
      <c r="RR5" s="199"/>
      <c r="RS5" s="199"/>
      <c r="RT5" s="199"/>
      <c r="RU5" s="199"/>
      <c r="RV5" s="199"/>
      <c r="RW5" s="199"/>
      <c r="RX5" s="199"/>
      <c r="RY5" s="199"/>
      <c r="RZ5" s="199"/>
      <c r="SA5" s="199"/>
      <c r="SB5" s="199"/>
      <c r="SC5" s="199"/>
      <c r="SD5" s="199"/>
      <c r="SE5" s="199"/>
      <c r="SF5" s="199"/>
      <c r="SG5" s="199"/>
      <c r="SH5" s="199"/>
      <c r="SI5" s="199"/>
      <c r="SJ5" s="199"/>
      <c r="SK5" s="199"/>
      <c r="SL5" s="199"/>
      <c r="SM5" s="199"/>
      <c r="SN5" s="199"/>
      <c r="SO5" s="199"/>
      <c r="SP5" s="199"/>
      <c r="SQ5" s="199"/>
      <c r="SR5" s="199"/>
      <c r="SS5" s="199"/>
      <c r="ST5" s="199"/>
      <c r="SU5" s="199"/>
      <c r="SV5" s="199"/>
      <c r="SW5" s="199"/>
      <c r="SX5" s="199"/>
      <c r="SY5" s="199"/>
      <c r="SZ5" s="199"/>
      <c r="TA5" s="199"/>
      <c r="TB5" s="199"/>
      <c r="TC5" s="199"/>
      <c r="TD5" s="199"/>
      <c r="TE5" s="199"/>
      <c r="TF5" s="199"/>
      <c r="TG5" s="199"/>
      <c r="TH5" s="199"/>
      <c r="TI5" s="199"/>
      <c r="TJ5" s="199"/>
      <c r="TK5" s="199"/>
      <c r="TL5" s="199"/>
      <c r="TM5" s="199"/>
      <c r="TN5" s="199"/>
      <c r="TO5" s="199"/>
      <c r="TP5" s="199"/>
      <c r="TQ5" s="199"/>
      <c r="TR5" s="199"/>
      <c r="TS5" s="199"/>
      <c r="TT5" s="199"/>
      <c r="TU5" s="199"/>
      <c r="TV5" s="199"/>
      <c r="TW5" s="199"/>
      <c r="TX5" s="199"/>
      <c r="TY5" s="199"/>
      <c r="TZ5" s="199"/>
      <c r="UA5" s="199"/>
      <c r="UB5" s="199"/>
      <c r="UC5" s="199"/>
      <c r="UD5" s="199"/>
      <c r="UE5" s="199"/>
      <c r="UF5" s="199"/>
      <c r="UG5" s="199"/>
      <c r="UH5" s="199"/>
      <c r="UI5" s="199"/>
      <c r="UJ5" s="199"/>
      <c r="UK5" s="199"/>
      <c r="UL5" s="199"/>
      <c r="UM5" s="199"/>
      <c r="UN5" s="199"/>
      <c r="UO5" s="199"/>
      <c r="UP5" s="199"/>
      <c r="UQ5" s="199"/>
      <c r="UR5" s="199"/>
      <c r="US5" s="199"/>
      <c r="UT5" s="199"/>
      <c r="UU5" s="199"/>
      <c r="UV5" s="199"/>
      <c r="UW5" s="199"/>
      <c r="UX5" s="199"/>
      <c r="UY5" s="199"/>
      <c r="UZ5" s="199"/>
      <c r="VA5" s="199"/>
      <c r="VB5" s="199"/>
      <c r="VC5" s="199"/>
      <c r="VD5" s="199"/>
      <c r="VE5" s="199"/>
      <c r="VF5" s="199"/>
      <c r="VG5" s="199"/>
      <c r="VH5" s="199"/>
      <c r="VI5" s="199"/>
      <c r="VJ5" s="199"/>
      <c r="VK5" s="199"/>
      <c r="VL5" s="199"/>
      <c r="VM5" s="199"/>
      <c r="VN5" s="199"/>
      <c r="VO5" s="199"/>
      <c r="VP5" s="199"/>
      <c r="VQ5" s="199"/>
      <c r="VR5" s="199"/>
      <c r="VS5" s="199"/>
      <c r="VT5" s="199"/>
      <c r="VU5" s="199"/>
      <c r="VV5" s="199"/>
      <c r="VW5" s="199"/>
      <c r="VX5" s="199"/>
      <c r="VY5" s="199"/>
      <c r="VZ5" s="199"/>
      <c r="WA5" s="199"/>
      <c r="WB5" s="199"/>
      <c r="WC5" s="199"/>
      <c r="WD5" s="199"/>
      <c r="WE5" s="199"/>
      <c r="WF5" s="199"/>
      <c r="WG5" s="199"/>
      <c r="WH5" s="199"/>
      <c r="WI5" s="199"/>
      <c r="WJ5" s="199"/>
      <c r="WK5" s="199"/>
      <c r="WL5" s="199"/>
      <c r="WM5" s="199"/>
      <c r="WN5" s="199"/>
      <c r="WO5" s="199"/>
      <c r="WP5" s="199"/>
      <c r="WQ5" s="199"/>
      <c r="WR5" s="199"/>
      <c r="WS5" s="199"/>
      <c r="WT5" s="199"/>
      <c r="WU5" s="199"/>
      <c r="WV5" s="199"/>
      <c r="WW5" s="199"/>
      <c r="WX5" s="199"/>
      <c r="WY5" s="199"/>
      <c r="WZ5" s="199"/>
      <c r="XA5" s="199"/>
      <c r="XB5" s="199"/>
      <c r="XC5" s="199"/>
      <c r="XD5" s="199"/>
      <c r="XE5" s="199"/>
      <c r="XF5" s="199"/>
      <c r="XG5" s="199"/>
      <c r="XH5" s="199"/>
      <c r="XI5" s="199"/>
      <c r="XJ5" s="199"/>
      <c r="XK5" s="199"/>
      <c r="XL5" s="199"/>
      <c r="XM5" s="199"/>
      <c r="XN5" s="199"/>
      <c r="XO5" s="199"/>
      <c r="XP5" s="199"/>
      <c r="XQ5" s="199"/>
      <c r="XR5" s="199"/>
      <c r="XS5" s="199"/>
      <c r="XT5" s="199"/>
      <c r="XU5" s="199"/>
      <c r="XV5" s="199"/>
      <c r="XW5" s="199"/>
      <c r="XX5" s="199"/>
      <c r="XY5" s="199"/>
      <c r="XZ5" s="199"/>
      <c r="YA5" s="199"/>
      <c r="YB5" s="199"/>
      <c r="YC5" s="199"/>
      <c r="YD5" s="199"/>
      <c r="YE5" s="199"/>
    </row>
    <row r="6" spans="1:655" ht="20" customHeight="1" x14ac:dyDescent="0.35">
      <c r="A6" s="1"/>
      <c r="B6" s="197" t="s">
        <v>46</v>
      </c>
      <c r="C6" s="197" t="s">
        <v>492</v>
      </c>
      <c r="D6" s="226" t="s">
        <v>502</v>
      </c>
      <c r="E6" s="226"/>
      <c r="F6" s="226"/>
      <c r="G6" s="226"/>
      <c r="H6" s="226" t="s">
        <v>58</v>
      </c>
      <c r="I6" s="226"/>
      <c r="J6" s="226"/>
      <c r="K6" s="226"/>
      <c r="L6" s="226" t="s">
        <v>58</v>
      </c>
      <c r="M6" s="226"/>
      <c r="N6" s="226"/>
      <c r="O6" s="226"/>
      <c r="P6" s="226" t="s">
        <v>58</v>
      </c>
      <c r="Q6" s="226"/>
      <c r="R6" s="226"/>
      <c r="S6" s="226"/>
      <c r="T6" s="226" t="s">
        <v>58</v>
      </c>
      <c r="U6" s="226"/>
      <c r="V6" s="226"/>
      <c r="W6" s="226"/>
      <c r="X6" s="226" t="s">
        <v>93</v>
      </c>
      <c r="Y6" s="226"/>
      <c r="Z6" s="226"/>
      <c r="AA6" s="226"/>
      <c r="AB6" s="226" t="s">
        <v>93</v>
      </c>
      <c r="AC6" s="226"/>
      <c r="AD6" s="226"/>
      <c r="AE6" s="226"/>
      <c r="AF6" s="226" t="s">
        <v>132</v>
      </c>
      <c r="AG6" s="226"/>
      <c r="AH6" s="226"/>
      <c r="AI6" s="226"/>
      <c r="AJ6" s="226" t="s">
        <v>132</v>
      </c>
      <c r="AK6" s="226"/>
      <c r="AL6" s="226"/>
      <c r="AM6" s="226"/>
      <c r="AN6" s="226" t="s">
        <v>81</v>
      </c>
      <c r="AO6" s="226"/>
      <c r="AP6" s="226"/>
      <c r="AQ6" s="226"/>
      <c r="AR6" s="226" t="s">
        <v>81</v>
      </c>
      <c r="AS6" s="226"/>
      <c r="AT6" s="226"/>
      <c r="AU6" s="226"/>
      <c r="AV6" s="226" t="s">
        <v>81</v>
      </c>
      <c r="AW6" s="226"/>
      <c r="AX6" s="226"/>
      <c r="AY6" s="226"/>
      <c r="AZ6" s="226" t="s">
        <v>81</v>
      </c>
      <c r="BA6" s="226"/>
      <c r="BB6" s="226"/>
      <c r="BC6" s="226"/>
      <c r="BD6" s="226" t="s">
        <v>81</v>
      </c>
      <c r="BE6" s="226"/>
      <c r="BF6" s="226"/>
      <c r="BG6" s="226"/>
      <c r="BH6" s="226" t="s">
        <v>81</v>
      </c>
      <c r="BI6" s="226"/>
      <c r="BJ6" s="226"/>
      <c r="BK6" s="226"/>
      <c r="BL6" s="226" t="s">
        <v>81</v>
      </c>
      <c r="BM6" s="226"/>
      <c r="BN6" s="226"/>
      <c r="BO6" s="226"/>
      <c r="BP6" s="226" t="s">
        <v>81</v>
      </c>
      <c r="BQ6" s="226"/>
      <c r="BR6" s="226"/>
      <c r="BS6" s="226"/>
      <c r="BT6" s="226" t="s">
        <v>503</v>
      </c>
      <c r="BU6" s="226"/>
      <c r="BV6" s="226"/>
      <c r="BW6" s="226"/>
      <c r="BX6" s="226" t="s">
        <v>503</v>
      </c>
      <c r="BY6" s="226"/>
      <c r="BZ6" s="226"/>
      <c r="CA6" s="226"/>
      <c r="CB6" s="226" t="s">
        <v>503</v>
      </c>
      <c r="CC6" s="226"/>
      <c r="CD6" s="226"/>
      <c r="CE6" s="226"/>
      <c r="CF6" s="226" t="s">
        <v>503</v>
      </c>
      <c r="CG6" s="226"/>
      <c r="CH6" s="226"/>
      <c r="CI6" s="226"/>
      <c r="CJ6" s="226" t="s">
        <v>504</v>
      </c>
      <c r="CK6" s="226"/>
      <c r="CL6" s="226"/>
      <c r="CM6" s="226"/>
      <c r="CN6" s="226" t="s">
        <v>23</v>
      </c>
      <c r="CO6" s="226"/>
      <c r="CP6" s="226"/>
      <c r="CQ6" s="226"/>
      <c r="CR6" s="226" t="s">
        <v>23</v>
      </c>
      <c r="CS6" s="226"/>
      <c r="CT6" s="226"/>
      <c r="CU6" s="226"/>
      <c r="CV6" s="226" t="s">
        <v>23</v>
      </c>
      <c r="CW6" s="226"/>
      <c r="CX6" s="226"/>
      <c r="CY6" s="226"/>
      <c r="CZ6" s="226" t="s">
        <v>53</v>
      </c>
      <c r="DA6" s="226"/>
      <c r="DB6" s="226"/>
      <c r="DC6" s="226"/>
      <c r="DD6" s="226" t="s">
        <v>53</v>
      </c>
      <c r="DE6" s="226"/>
      <c r="DF6" s="226"/>
      <c r="DG6" s="226"/>
      <c r="DH6" s="226" t="s">
        <v>53</v>
      </c>
      <c r="DI6" s="226"/>
      <c r="DJ6" s="226"/>
      <c r="DK6" s="226"/>
      <c r="DL6" s="226" t="s">
        <v>53</v>
      </c>
      <c r="DM6" s="226"/>
      <c r="DN6" s="226"/>
      <c r="DO6" s="226"/>
      <c r="DP6" s="226" t="s">
        <v>53</v>
      </c>
      <c r="DQ6" s="226"/>
      <c r="DR6" s="226"/>
      <c r="DS6" s="226"/>
      <c r="DT6" s="226" t="s">
        <v>53</v>
      </c>
      <c r="DU6" s="226"/>
      <c r="DV6" s="226"/>
      <c r="DW6" s="226"/>
      <c r="DX6" s="226" t="s">
        <v>53</v>
      </c>
      <c r="DY6" s="226"/>
      <c r="DZ6" s="226"/>
      <c r="EA6" s="226"/>
      <c r="EB6" s="226" t="s">
        <v>30</v>
      </c>
      <c r="EC6" s="226"/>
      <c r="ED6" s="226"/>
      <c r="EE6" s="226"/>
      <c r="EF6" s="226" t="s">
        <v>505</v>
      </c>
      <c r="EG6" s="226"/>
      <c r="EH6" s="226"/>
      <c r="EI6" s="226"/>
      <c r="EJ6" s="226" t="s">
        <v>293</v>
      </c>
      <c r="EK6" s="226"/>
      <c r="EL6" s="226"/>
      <c r="EM6" s="226"/>
      <c r="EN6" s="226" t="s">
        <v>506</v>
      </c>
      <c r="EO6" s="226"/>
      <c r="EP6" s="226"/>
      <c r="EQ6" s="226"/>
      <c r="ER6" s="226" t="s">
        <v>506</v>
      </c>
      <c r="ES6" s="226"/>
      <c r="ET6" s="226"/>
      <c r="EU6" s="226"/>
      <c r="EV6" s="226" t="s">
        <v>507</v>
      </c>
      <c r="EW6" s="226"/>
      <c r="EX6" s="226"/>
      <c r="EY6" s="226"/>
      <c r="EZ6" s="226" t="s">
        <v>507</v>
      </c>
      <c r="FA6" s="226"/>
      <c r="FB6" s="226"/>
      <c r="FC6" s="226"/>
      <c r="FD6" s="226" t="s">
        <v>508</v>
      </c>
      <c r="FE6" s="226"/>
      <c r="FF6" s="226"/>
      <c r="FG6" s="226"/>
      <c r="FH6" s="226" t="s">
        <v>509</v>
      </c>
      <c r="FI6" s="226"/>
      <c r="FJ6" s="226"/>
      <c r="FK6" s="226"/>
      <c r="FL6" s="226" t="s">
        <v>509</v>
      </c>
      <c r="FM6" s="226"/>
      <c r="FN6" s="226"/>
      <c r="FO6" s="226"/>
      <c r="FP6" s="226" t="s">
        <v>510</v>
      </c>
      <c r="FQ6" s="226"/>
      <c r="FR6" s="226"/>
      <c r="FS6" s="226"/>
      <c r="FT6" s="226" t="s">
        <v>511</v>
      </c>
      <c r="FU6" s="226"/>
      <c r="FV6" s="226"/>
      <c r="FW6" s="226"/>
      <c r="FX6" s="226" t="s">
        <v>512</v>
      </c>
      <c r="FY6" s="226"/>
      <c r="FZ6" s="226"/>
      <c r="GA6" s="226"/>
      <c r="GB6" s="226" t="s">
        <v>78</v>
      </c>
      <c r="GC6" s="226"/>
      <c r="GD6" s="226"/>
      <c r="GE6" s="226"/>
      <c r="GF6" s="226" t="s">
        <v>78</v>
      </c>
      <c r="GG6" s="226"/>
      <c r="GH6" s="226"/>
      <c r="GI6" s="226"/>
      <c r="GJ6" s="226" t="s">
        <v>78</v>
      </c>
      <c r="GK6" s="226"/>
      <c r="GL6" s="226"/>
      <c r="GM6" s="226"/>
      <c r="GN6" s="226" t="s">
        <v>37</v>
      </c>
      <c r="GO6" s="226"/>
      <c r="GP6" s="226"/>
      <c r="GQ6" s="226"/>
      <c r="GR6" s="226" t="s">
        <v>37</v>
      </c>
      <c r="GS6" s="226"/>
      <c r="GT6" s="226"/>
      <c r="GU6" s="226"/>
      <c r="GV6" s="226" t="s">
        <v>37</v>
      </c>
      <c r="GW6" s="226"/>
      <c r="GX6" s="226"/>
      <c r="GY6" s="226"/>
      <c r="GZ6" s="226" t="s">
        <v>37</v>
      </c>
      <c r="HA6" s="226"/>
      <c r="HB6" s="226"/>
      <c r="HC6" s="226"/>
      <c r="HD6" s="226" t="s">
        <v>37</v>
      </c>
      <c r="HE6" s="226"/>
      <c r="HF6" s="226"/>
      <c r="HG6" s="226"/>
      <c r="HH6" s="226" t="s">
        <v>37</v>
      </c>
      <c r="HI6" s="226"/>
      <c r="HJ6" s="226"/>
      <c r="HK6" s="226"/>
      <c r="HL6" s="226" t="s">
        <v>37</v>
      </c>
      <c r="HM6" s="226"/>
      <c r="HN6" s="226"/>
      <c r="HO6" s="226"/>
      <c r="HP6" s="226" t="s">
        <v>37</v>
      </c>
      <c r="HQ6" s="226"/>
      <c r="HR6" s="226"/>
      <c r="HS6" s="226"/>
      <c r="HT6" s="226" t="s">
        <v>513</v>
      </c>
      <c r="HU6" s="226"/>
      <c r="HV6" s="226"/>
      <c r="HW6" s="226"/>
      <c r="HX6" s="226" t="s">
        <v>513</v>
      </c>
      <c r="HY6" s="226"/>
      <c r="HZ6" s="226"/>
      <c r="IA6" s="226"/>
      <c r="IB6" s="226" t="s">
        <v>514</v>
      </c>
      <c r="IC6" s="226"/>
      <c r="ID6" s="226"/>
      <c r="IE6" s="226"/>
      <c r="IF6" s="226" t="s">
        <v>62</v>
      </c>
      <c r="IG6" s="226"/>
      <c r="IH6" s="226"/>
      <c r="II6" s="226"/>
      <c r="IJ6" s="226" t="s">
        <v>62</v>
      </c>
      <c r="IK6" s="226"/>
      <c r="IL6" s="226"/>
      <c r="IM6" s="226"/>
      <c r="IN6" s="226" t="s">
        <v>62</v>
      </c>
      <c r="IO6" s="226"/>
      <c r="IP6" s="226"/>
      <c r="IQ6" s="226"/>
      <c r="IR6" s="226" t="s">
        <v>69</v>
      </c>
      <c r="IS6" s="226"/>
      <c r="IT6" s="226"/>
      <c r="IU6" s="226"/>
      <c r="IV6" s="226" t="s">
        <v>69</v>
      </c>
      <c r="IW6" s="226"/>
      <c r="IX6" s="226"/>
      <c r="IY6" s="226"/>
      <c r="IZ6" s="226" t="s">
        <v>69</v>
      </c>
      <c r="JA6" s="226"/>
      <c r="JB6" s="226"/>
      <c r="JC6" s="226"/>
      <c r="JD6" s="226" t="s">
        <v>69</v>
      </c>
      <c r="JE6" s="226"/>
      <c r="JF6" s="226"/>
      <c r="JG6" s="226"/>
      <c r="JH6" s="226" t="s">
        <v>69</v>
      </c>
      <c r="JI6" s="226"/>
      <c r="JJ6" s="226"/>
      <c r="JK6" s="226"/>
      <c r="JL6" s="226" t="s">
        <v>69</v>
      </c>
      <c r="JM6" s="226"/>
      <c r="JN6" s="226"/>
      <c r="JO6" s="226"/>
      <c r="JP6" s="226" t="s">
        <v>69</v>
      </c>
      <c r="JQ6" s="226"/>
      <c r="JR6" s="226"/>
      <c r="JS6" s="226"/>
      <c r="JT6" s="226" t="s">
        <v>69</v>
      </c>
      <c r="JU6" s="226"/>
      <c r="JV6" s="226"/>
      <c r="JW6" s="226"/>
      <c r="JX6" s="226" t="s">
        <v>69</v>
      </c>
      <c r="JY6" s="226"/>
      <c r="JZ6" s="226"/>
      <c r="KA6" s="226"/>
      <c r="KB6" s="226" t="s">
        <v>69</v>
      </c>
      <c r="KC6" s="226"/>
      <c r="KD6" s="226"/>
      <c r="KE6" s="226"/>
      <c r="KF6" s="226" t="s">
        <v>69</v>
      </c>
      <c r="KG6" s="226"/>
      <c r="KH6" s="226"/>
      <c r="KI6" s="226"/>
      <c r="KJ6" s="226" t="s">
        <v>69</v>
      </c>
      <c r="KK6" s="226"/>
      <c r="KL6" s="226"/>
      <c r="KM6" s="226"/>
      <c r="KN6" s="226" t="s">
        <v>69</v>
      </c>
      <c r="KO6" s="226"/>
      <c r="KP6" s="226"/>
      <c r="KQ6" s="226"/>
      <c r="KR6" s="226" t="s">
        <v>69</v>
      </c>
      <c r="KS6" s="226"/>
      <c r="KT6" s="226"/>
      <c r="KU6" s="226"/>
      <c r="KV6" s="226" t="s">
        <v>515</v>
      </c>
      <c r="KW6" s="226"/>
      <c r="KX6" s="226"/>
      <c r="KY6" s="226"/>
      <c r="KZ6" s="226" t="s">
        <v>515</v>
      </c>
      <c r="LA6" s="226"/>
      <c r="LB6" s="226"/>
      <c r="LC6" s="226"/>
      <c r="LD6" s="226" t="s">
        <v>516</v>
      </c>
      <c r="LE6" s="226"/>
      <c r="LF6" s="226"/>
      <c r="LG6" s="226"/>
      <c r="LH6" s="226" t="s">
        <v>110</v>
      </c>
      <c r="LI6" s="226"/>
      <c r="LJ6" s="226"/>
      <c r="LK6" s="226"/>
      <c r="LL6" s="226" t="s">
        <v>110</v>
      </c>
      <c r="LM6" s="226"/>
      <c r="LN6" s="226"/>
      <c r="LO6" s="226"/>
      <c r="LP6" s="226" t="s">
        <v>110</v>
      </c>
      <c r="LQ6" s="226"/>
      <c r="LR6" s="226"/>
      <c r="LS6" s="226"/>
      <c r="LT6" s="226" t="s">
        <v>110</v>
      </c>
      <c r="LU6" s="226"/>
      <c r="LV6" s="226"/>
      <c r="LW6" s="226"/>
      <c r="LX6" s="226" t="s">
        <v>110</v>
      </c>
      <c r="LY6" s="226"/>
      <c r="LZ6" s="226"/>
      <c r="MA6" s="226"/>
      <c r="MB6" s="226" t="s">
        <v>110</v>
      </c>
      <c r="MC6" s="226"/>
      <c r="MD6" s="226"/>
      <c r="ME6" s="226"/>
      <c r="MF6" s="226" t="s">
        <v>110</v>
      </c>
      <c r="MG6" s="226"/>
      <c r="MH6" s="226"/>
      <c r="MI6" s="226"/>
      <c r="MJ6" s="226" t="s">
        <v>110</v>
      </c>
      <c r="MK6" s="226"/>
      <c r="ML6" s="226"/>
      <c r="MM6" s="226"/>
      <c r="MN6" s="226" t="s">
        <v>110</v>
      </c>
      <c r="MO6" s="226"/>
      <c r="MP6" s="226"/>
      <c r="MQ6" s="226"/>
      <c r="MR6" s="226" t="s">
        <v>110</v>
      </c>
      <c r="MS6" s="226"/>
      <c r="MT6" s="226"/>
      <c r="MU6" s="226"/>
      <c r="MV6" s="226" t="s">
        <v>110</v>
      </c>
      <c r="MW6" s="226"/>
      <c r="MX6" s="226"/>
      <c r="MY6" s="226"/>
      <c r="MZ6" s="226" t="s">
        <v>110</v>
      </c>
      <c r="NA6" s="226"/>
      <c r="NB6" s="226"/>
      <c r="NC6" s="226"/>
      <c r="ND6" s="226" t="s">
        <v>121</v>
      </c>
      <c r="NE6" s="226"/>
      <c r="NF6" s="226"/>
      <c r="NG6" s="226"/>
      <c r="NH6" s="226" t="s">
        <v>121</v>
      </c>
      <c r="NI6" s="226"/>
      <c r="NJ6" s="226"/>
      <c r="NK6" s="226"/>
      <c r="NL6" s="226" t="s">
        <v>121</v>
      </c>
      <c r="NM6" s="226"/>
      <c r="NN6" s="226"/>
      <c r="NO6" s="226"/>
      <c r="NP6" s="226" t="s">
        <v>121</v>
      </c>
      <c r="NQ6" s="226"/>
      <c r="NR6" s="226"/>
      <c r="NS6" s="226"/>
      <c r="NT6" s="226" t="s">
        <v>128</v>
      </c>
      <c r="NU6" s="226"/>
      <c r="NV6" s="226"/>
      <c r="NW6" s="226"/>
      <c r="NX6" s="226" t="s">
        <v>128</v>
      </c>
      <c r="NY6" s="226"/>
      <c r="NZ6" s="226"/>
      <c r="OA6" s="226"/>
      <c r="OB6" s="226" t="s">
        <v>517</v>
      </c>
      <c r="OC6" s="226"/>
      <c r="OD6" s="226"/>
      <c r="OE6" s="226"/>
      <c r="OF6" s="226" t="s">
        <v>518</v>
      </c>
      <c r="OG6" s="226"/>
      <c r="OH6" s="226"/>
      <c r="OI6" s="226"/>
      <c r="OJ6" s="226" t="s">
        <v>519</v>
      </c>
      <c r="OK6" s="226"/>
      <c r="OL6" s="226"/>
      <c r="OM6" s="226"/>
      <c r="ON6" s="226" t="s">
        <v>520</v>
      </c>
      <c r="OO6" s="226"/>
      <c r="OP6" s="226"/>
      <c r="OQ6" s="226"/>
      <c r="OR6" s="226" t="s">
        <v>521</v>
      </c>
      <c r="OS6" s="226"/>
      <c r="OT6" s="226"/>
      <c r="OU6" s="226"/>
      <c r="OV6" s="226" t="s">
        <v>522</v>
      </c>
      <c r="OW6" s="226"/>
      <c r="OX6" s="226"/>
      <c r="OY6" s="226"/>
      <c r="OZ6" s="226" t="s">
        <v>485</v>
      </c>
      <c r="PA6" s="226"/>
      <c r="PB6" s="226"/>
      <c r="PC6" s="226"/>
      <c r="PD6" s="226" t="s">
        <v>93</v>
      </c>
      <c r="PE6" s="226"/>
      <c r="PF6" s="226"/>
      <c r="PG6" s="226"/>
      <c r="PH6" s="226" t="s">
        <v>93</v>
      </c>
      <c r="PI6" s="226"/>
      <c r="PJ6" s="226"/>
      <c r="PK6" s="226"/>
      <c r="PL6" s="226" t="s">
        <v>30</v>
      </c>
      <c r="PM6" s="226"/>
      <c r="PN6" s="226"/>
      <c r="PO6" s="226"/>
      <c r="PP6" s="226" t="s">
        <v>523</v>
      </c>
      <c r="PQ6" s="226"/>
      <c r="PR6" s="226"/>
      <c r="PS6" s="226"/>
      <c r="PT6" s="226" t="s">
        <v>524</v>
      </c>
      <c r="PU6" s="226"/>
      <c r="PV6" s="226"/>
      <c r="PW6" s="226"/>
      <c r="PX6" s="226" t="s">
        <v>525</v>
      </c>
      <c r="PY6" s="226"/>
      <c r="PZ6" s="226"/>
      <c r="QA6" s="226"/>
      <c r="QB6" s="226" t="s">
        <v>526</v>
      </c>
      <c r="QC6" s="226"/>
      <c r="QD6" s="226"/>
      <c r="QE6" s="226"/>
      <c r="QF6" s="226" t="s">
        <v>527</v>
      </c>
      <c r="QG6" s="226"/>
      <c r="QH6" s="226"/>
      <c r="QI6" s="226"/>
      <c r="QJ6" s="226" t="s">
        <v>528</v>
      </c>
      <c r="QK6" s="226"/>
      <c r="QL6" s="226"/>
      <c r="QM6" s="226"/>
      <c r="QN6" s="226" t="s">
        <v>529</v>
      </c>
      <c r="QO6" s="226"/>
      <c r="QP6" s="226"/>
      <c r="QQ6" s="226"/>
      <c r="QR6" s="226" t="s">
        <v>530</v>
      </c>
      <c r="QS6" s="226"/>
      <c r="QT6" s="226"/>
      <c r="QU6" s="226"/>
      <c r="QV6" s="226" t="s">
        <v>531</v>
      </c>
      <c r="QW6" s="226"/>
      <c r="QX6" s="226"/>
      <c r="QY6" s="226"/>
      <c r="QZ6" s="226" t="s">
        <v>532</v>
      </c>
      <c r="RA6" s="226"/>
      <c r="RB6" s="226"/>
      <c r="RC6" s="226"/>
      <c r="RD6" s="226" t="s">
        <v>533</v>
      </c>
      <c r="RE6" s="226"/>
      <c r="RF6" s="226"/>
      <c r="RG6" s="226"/>
      <c r="RH6" s="226" t="s">
        <v>534</v>
      </c>
      <c r="RI6" s="226"/>
      <c r="RJ6" s="226"/>
      <c r="RK6" s="226"/>
      <c r="RL6" s="226" t="s">
        <v>534</v>
      </c>
      <c r="RM6" s="226"/>
      <c r="RN6" s="226"/>
      <c r="RO6" s="226"/>
      <c r="RP6" s="226" t="s">
        <v>534</v>
      </c>
      <c r="RQ6" s="226"/>
      <c r="RR6" s="226"/>
      <c r="RS6" s="226"/>
      <c r="RT6" s="226" t="s">
        <v>534</v>
      </c>
      <c r="RU6" s="226"/>
      <c r="RV6" s="226"/>
      <c r="RW6" s="226"/>
      <c r="RX6" s="226" t="s">
        <v>535</v>
      </c>
      <c r="RY6" s="226"/>
      <c r="RZ6" s="226"/>
      <c r="SA6" s="226"/>
      <c r="SB6" s="226" t="s">
        <v>536</v>
      </c>
      <c r="SC6" s="226"/>
      <c r="SD6" s="226"/>
      <c r="SE6" s="226"/>
      <c r="SF6" s="226" t="s">
        <v>537</v>
      </c>
      <c r="SG6" s="226"/>
      <c r="SH6" s="226"/>
      <c r="SI6" s="226"/>
      <c r="SJ6" s="226" t="s">
        <v>538</v>
      </c>
      <c r="SK6" s="226"/>
      <c r="SL6" s="226"/>
      <c r="SM6" s="226"/>
      <c r="SN6" s="226" t="s">
        <v>539</v>
      </c>
      <c r="SO6" s="226"/>
      <c r="SP6" s="226"/>
      <c r="SQ6" s="226"/>
      <c r="SR6" s="226" t="s">
        <v>540</v>
      </c>
      <c r="SS6" s="226"/>
      <c r="ST6" s="226"/>
      <c r="SU6" s="226"/>
      <c r="SV6" s="226" t="s">
        <v>540</v>
      </c>
      <c r="SW6" s="226"/>
      <c r="SX6" s="226"/>
      <c r="SY6" s="226"/>
      <c r="SZ6" s="226" t="s">
        <v>540</v>
      </c>
      <c r="TA6" s="226"/>
      <c r="TB6" s="226"/>
      <c r="TC6" s="226"/>
      <c r="TD6" s="226" t="s">
        <v>540</v>
      </c>
      <c r="TE6" s="226"/>
      <c r="TF6" s="226"/>
      <c r="TG6" s="226"/>
      <c r="TH6" s="226" t="s">
        <v>541</v>
      </c>
      <c r="TI6" s="226"/>
      <c r="TJ6" s="226"/>
      <c r="TK6" s="226"/>
      <c r="TL6" s="226" t="s">
        <v>542</v>
      </c>
      <c r="TM6" s="226"/>
      <c r="TN6" s="226"/>
      <c r="TO6" s="226"/>
      <c r="TP6" s="226" t="s">
        <v>542</v>
      </c>
      <c r="TQ6" s="226"/>
      <c r="TR6" s="226"/>
      <c r="TS6" s="226"/>
      <c r="TT6" s="226" t="s">
        <v>69</v>
      </c>
      <c r="TU6" s="226"/>
      <c r="TV6" s="226"/>
      <c r="TW6" s="226"/>
      <c r="TX6" s="226" t="s">
        <v>69</v>
      </c>
      <c r="TY6" s="226"/>
      <c r="TZ6" s="226"/>
      <c r="UA6" s="226"/>
      <c r="UB6" s="226" t="s">
        <v>69</v>
      </c>
      <c r="UC6" s="226"/>
      <c r="UD6" s="226"/>
      <c r="UE6" s="226"/>
      <c r="UF6" s="226" t="s">
        <v>69</v>
      </c>
      <c r="UG6" s="226"/>
      <c r="UH6" s="226"/>
      <c r="UI6" s="226"/>
      <c r="UJ6" s="226" t="s">
        <v>69</v>
      </c>
      <c r="UK6" s="226"/>
      <c r="UL6" s="226"/>
      <c r="UM6" s="226"/>
      <c r="UN6" s="226" t="s">
        <v>543</v>
      </c>
      <c r="UO6" s="226"/>
      <c r="UP6" s="226"/>
      <c r="UQ6" s="226"/>
      <c r="UR6" s="226" t="s">
        <v>543</v>
      </c>
      <c r="US6" s="226"/>
      <c r="UT6" s="226"/>
      <c r="UU6" s="226"/>
      <c r="UV6" s="226" t="s">
        <v>544</v>
      </c>
      <c r="UW6" s="226"/>
      <c r="UX6" s="226"/>
      <c r="UY6" s="226"/>
      <c r="UZ6" s="226" t="s">
        <v>544</v>
      </c>
      <c r="VA6" s="226"/>
      <c r="VB6" s="226"/>
      <c r="VC6" s="226"/>
      <c r="VD6" s="226" t="s">
        <v>544</v>
      </c>
      <c r="VE6" s="226"/>
      <c r="VF6" s="226"/>
      <c r="VG6" s="226"/>
      <c r="VH6" s="226" t="s">
        <v>544</v>
      </c>
      <c r="VI6" s="226"/>
      <c r="VJ6" s="226"/>
      <c r="VK6" s="226"/>
      <c r="VL6" s="226" t="s">
        <v>240</v>
      </c>
      <c r="VM6" s="226"/>
      <c r="VN6" s="226"/>
      <c r="VO6" s="226"/>
      <c r="VP6" s="226" t="s">
        <v>545</v>
      </c>
      <c r="VQ6" s="226"/>
      <c r="VR6" s="226"/>
      <c r="VS6" s="226"/>
      <c r="VT6" s="226" t="s">
        <v>546</v>
      </c>
      <c r="VU6" s="226"/>
      <c r="VV6" s="226"/>
      <c r="VW6" s="226"/>
      <c r="VX6" s="226" t="s">
        <v>110</v>
      </c>
      <c r="VY6" s="226"/>
      <c r="VZ6" s="226"/>
      <c r="WA6" s="226"/>
      <c r="WB6" s="226" t="s">
        <v>110</v>
      </c>
      <c r="WC6" s="226"/>
      <c r="WD6" s="226"/>
      <c r="WE6" s="226"/>
      <c r="WF6" s="226" t="s">
        <v>110</v>
      </c>
      <c r="WG6" s="226"/>
      <c r="WH6" s="226"/>
      <c r="WI6" s="226"/>
      <c r="WJ6" s="226" t="s">
        <v>110</v>
      </c>
      <c r="WK6" s="226"/>
      <c r="WL6" s="226"/>
      <c r="WM6" s="226"/>
      <c r="WN6" s="226" t="s">
        <v>110</v>
      </c>
      <c r="WO6" s="226"/>
      <c r="WP6" s="226"/>
      <c r="WQ6" s="226"/>
      <c r="WR6" s="226" t="s">
        <v>547</v>
      </c>
      <c r="WS6" s="226"/>
      <c r="WT6" s="226"/>
      <c r="WU6" s="226"/>
      <c r="WV6" s="226" t="s">
        <v>548</v>
      </c>
      <c r="WW6" s="226"/>
      <c r="WX6" s="226"/>
      <c r="WY6" s="226"/>
      <c r="WZ6" s="226" t="s">
        <v>548</v>
      </c>
      <c r="XA6" s="226"/>
      <c r="XB6" s="226"/>
      <c r="XC6" s="226"/>
      <c r="XD6" s="226" t="s">
        <v>549</v>
      </c>
      <c r="XE6" s="226"/>
      <c r="XF6" s="226"/>
      <c r="XG6" s="226"/>
      <c r="XH6" s="226" t="s">
        <v>550</v>
      </c>
      <c r="XI6" s="226"/>
      <c r="XJ6" s="226"/>
      <c r="XK6" s="226"/>
      <c r="XL6" s="226" t="s">
        <v>550</v>
      </c>
      <c r="XM6" s="226"/>
      <c r="XN6" s="226"/>
      <c r="XO6" s="226"/>
      <c r="XP6" s="226" t="s">
        <v>551</v>
      </c>
      <c r="XQ6" s="226"/>
      <c r="XR6" s="226"/>
      <c r="XS6" s="226"/>
      <c r="XT6" s="226" t="s">
        <v>552</v>
      </c>
      <c r="XU6" s="226"/>
      <c r="XV6" s="226"/>
      <c r="XW6" s="226"/>
      <c r="XX6" s="226" t="s">
        <v>553</v>
      </c>
      <c r="XY6" s="226"/>
      <c r="XZ6" s="226"/>
      <c r="YA6" s="226"/>
      <c r="YB6" s="226" t="s">
        <v>554</v>
      </c>
      <c r="YC6" s="226"/>
      <c r="YD6" s="226"/>
      <c r="YE6" s="226"/>
    </row>
    <row r="7" spans="1:655" ht="40" customHeight="1" x14ac:dyDescent="0.35">
      <c r="A7" s="1"/>
      <c r="B7" s="197"/>
      <c r="C7" s="197"/>
      <c r="D7" s="234" t="s">
        <v>249</v>
      </c>
      <c r="E7" s="197"/>
      <c r="F7" s="197"/>
      <c r="G7" s="197"/>
      <c r="H7" s="234" t="s">
        <v>561</v>
      </c>
      <c r="I7" s="197"/>
      <c r="J7" s="197"/>
      <c r="K7" s="197"/>
      <c r="L7" s="234" t="s">
        <v>562</v>
      </c>
      <c r="M7" s="197"/>
      <c r="N7" s="197"/>
      <c r="O7" s="197"/>
      <c r="P7" s="234" t="s">
        <v>563</v>
      </c>
      <c r="Q7" s="197"/>
      <c r="R7" s="197"/>
      <c r="S7" s="197"/>
      <c r="T7" s="234" t="s">
        <v>564</v>
      </c>
      <c r="U7" s="197"/>
      <c r="V7" s="197"/>
      <c r="W7" s="197"/>
      <c r="X7" s="234" t="s">
        <v>313</v>
      </c>
      <c r="Y7" s="197"/>
      <c r="Z7" s="197"/>
      <c r="AA7" s="197"/>
      <c r="AB7" s="234" t="s">
        <v>565</v>
      </c>
      <c r="AC7" s="197"/>
      <c r="AD7" s="197"/>
      <c r="AE7" s="197"/>
      <c r="AF7" s="234" t="s">
        <v>566</v>
      </c>
      <c r="AG7" s="197"/>
      <c r="AH7" s="197"/>
      <c r="AI7" s="197"/>
      <c r="AJ7" s="234" t="s">
        <v>567</v>
      </c>
      <c r="AK7" s="197"/>
      <c r="AL7" s="197"/>
      <c r="AM7" s="197"/>
      <c r="AN7" s="234" t="s">
        <v>568</v>
      </c>
      <c r="AO7" s="197"/>
      <c r="AP7" s="197"/>
      <c r="AQ7" s="197"/>
      <c r="AR7" s="234" t="s">
        <v>569</v>
      </c>
      <c r="AS7" s="197"/>
      <c r="AT7" s="197"/>
      <c r="AU7" s="197"/>
      <c r="AV7" s="234" t="s">
        <v>570</v>
      </c>
      <c r="AW7" s="197"/>
      <c r="AX7" s="197"/>
      <c r="AY7" s="197"/>
      <c r="AZ7" s="234" t="s">
        <v>571</v>
      </c>
      <c r="BA7" s="197"/>
      <c r="BB7" s="197"/>
      <c r="BC7" s="197"/>
      <c r="BD7" s="234" t="s">
        <v>572</v>
      </c>
      <c r="BE7" s="197"/>
      <c r="BF7" s="197"/>
      <c r="BG7" s="197"/>
      <c r="BH7" s="234" t="s">
        <v>573</v>
      </c>
      <c r="BI7" s="197"/>
      <c r="BJ7" s="197"/>
      <c r="BK7" s="197"/>
      <c r="BL7" s="234" t="s">
        <v>262</v>
      </c>
      <c r="BM7" s="197"/>
      <c r="BN7" s="197"/>
      <c r="BO7" s="197"/>
      <c r="BP7" s="234" t="s">
        <v>574</v>
      </c>
      <c r="BQ7" s="197"/>
      <c r="BR7" s="197"/>
      <c r="BS7" s="197"/>
      <c r="BT7" s="234" t="s">
        <v>575</v>
      </c>
      <c r="BU7" s="197"/>
      <c r="BV7" s="197"/>
      <c r="BW7" s="197"/>
      <c r="BX7" s="234" t="s">
        <v>576</v>
      </c>
      <c r="BY7" s="197"/>
      <c r="BZ7" s="197"/>
      <c r="CA7" s="197"/>
      <c r="CB7" s="234" t="s">
        <v>577</v>
      </c>
      <c r="CC7" s="197"/>
      <c r="CD7" s="197"/>
      <c r="CE7" s="197"/>
      <c r="CF7" s="234" t="s">
        <v>578</v>
      </c>
      <c r="CG7" s="197"/>
      <c r="CH7" s="197"/>
      <c r="CI7" s="197"/>
      <c r="CJ7" s="234" t="s">
        <v>579</v>
      </c>
      <c r="CK7" s="197"/>
      <c r="CL7" s="197"/>
      <c r="CM7" s="197"/>
      <c r="CN7" s="234" t="s">
        <v>580</v>
      </c>
      <c r="CO7" s="197"/>
      <c r="CP7" s="197"/>
      <c r="CQ7" s="197"/>
      <c r="CR7" s="234" t="s">
        <v>581</v>
      </c>
      <c r="CS7" s="197"/>
      <c r="CT7" s="197"/>
      <c r="CU7" s="197"/>
      <c r="CV7" s="234" t="s">
        <v>24</v>
      </c>
      <c r="CW7" s="197"/>
      <c r="CX7" s="197"/>
      <c r="CY7" s="197"/>
      <c r="CZ7" s="234" t="s">
        <v>582</v>
      </c>
      <c r="DA7" s="197"/>
      <c r="DB7" s="197"/>
      <c r="DC7" s="197"/>
      <c r="DD7" s="234" t="s">
        <v>583</v>
      </c>
      <c r="DE7" s="197"/>
      <c r="DF7" s="197"/>
      <c r="DG7" s="197"/>
      <c r="DH7" s="234" t="s">
        <v>584</v>
      </c>
      <c r="DI7" s="197"/>
      <c r="DJ7" s="197"/>
      <c r="DK7" s="197"/>
      <c r="DL7" s="234" t="s">
        <v>205</v>
      </c>
      <c r="DM7" s="197"/>
      <c r="DN7" s="197"/>
      <c r="DO7" s="197"/>
      <c r="DP7" s="234" t="s">
        <v>585</v>
      </c>
      <c r="DQ7" s="197"/>
      <c r="DR7" s="197"/>
      <c r="DS7" s="197"/>
      <c r="DT7" s="234" t="s">
        <v>586</v>
      </c>
      <c r="DU7" s="197"/>
      <c r="DV7" s="197"/>
      <c r="DW7" s="197"/>
      <c r="DX7" s="234" t="s">
        <v>587</v>
      </c>
      <c r="DY7" s="197"/>
      <c r="DZ7" s="197"/>
      <c r="EA7" s="197"/>
      <c r="EB7" s="234" t="s">
        <v>588</v>
      </c>
      <c r="EC7" s="197"/>
      <c r="ED7" s="197"/>
      <c r="EE7" s="197"/>
      <c r="EF7" s="234" t="s">
        <v>589</v>
      </c>
      <c r="EG7" s="197"/>
      <c r="EH7" s="197"/>
      <c r="EI7" s="197"/>
      <c r="EJ7" s="234" t="s">
        <v>294</v>
      </c>
      <c r="EK7" s="197"/>
      <c r="EL7" s="197"/>
      <c r="EM7" s="197"/>
      <c r="EN7" s="234" t="s">
        <v>590</v>
      </c>
      <c r="EO7" s="197"/>
      <c r="EP7" s="197"/>
      <c r="EQ7" s="197"/>
      <c r="ER7" s="234" t="s">
        <v>591</v>
      </c>
      <c r="ES7" s="197"/>
      <c r="ET7" s="197"/>
      <c r="EU7" s="197"/>
      <c r="EV7" s="234" t="s">
        <v>592</v>
      </c>
      <c r="EW7" s="197"/>
      <c r="EX7" s="197"/>
      <c r="EY7" s="197"/>
      <c r="EZ7" s="234" t="s">
        <v>593</v>
      </c>
      <c r="FA7" s="197"/>
      <c r="FB7" s="197"/>
      <c r="FC7" s="197"/>
      <c r="FD7" s="234" t="s">
        <v>508</v>
      </c>
      <c r="FE7" s="197"/>
      <c r="FF7" s="197"/>
      <c r="FG7" s="197"/>
      <c r="FH7" s="234" t="s">
        <v>594</v>
      </c>
      <c r="FI7" s="197"/>
      <c r="FJ7" s="197"/>
      <c r="FK7" s="197"/>
      <c r="FL7" s="234" t="s">
        <v>595</v>
      </c>
      <c r="FM7" s="197"/>
      <c r="FN7" s="197"/>
      <c r="FO7" s="197"/>
      <c r="FP7" s="234" t="s">
        <v>596</v>
      </c>
      <c r="FQ7" s="197"/>
      <c r="FR7" s="197"/>
      <c r="FS7" s="197"/>
      <c r="FT7" s="234" t="s">
        <v>597</v>
      </c>
      <c r="FU7" s="197"/>
      <c r="FV7" s="197"/>
      <c r="FW7" s="197"/>
      <c r="FX7" s="234" t="s">
        <v>598</v>
      </c>
      <c r="FY7" s="197"/>
      <c r="FZ7" s="197"/>
      <c r="GA7" s="197"/>
      <c r="GB7" s="234" t="s">
        <v>599</v>
      </c>
      <c r="GC7" s="197"/>
      <c r="GD7" s="197"/>
      <c r="GE7" s="197"/>
      <c r="GF7" s="234" t="s">
        <v>600</v>
      </c>
      <c r="GG7" s="197"/>
      <c r="GH7" s="197"/>
      <c r="GI7" s="197"/>
      <c r="GJ7" s="234" t="s">
        <v>601</v>
      </c>
      <c r="GK7" s="197"/>
      <c r="GL7" s="197"/>
      <c r="GM7" s="197"/>
      <c r="GN7" s="234" t="s">
        <v>449</v>
      </c>
      <c r="GO7" s="197"/>
      <c r="GP7" s="197"/>
      <c r="GQ7" s="197"/>
      <c r="GR7" s="234" t="s">
        <v>431</v>
      </c>
      <c r="GS7" s="197"/>
      <c r="GT7" s="197"/>
      <c r="GU7" s="197"/>
      <c r="GV7" s="234" t="s">
        <v>602</v>
      </c>
      <c r="GW7" s="197"/>
      <c r="GX7" s="197"/>
      <c r="GY7" s="197"/>
      <c r="GZ7" s="234" t="s">
        <v>603</v>
      </c>
      <c r="HA7" s="197"/>
      <c r="HB7" s="197"/>
      <c r="HC7" s="197"/>
      <c r="HD7" s="234" t="s">
        <v>604</v>
      </c>
      <c r="HE7" s="197"/>
      <c r="HF7" s="197"/>
      <c r="HG7" s="197"/>
      <c r="HH7" s="234" t="s">
        <v>605</v>
      </c>
      <c r="HI7" s="197"/>
      <c r="HJ7" s="197"/>
      <c r="HK7" s="197"/>
      <c r="HL7" s="234" t="s">
        <v>606</v>
      </c>
      <c r="HM7" s="197"/>
      <c r="HN7" s="197"/>
      <c r="HO7" s="197"/>
      <c r="HP7" s="234" t="s">
        <v>429</v>
      </c>
      <c r="HQ7" s="197"/>
      <c r="HR7" s="197"/>
      <c r="HS7" s="197"/>
      <c r="HT7" s="234" t="s">
        <v>607</v>
      </c>
      <c r="HU7" s="197"/>
      <c r="HV7" s="197"/>
      <c r="HW7" s="197"/>
      <c r="HX7" s="234" t="s">
        <v>608</v>
      </c>
      <c r="HY7" s="197"/>
      <c r="HZ7" s="197"/>
      <c r="IA7" s="197"/>
      <c r="IB7" s="234" t="s">
        <v>609</v>
      </c>
      <c r="IC7" s="197"/>
      <c r="ID7" s="197"/>
      <c r="IE7" s="197"/>
      <c r="IF7" s="234" t="s">
        <v>610</v>
      </c>
      <c r="IG7" s="197"/>
      <c r="IH7" s="197"/>
      <c r="II7" s="197"/>
      <c r="IJ7" s="234" t="s">
        <v>611</v>
      </c>
      <c r="IK7" s="197"/>
      <c r="IL7" s="197"/>
      <c r="IM7" s="197"/>
      <c r="IN7" s="234" t="s">
        <v>612</v>
      </c>
      <c r="IO7" s="197"/>
      <c r="IP7" s="197"/>
      <c r="IQ7" s="197"/>
      <c r="IR7" s="234" t="s">
        <v>613</v>
      </c>
      <c r="IS7" s="197"/>
      <c r="IT7" s="197"/>
      <c r="IU7" s="197"/>
      <c r="IV7" s="234" t="s">
        <v>614</v>
      </c>
      <c r="IW7" s="197"/>
      <c r="IX7" s="197"/>
      <c r="IY7" s="197"/>
      <c r="IZ7" s="234" t="s">
        <v>615</v>
      </c>
      <c r="JA7" s="197"/>
      <c r="JB7" s="197"/>
      <c r="JC7" s="197"/>
      <c r="JD7" s="234" t="s">
        <v>616</v>
      </c>
      <c r="JE7" s="197"/>
      <c r="JF7" s="197"/>
      <c r="JG7" s="197"/>
      <c r="JH7" s="234" t="s">
        <v>617</v>
      </c>
      <c r="JI7" s="197"/>
      <c r="JJ7" s="197"/>
      <c r="JK7" s="197"/>
      <c r="JL7" s="234" t="s">
        <v>618</v>
      </c>
      <c r="JM7" s="197"/>
      <c r="JN7" s="197"/>
      <c r="JO7" s="197"/>
      <c r="JP7" s="234" t="s">
        <v>619</v>
      </c>
      <c r="JQ7" s="197"/>
      <c r="JR7" s="197"/>
      <c r="JS7" s="197"/>
      <c r="JT7" s="234" t="s">
        <v>620</v>
      </c>
      <c r="JU7" s="197"/>
      <c r="JV7" s="197"/>
      <c r="JW7" s="197"/>
      <c r="JX7" s="234" t="s">
        <v>621</v>
      </c>
      <c r="JY7" s="197"/>
      <c r="JZ7" s="197"/>
      <c r="KA7" s="197"/>
      <c r="KB7" s="234" t="s">
        <v>622</v>
      </c>
      <c r="KC7" s="197"/>
      <c r="KD7" s="197"/>
      <c r="KE7" s="197"/>
      <c r="KF7" s="234" t="s">
        <v>623</v>
      </c>
      <c r="KG7" s="197"/>
      <c r="KH7" s="197"/>
      <c r="KI7" s="197"/>
      <c r="KJ7" s="234" t="s">
        <v>624</v>
      </c>
      <c r="KK7" s="197"/>
      <c r="KL7" s="197"/>
      <c r="KM7" s="197"/>
      <c r="KN7" s="234" t="s">
        <v>625</v>
      </c>
      <c r="KO7" s="197"/>
      <c r="KP7" s="197"/>
      <c r="KQ7" s="197"/>
      <c r="KR7" s="234" t="s">
        <v>626</v>
      </c>
      <c r="KS7" s="197"/>
      <c r="KT7" s="197"/>
      <c r="KU7" s="197"/>
      <c r="KV7" s="234" t="s">
        <v>627</v>
      </c>
      <c r="KW7" s="197"/>
      <c r="KX7" s="197"/>
      <c r="KY7" s="197"/>
      <c r="KZ7" s="234" t="s">
        <v>628</v>
      </c>
      <c r="LA7" s="197"/>
      <c r="LB7" s="197"/>
      <c r="LC7" s="197"/>
      <c r="LD7" s="234" t="s">
        <v>629</v>
      </c>
      <c r="LE7" s="197"/>
      <c r="LF7" s="197"/>
      <c r="LG7" s="197"/>
      <c r="LH7" s="234" t="s">
        <v>322</v>
      </c>
      <c r="LI7" s="197"/>
      <c r="LJ7" s="197"/>
      <c r="LK7" s="197"/>
      <c r="LL7" s="234" t="s">
        <v>630</v>
      </c>
      <c r="LM7" s="197"/>
      <c r="LN7" s="197"/>
      <c r="LO7" s="197"/>
      <c r="LP7" s="234" t="s">
        <v>631</v>
      </c>
      <c r="LQ7" s="197"/>
      <c r="LR7" s="197"/>
      <c r="LS7" s="197"/>
      <c r="LT7" s="234" t="s">
        <v>632</v>
      </c>
      <c r="LU7" s="197"/>
      <c r="LV7" s="197"/>
      <c r="LW7" s="197"/>
      <c r="LX7" s="234" t="s">
        <v>633</v>
      </c>
      <c r="LY7" s="197"/>
      <c r="LZ7" s="197"/>
      <c r="MA7" s="197"/>
      <c r="MB7" s="234" t="s">
        <v>634</v>
      </c>
      <c r="MC7" s="197"/>
      <c r="MD7" s="197"/>
      <c r="ME7" s="197"/>
      <c r="MF7" s="234" t="s">
        <v>635</v>
      </c>
      <c r="MG7" s="197"/>
      <c r="MH7" s="197"/>
      <c r="MI7" s="197"/>
      <c r="MJ7" s="234" t="s">
        <v>636</v>
      </c>
      <c r="MK7" s="197"/>
      <c r="ML7" s="197"/>
      <c r="MM7" s="197"/>
      <c r="MN7" s="234" t="s">
        <v>637</v>
      </c>
      <c r="MO7" s="197"/>
      <c r="MP7" s="197"/>
      <c r="MQ7" s="197"/>
      <c r="MR7" s="234" t="s">
        <v>638</v>
      </c>
      <c r="MS7" s="197"/>
      <c r="MT7" s="197"/>
      <c r="MU7" s="197"/>
      <c r="MV7" s="234" t="s">
        <v>639</v>
      </c>
      <c r="MW7" s="197"/>
      <c r="MX7" s="197"/>
      <c r="MY7" s="197"/>
      <c r="MZ7" s="234" t="s">
        <v>640</v>
      </c>
      <c r="NA7" s="197"/>
      <c r="NB7" s="197"/>
      <c r="NC7" s="197"/>
      <c r="ND7" s="234" t="s">
        <v>641</v>
      </c>
      <c r="NE7" s="197"/>
      <c r="NF7" s="197"/>
      <c r="NG7" s="197"/>
      <c r="NH7" s="234" t="s">
        <v>642</v>
      </c>
      <c r="NI7" s="197"/>
      <c r="NJ7" s="197"/>
      <c r="NK7" s="197"/>
      <c r="NL7" s="234" t="s">
        <v>643</v>
      </c>
      <c r="NM7" s="197"/>
      <c r="NN7" s="197"/>
      <c r="NO7" s="197"/>
      <c r="NP7" s="234" t="s">
        <v>644</v>
      </c>
      <c r="NQ7" s="197"/>
      <c r="NR7" s="197"/>
      <c r="NS7" s="197"/>
      <c r="NT7" s="234" t="s">
        <v>645</v>
      </c>
      <c r="NU7" s="197"/>
      <c r="NV7" s="197"/>
      <c r="NW7" s="197"/>
      <c r="NX7" s="234" t="s">
        <v>646</v>
      </c>
      <c r="NY7" s="197"/>
      <c r="NZ7" s="197"/>
      <c r="OA7" s="197"/>
      <c r="OB7" s="234" t="s">
        <v>647</v>
      </c>
      <c r="OC7" s="197"/>
      <c r="OD7" s="197"/>
      <c r="OE7" s="197"/>
      <c r="OF7" s="234" t="s">
        <v>648</v>
      </c>
      <c r="OG7" s="197"/>
      <c r="OH7" s="197"/>
      <c r="OI7" s="197"/>
      <c r="OJ7" s="234" t="s">
        <v>649</v>
      </c>
      <c r="OK7" s="197"/>
      <c r="OL7" s="197"/>
      <c r="OM7" s="197"/>
      <c r="ON7" s="234" t="s">
        <v>650</v>
      </c>
      <c r="OO7" s="197"/>
      <c r="OP7" s="197"/>
      <c r="OQ7" s="197"/>
      <c r="OR7" s="234" t="s">
        <v>651</v>
      </c>
      <c r="OS7" s="197"/>
      <c r="OT7" s="197"/>
      <c r="OU7" s="197"/>
      <c r="OV7" s="234" t="s">
        <v>652</v>
      </c>
      <c r="OW7" s="197"/>
      <c r="OX7" s="197"/>
      <c r="OY7" s="197"/>
      <c r="OZ7" s="234" t="s">
        <v>486</v>
      </c>
      <c r="PA7" s="197"/>
      <c r="PB7" s="197"/>
      <c r="PC7" s="197"/>
      <c r="PD7" s="234" t="s">
        <v>653</v>
      </c>
      <c r="PE7" s="197"/>
      <c r="PF7" s="197"/>
      <c r="PG7" s="197"/>
      <c r="PH7" s="234" t="s">
        <v>654</v>
      </c>
      <c r="PI7" s="197"/>
      <c r="PJ7" s="197"/>
      <c r="PK7" s="197"/>
      <c r="PL7" s="234" t="s">
        <v>655</v>
      </c>
      <c r="PM7" s="197"/>
      <c r="PN7" s="197"/>
      <c r="PO7" s="197"/>
      <c r="PP7" s="234" t="s">
        <v>656</v>
      </c>
      <c r="PQ7" s="197"/>
      <c r="PR7" s="197"/>
      <c r="PS7" s="197"/>
      <c r="PT7" s="234" t="s">
        <v>657</v>
      </c>
      <c r="PU7" s="197"/>
      <c r="PV7" s="197"/>
      <c r="PW7" s="197"/>
      <c r="PX7" s="234" t="s">
        <v>658</v>
      </c>
      <c r="PY7" s="197"/>
      <c r="PZ7" s="197"/>
      <c r="QA7" s="197"/>
      <c r="QB7" s="234" t="s">
        <v>659</v>
      </c>
      <c r="QC7" s="197"/>
      <c r="QD7" s="197"/>
      <c r="QE7" s="197"/>
      <c r="QF7" s="234" t="s">
        <v>660</v>
      </c>
      <c r="QG7" s="197"/>
      <c r="QH7" s="197"/>
      <c r="QI7" s="197"/>
      <c r="QJ7" s="234" t="s">
        <v>661</v>
      </c>
      <c r="QK7" s="197"/>
      <c r="QL7" s="197"/>
      <c r="QM7" s="197"/>
      <c r="QN7" s="234" t="s">
        <v>662</v>
      </c>
      <c r="QO7" s="197"/>
      <c r="QP7" s="197"/>
      <c r="QQ7" s="197"/>
      <c r="QR7" s="234" t="s">
        <v>663</v>
      </c>
      <c r="QS7" s="197"/>
      <c r="QT7" s="197"/>
      <c r="QU7" s="197"/>
      <c r="QV7" s="234" t="s">
        <v>664</v>
      </c>
      <c r="QW7" s="197"/>
      <c r="QX7" s="197"/>
      <c r="QY7" s="197"/>
      <c r="QZ7" s="234" t="s">
        <v>665</v>
      </c>
      <c r="RA7" s="197"/>
      <c r="RB7" s="197"/>
      <c r="RC7" s="197"/>
      <c r="RD7" s="234" t="s">
        <v>666</v>
      </c>
      <c r="RE7" s="197"/>
      <c r="RF7" s="197"/>
      <c r="RG7" s="197"/>
      <c r="RH7" s="234" t="s">
        <v>667</v>
      </c>
      <c r="RI7" s="197"/>
      <c r="RJ7" s="197"/>
      <c r="RK7" s="197"/>
      <c r="RL7" s="234" t="s">
        <v>668</v>
      </c>
      <c r="RM7" s="197"/>
      <c r="RN7" s="197"/>
      <c r="RO7" s="197"/>
      <c r="RP7" s="234" t="s">
        <v>669</v>
      </c>
      <c r="RQ7" s="197"/>
      <c r="RR7" s="197"/>
      <c r="RS7" s="197"/>
      <c r="RT7" s="234" t="s">
        <v>670</v>
      </c>
      <c r="RU7" s="197"/>
      <c r="RV7" s="197"/>
      <c r="RW7" s="197"/>
      <c r="RX7" s="234" t="s">
        <v>671</v>
      </c>
      <c r="RY7" s="197"/>
      <c r="RZ7" s="197"/>
      <c r="SA7" s="197"/>
      <c r="SB7" s="234" t="s">
        <v>672</v>
      </c>
      <c r="SC7" s="197"/>
      <c r="SD7" s="197"/>
      <c r="SE7" s="197"/>
      <c r="SF7" s="234" t="s">
        <v>673</v>
      </c>
      <c r="SG7" s="197"/>
      <c r="SH7" s="197"/>
      <c r="SI7" s="197"/>
      <c r="SJ7" s="234" t="s">
        <v>674</v>
      </c>
      <c r="SK7" s="197"/>
      <c r="SL7" s="197"/>
      <c r="SM7" s="197"/>
      <c r="SN7" s="234" t="s">
        <v>675</v>
      </c>
      <c r="SO7" s="197"/>
      <c r="SP7" s="197"/>
      <c r="SQ7" s="197"/>
      <c r="SR7" s="234" t="s">
        <v>676</v>
      </c>
      <c r="SS7" s="197"/>
      <c r="ST7" s="197"/>
      <c r="SU7" s="197"/>
      <c r="SV7" s="234" t="s">
        <v>677</v>
      </c>
      <c r="SW7" s="197"/>
      <c r="SX7" s="197"/>
      <c r="SY7" s="197"/>
      <c r="SZ7" s="234" t="s">
        <v>678</v>
      </c>
      <c r="TA7" s="197"/>
      <c r="TB7" s="197"/>
      <c r="TC7" s="197"/>
      <c r="TD7" s="234" t="s">
        <v>679</v>
      </c>
      <c r="TE7" s="197"/>
      <c r="TF7" s="197"/>
      <c r="TG7" s="197"/>
      <c r="TH7" s="234" t="s">
        <v>680</v>
      </c>
      <c r="TI7" s="197"/>
      <c r="TJ7" s="197"/>
      <c r="TK7" s="197"/>
      <c r="TL7" s="234" t="s">
        <v>681</v>
      </c>
      <c r="TM7" s="197"/>
      <c r="TN7" s="197"/>
      <c r="TO7" s="197"/>
      <c r="TP7" s="234" t="s">
        <v>682</v>
      </c>
      <c r="TQ7" s="197"/>
      <c r="TR7" s="197"/>
      <c r="TS7" s="197"/>
      <c r="TT7" s="234" t="s">
        <v>683</v>
      </c>
      <c r="TU7" s="197"/>
      <c r="TV7" s="197"/>
      <c r="TW7" s="197"/>
      <c r="TX7" s="234" t="s">
        <v>684</v>
      </c>
      <c r="TY7" s="197"/>
      <c r="TZ7" s="197"/>
      <c r="UA7" s="197"/>
      <c r="UB7" s="234" t="s">
        <v>685</v>
      </c>
      <c r="UC7" s="197"/>
      <c r="UD7" s="197"/>
      <c r="UE7" s="197"/>
      <c r="UF7" s="234" t="s">
        <v>686</v>
      </c>
      <c r="UG7" s="197"/>
      <c r="UH7" s="197"/>
      <c r="UI7" s="197"/>
      <c r="UJ7" s="234" t="s">
        <v>687</v>
      </c>
      <c r="UK7" s="197"/>
      <c r="UL7" s="197"/>
      <c r="UM7" s="197"/>
      <c r="UN7" s="234" t="s">
        <v>688</v>
      </c>
      <c r="UO7" s="197"/>
      <c r="UP7" s="197"/>
      <c r="UQ7" s="197"/>
      <c r="UR7" s="234" t="s">
        <v>689</v>
      </c>
      <c r="US7" s="197"/>
      <c r="UT7" s="197"/>
      <c r="UU7" s="197"/>
      <c r="UV7" s="234" t="s">
        <v>690</v>
      </c>
      <c r="UW7" s="197"/>
      <c r="UX7" s="197"/>
      <c r="UY7" s="197"/>
      <c r="UZ7" s="234" t="s">
        <v>691</v>
      </c>
      <c r="VA7" s="197"/>
      <c r="VB7" s="197"/>
      <c r="VC7" s="197"/>
      <c r="VD7" s="234" t="s">
        <v>692</v>
      </c>
      <c r="VE7" s="197"/>
      <c r="VF7" s="197"/>
      <c r="VG7" s="197"/>
      <c r="VH7" s="234" t="s">
        <v>693</v>
      </c>
      <c r="VI7" s="197"/>
      <c r="VJ7" s="197"/>
      <c r="VK7" s="197"/>
      <c r="VL7" s="234" t="s">
        <v>694</v>
      </c>
      <c r="VM7" s="197"/>
      <c r="VN7" s="197"/>
      <c r="VO7" s="197"/>
      <c r="VP7" s="234" t="s">
        <v>695</v>
      </c>
      <c r="VQ7" s="197"/>
      <c r="VR7" s="197"/>
      <c r="VS7" s="197"/>
      <c r="VT7" s="234" t="s">
        <v>696</v>
      </c>
      <c r="VU7" s="197"/>
      <c r="VV7" s="197"/>
      <c r="VW7" s="197"/>
      <c r="VX7" s="234" t="s">
        <v>697</v>
      </c>
      <c r="VY7" s="197"/>
      <c r="VZ7" s="197"/>
      <c r="WA7" s="197"/>
      <c r="WB7" s="234" t="s">
        <v>698</v>
      </c>
      <c r="WC7" s="197"/>
      <c r="WD7" s="197"/>
      <c r="WE7" s="197"/>
      <c r="WF7" s="234" t="s">
        <v>699</v>
      </c>
      <c r="WG7" s="197"/>
      <c r="WH7" s="197"/>
      <c r="WI7" s="197"/>
      <c r="WJ7" s="234" t="s">
        <v>700</v>
      </c>
      <c r="WK7" s="197"/>
      <c r="WL7" s="197"/>
      <c r="WM7" s="197"/>
      <c r="WN7" s="234" t="s">
        <v>701</v>
      </c>
      <c r="WO7" s="197"/>
      <c r="WP7" s="197"/>
      <c r="WQ7" s="197"/>
      <c r="WR7" s="234" t="s">
        <v>702</v>
      </c>
      <c r="WS7" s="197"/>
      <c r="WT7" s="197"/>
      <c r="WU7" s="197"/>
      <c r="WV7" s="234" t="s">
        <v>703</v>
      </c>
      <c r="WW7" s="197"/>
      <c r="WX7" s="197"/>
      <c r="WY7" s="197"/>
      <c r="WZ7" s="234" t="s">
        <v>704</v>
      </c>
      <c r="XA7" s="197"/>
      <c r="XB7" s="197"/>
      <c r="XC7" s="197"/>
      <c r="XD7" s="234" t="s">
        <v>705</v>
      </c>
      <c r="XE7" s="197"/>
      <c r="XF7" s="197"/>
      <c r="XG7" s="197"/>
      <c r="XH7" s="234" t="s">
        <v>706</v>
      </c>
      <c r="XI7" s="197"/>
      <c r="XJ7" s="197"/>
      <c r="XK7" s="197"/>
      <c r="XL7" s="234" t="s">
        <v>707</v>
      </c>
      <c r="XM7" s="197"/>
      <c r="XN7" s="197"/>
      <c r="XO7" s="197"/>
      <c r="XP7" s="234" t="s">
        <v>708</v>
      </c>
      <c r="XQ7" s="197"/>
      <c r="XR7" s="197"/>
      <c r="XS7" s="197"/>
      <c r="XT7" s="234" t="s">
        <v>709</v>
      </c>
      <c r="XU7" s="197"/>
      <c r="XV7" s="197"/>
      <c r="XW7" s="197"/>
      <c r="XX7" s="234" t="s">
        <v>710</v>
      </c>
      <c r="XY7" s="197"/>
      <c r="XZ7" s="197"/>
      <c r="YA7" s="197"/>
      <c r="YB7" s="234" t="s">
        <v>711</v>
      </c>
      <c r="YC7" s="197"/>
      <c r="YD7" s="197"/>
      <c r="YE7" s="197"/>
    </row>
    <row r="8" spans="1:655" ht="20" customHeight="1" x14ac:dyDescent="0.35">
      <c r="A8" s="1"/>
      <c r="B8" s="197"/>
      <c r="C8" s="197"/>
      <c r="D8" s="9" t="s">
        <v>2699</v>
      </c>
      <c r="E8" s="9" t="s">
        <v>2700</v>
      </c>
      <c r="F8" s="9" t="s">
        <v>2701</v>
      </c>
      <c r="G8" s="9" t="s">
        <v>2702</v>
      </c>
      <c r="H8" s="9" t="s">
        <v>2699</v>
      </c>
      <c r="I8" s="9" t="s">
        <v>2700</v>
      </c>
      <c r="J8" s="9" t="s">
        <v>2701</v>
      </c>
      <c r="K8" s="9" t="s">
        <v>2702</v>
      </c>
      <c r="L8" s="9" t="s">
        <v>2699</v>
      </c>
      <c r="M8" s="9" t="s">
        <v>2700</v>
      </c>
      <c r="N8" s="9" t="s">
        <v>2701</v>
      </c>
      <c r="O8" s="9" t="s">
        <v>2702</v>
      </c>
      <c r="P8" s="9" t="s">
        <v>2699</v>
      </c>
      <c r="Q8" s="9" t="s">
        <v>2700</v>
      </c>
      <c r="R8" s="9" t="s">
        <v>2701</v>
      </c>
      <c r="S8" s="9" t="s">
        <v>2702</v>
      </c>
      <c r="T8" s="9" t="s">
        <v>2699</v>
      </c>
      <c r="U8" s="9" t="s">
        <v>2700</v>
      </c>
      <c r="V8" s="9" t="s">
        <v>2701</v>
      </c>
      <c r="W8" s="9" t="s">
        <v>2702</v>
      </c>
      <c r="X8" s="9" t="s">
        <v>2699</v>
      </c>
      <c r="Y8" s="9" t="s">
        <v>2700</v>
      </c>
      <c r="Z8" s="9" t="s">
        <v>2701</v>
      </c>
      <c r="AA8" s="9" t="s">
        <v>2702</v>
      </c>
      <c r="AB8" s="9" t="s">
        <v>2699</v>
      </c>
      <c r="AC8" s="9" t="s">
        <v>2700</v>
      </c>
      <c r="AD8" s="9" t="s">
        <v>2701</v>
      </c>
      <c r="AE8" s="9" t="s">
        <v>2702</v>
      </c>
      <c r="AF8" s="9" t="s">
        <v>2699</v>
      </c>
      <c r="AG8" s="9" t="s">
        <v>2700</v>
      </c>
      <c r="AH8" s="9" t="s">
        <v>2701</v>
      </c>
      <c r="AI8" s="9" t="s">
        <v>2702</v>
      </c>
      <c r="AJ8" s="9" t="s">
        <v>2699</v>
      </c>
      <c r="AK8" s="9" t="s">
        <v>2700</v>
      </c>
      <c r="AL8" s="9" t="s">
        <v>2701</v>
      </c>
      <c r="AM8" s="9" t="s">
        <v>2702</v>
      </c>
      <c r="AN8" s="9" t="s">
        <v>2699</v>
      </c>
      <c r="AO8" s="9" t="s">
        <v>2700</v>
      </c>
      <c r="AP8" s="9" t="s">
        <v>2701</v>
      </c>
      <c r="AQ8" s="9" t="s">
        <v>2702</v>
      </c>
      <c r="AR8" s="9" t="s">
        <v>2699</v>
      </c>
      <c r="AS8" s="9" t="s">
        <v>2700</v>
      </c>
      <c r="AT8" s="9" t="s">
        <v>2701</v>
      </c>
      <c r="AU8" s="9" t="s">
        <v>2702</v>
      </c>
      <c r="AV8" s="9" t="s">
        <v>2699</v>
      </c>
      <c r="AW8" s="9" t="s">
        <v>2700</v>
      </c>
      <c r="AX8" s="9" t="s">
        <v>2701</v>
      </c>
      <c r="AY8" s="9" t="s">
        <v>2702</v>
      </c>
      <c r="AZ8" s="9" t="s">
        <v>2699</v>
      </c>
      <c r="BA8" s="9" t="s">
        <v>2700</v>
      </c>
      <c r="BB8" s="9" t="s">
        <v>2701</v>
      </c>
      <c r="BC8" s="9" t="s">
        <v>2702</v>
      </c>
      <c r="BD8" s="9" t="s">
        <v>2699</v>
      </c>
      <c r="BE8" s="9" t="s">
        <v>2700</v>
      </c>
      <c r="BF8" s="9" t="s">
        <v>2701</v>
      </c>
      <c r="BG8" s="9" t="s">
        <v>2702</v>
      </c>
      <c r="BH8" s="9" t="s">
        <v>2699</v>
      </c>
      <c r="BI8" s="9" t="s">
        <v>2700</v>
      </c>
      <c r="BJ8" s="9" t="s">
        <v>2701</v>
      </c>
      <c r="BK8" s="9" t="s">
        <v>2702</v>
      </c>
      <c r="BL8" s="9" t="s">
        <v>2699</v>
      </c>
      <c r="BM8" s="9" t="s">
        <v>2700</v>
      </c>
      <c r="BN8" s="9" t="s">
        <v>2701</v>
      </c>
      <c r="BO8" s="9" t="s">
        <v>2702</v>
      </c>
      <c r="BP8" s="9" t="s">
        <v>2699</v>
      </c>
      <c r="BQ8" s="9" t="s">
        <v>2700</v>
      </c>
      <c r="BR8" s="9" t="s">
        <v>2701</v>
      </c>
      <c r="BS8" s="9" t="s">
        <v>2702</v>
      </c>
      <c r="BT8" s="9" t="s">
        <v>2699</v>
      </c>
      <c r="BU8" s="9" t="s">
        <v>2700</v>
      </c>
      <c r="BV8" s="9" t="s">
        <v>2701</v>
      </c>
      <c r="BW8" s="9" t="s">
        <v>2702</v>
      </c>
      <c r="BX8" s="9" t="s">
        <v>2699</v>
      </c>
      <c r="BY8" s="9" t="s">
        <v>2700</v>
      </c>
      <c r="BZ8" s="9" t="s">
        <v>2701</v>
      </c>
      <c r="CA8" s="9" t="s">
        <v>2702</v>
      </c>
      <c r="CB8" s="9" t="s">
        <v>2699</v>
      </c>
      <c r="CC8" s="9" t="s">
        <v>2700</v>
      </c>
      <c r="CD8" s="9" t="s">
        <v>2701</v>
      </c>
      <c r="CE8" s="9" t="s">
        <v>2702</v>
      </c>
      <c r="CF8" s="9" t="s">
        <v>2699</v>
      </c>
      <c r="CG8" s="9" t="s">
        <v>2700</v>
      </c>
      <c r="CH8" s="9" t="s">
        <v>2701</v>
      </c>
      <c r="CI8" s="9" t="s">
        <v>2702</v>
      </c>
      <c r="CJ8" s="9" t="s">
        <v>2699</v>
      </c>
      <c r="CK8" s="9" t="s">
        <v>2700</v>
      </c>
      <c r="CL8" s="9" t="s">
        <v>2701</v>
      </c>
      <c r="CM8" s="9" t="s">
        <v>2702</v>
      </c>
      <c r="CN8" s="9" t="s">
        <v>2699</v>
      </c>
      <c r="CO8" s="9" t="s">
        <v>2700</v>
      </c>
      <c r="CP8" s="9" t="s">
        <v>2701</v>
      </c>
      <c r="CQ8" s="9" t="s">
        <v>2702</v>
      </c>
      <c r="CR8" s="9" t="s">
        <v>2699</v>
      </c>
      <c r="CS8" s="9" t="s">
        <v>2700</v>
      </c>
      <c r="CT8" s="9" t="s">
        <v>2701</v>
      </c>
      <c r="CU8" s="9" t="s">
        <v>2702</v>
      </c>
      <c r="CV8" s="9" t="s">
        <v>2699</v>
      </c>
      <c r="CW8" s="9" t="s">
        <v>2700</v>
      </c>
      <c r="CX8" s="9" t="s">
        <v>2701</v>
      </c>
      <c r="CY8" s="9" t="s">
        <v>2702</v>
      </c>
      <c r="CZ8" s="9" t="s">
        <v>2699</v>
      </c>
      <c r="DA8" s="9" t="s">
        <v>2700</v>
      </c>
      <c r="DB8" s="9" t="s">
        <v>2701</v>
      </c>
      <c r="DC8" s="9" t="s">
        <v>2702</v>
      </c>
      <c r="DD8" s="9" t="s">
        <v>2699</v>
      </c>
      <c r="DE8" s="9" t="s">
        <v>2700</v>
      </c>
      <c r="DF8" s="9" t="s">
        <v>2701</v>
      </c>
      <c r="DG8" s="9" t="s">
        <v>2702</v>
      </c>
      <c r="DH8" s="9" t="s">
        <v>2699</v>
      </c>
      <c r="DI8" s="9" t="s">
        <v>2700</v>
      </c>
      <c r="DJ8" s="9" t="s">
        <v>2701</v>
      </c>
      <c r="DK8" s="9" t="s">
        <v>2702</v>
      </c>
      <c r="DL8" s="9" t="s">
        <v>2699</v>
      </c>
      <c r="DM8" s="9" t="s">
        <v>2700</v>
      </c>
      <c r="DN8" s="9" t="s">
        <v>2701</v>
      </c>
      <c r="DO8" s="9" t="s">
        <v>2702</v>
      </c>
      <c r="DP8" s="9" t="s">
        <v>2699</v>
      </c>
      <c r="DQ8" s="9" t="s">
        <v>2700</v>
      </c>
      <c r="DR8" s="9" t="s">
        <v>2701</v>
      </c>
      <c r="DS8" s="9" t="s">
        <v>2702</v>
      </c>
      <c r="DT8" s="9" t="s">
        <v>2699</v>
      </c>
      <c r="DU8" s="9" t="s">
        <v>2700</v>
      </c>
      <c r="DV8" s="9" t="s">
        <v>2701</v>
      </c>
      <c r="DW8" s="9" t="s">
        <v>2702</v>
      </c>
      <c r="DX8" s="9" t="s">
        <v>2699</v>
      </c>
      <c r="DY8" s="9" t="s">
        <v>2700</v>
      </c>
      <c r="DZ8" s="9" t="s">
        <v>2701</v>
      </c>
      <c r="EA8" s="9" t="s">
        <v>2702</v>
      </c>
      <c r="EB8" s="9" t="s">
        <v>2699</v>
      </c>
      <c r="EC8" s="9" t="s">
        <v>2700</v>
      </c>
      <c r="ED8" s="9" t="s">
        <v>2701</v>
      </c>
      <c r="EE8" s="9" t="s">
        <v>2702</v>
      </c>
      <c r="EF8" s="9" t="s">
        <v>2699</v>
      </c>
      <c r="EG8" s="9" t="s">
        <v>2700</v>
      </c>
      <c r="EH8" s="9" t="s">
        <v>2701</v>
      </c>
      <c r="EI8" s="9" t="s">
        <v>2702</v>
      </c>
      <c r="EJ8" s="9" t="s">
        <v>2699</v>
      </c>
      <c r="EK8" s="9" t="s">
        <v>2700</v>
      </c>
      <c r="EL8" s="9" t="s">
        <v>2701</v>
      </c>
      <c r="EM8" s="9" t="s">
        <v>2702</v>
      </c>
      <c r="EN8" s="9" t="s">
        <v>2699</v>
      </c>
      <c r="EO8" s="9" t="s">
        <v>2700</v>
      </c>
      <c r="EP8" s="9" t="s">
        <v>2701</v>
      </c>
      <c r="EQ8" s="9" t="s">
        <v>2702</v>
      </c>
      <c r="ER8" s="9" t="s">
        <v>2699</v>
      </c>
      <c r="ES8" s="9" t="s">
        <v>2700</v>
      </c>
      <c r="ET8" s="9" t="s">
        <v>2701</v>
      </c>
      <c r="EU8" s="9" t="s">
        <v>2702</v>
      </c>
      <c r="EV8" s="9" t="s">
        <v>2699</v>
      </c>
      <c r="EW8" s="9" t="s">
        <v>2700</v>
      </c>
      <c r="EX8" s="9" t="s">
        <v>2701</v>
      </c>
      <c r="EY8" s="9" t="s">
        <v>2702</v>
      </c>
      <c r="EZ8" s="9" t="s">
        <v>2699</v>
      </c>
      <c r="FA8" s="9" t="s">
        <v>2700</v>
      </c>
      <c r="FB8" s="9" t="s">
        <v>2701</v>
      </c>
      <c r="FC8" s="9" t="s">
        <v>2702</v>
      </c>
      <c r="FD8" s="9" t="s">
        <v>2699</v>
      </c>
      <c r="FE8" s="9" t="s">
        <v>2700</v>
      </c>
      <c r="FF8" s="9" t="s">
        <v>2701</v>
      </c>
      <c r="FG8" s="9" t="s">
        <v>2702</v>
      </c>
      <c r="FH8" s="9" t="s">
        <v>2699</v>
      </c>
      <c r="FI8" s="9" t="s">
        <v>2700</v>
      </c>
      <c r="FJ8" s="9" t="s">
        <v>2701</v>
      </c>
      <c r="FK8" s="9" t="s">
        <v>2702</v>
      </c>
      <c r="FL8" s="9" t="s">
        <v>2699</v>
      </c>
      <c r="FM8" s="9" t="s">
        <v>2700</v>
      </c>
      <c r="FN8" s="9" t="s">
        <v>2701</v>
      </c>
      <c r="FO8" s="9" t="s">
        <v>2702</v>
      </c>
      <c r="FP8" s="9" t="s">
        <v>2699</v>
      </c>
      <c r="FQ8" s="9" t="s">
        <v>2700</v>
      </c>
      <c r="FR8" s="9" t="s">
        <v>2701</v>
      </c>
      <c r="FS8" s="9" t="s">
        <v>2702</v>
      </c>
      <c r="FT8" s="9" t="s">
        <v>2699</v>
      </c>
      <c r="FU8" s="9" t="s">
        <v>2700</v>
      </c>
      <c r="FV8" s="9" t="s">
        <v>2701</v>
      </c>
      <c r="FW8" s="9" t="s">
        <v>2702</v>
      </c>
      <c r="FX8" s="9" t="s">
        <v>2699</v>
      </c>
      <c r="FY8" s="9" t="s">
        <v>2700</v>
      </c>
      <c r="FZ8" s="9" t="s">
        <v>2701</v>
      </c>
      <c r="GA8" s="9" t="s">
        <v>2702</v>
      </c>
      <c r="GB8" s="9" t="s">
        <v>2699</v>
      </c>
      <c r="GC8" s="9" t="s">
        <v>2700</v>
      </c>
      <c r="GD8" s="9" t="s">
        <v>2701</v>
      </c>
      <c r="GE8" s="9" t="s">
        <v>2702</v>
      </c>
      <c r="GF8" s="9" t="s">
        <v>2699</v>
      </c>
      <c r="GG8" s="9" t="s">
        <v>2700</v>
      </c>
      <c r="GH8" s="9" t="s">
        <v>2701</v>
      </c>
      <c r="GI8" s="9" t="s">
        <v>2702</v>
      </c>
      <c r="GJ8" s="9" t="s">
        <v>2699</v>
      </c>
      <c r="GK8" s="9" t="s">
        <v>2700</v>
      </c>
      <c r="GL8" s="9" t="s">
        <v>2701</v>
      </c>
      <c r="GM8" s="9" t="s">
        <v>2702</v>
      </c>
      <c r="GN8" s="9" t="s">
        <v>2699</v>
      </c>
      <c r="GO8" s="9" t="s">
        <v>2700</v>
      </c>
      <c r="GP8" s="9" t="s">
        <v>2701</v>
      </c>
      <c r="GQ8" s="9" t="s">
        <v>2702</v>
      </c>
      <c r="GR8" s="9" t="s">
        <v>2699</v>
      </c>
      <c r="GS8" s="9" t="s">
        <v>2700</v>
      </c>
      <c r="GT8" s="9" t="s">
        <v>2701</v>
      </c>
      <c r="GU8" s="9" t="s">
        <v>2702</v>
      </c>
      <c r="GV8" s="9" t="s">
        <v>2699</v>
      </c>
      <c r="GW8" s="9" t="s">
        <v>2700</v>
      </c>
      <c r="GX8" s="9" t="s">
        <v>2701</v>
      </c>
      <c r="GY8" s="9" t="s">
        <v>2702</v>
      </c>
      <c r="GZ8" s="9" t="s">
        <v>2699</v>
      </c>
      <c r="HA8" s="9" t="s">
        <v>2700</v>
      </c>
      <c r="HB8" s="9" t="s">
        <v>2701</v>
      </c>
      <c r="HC8" s="9" t="s">
        <v>2702</v>
      </c>
      <c r="HD8" s="9" t="s">
        <v>2699</v>
      </c>
      <c r="HE8" s="9" t="s">
        <v>2700</v>
      </c>
      <c r="HF8" s="9" t="s">
        <v>2701</v>
      </c>
      <c r="HG8" s="9" t="s">
        <v>2702</v>
      </c>
      <c r="HH8" s="9" t="s">
        <v>2699</v>
      </c>
      <c r="HI8" s="9" t="s">
        <v>2700</v>
      </c>
      <c r="HJ8" s="9" t="s">
        <v>2701</v>
      </c>
      <c r="HK8" s="9" t="s">
        <v>2702</v>
      </c>
      <c r="HL8" s="9" t="s">
        <v>2699</v>
      </c>
      <c r="HM8" s="9" t="s">
        <v>2700</v>
      </c>
      <c r="HN8" s="9" t="s">
        <v>2701</v>
      </c>
      <c r="HO8" s="9" t="s">
        <v>2702</v>
      </c>
      <c r="HP8" s="9" t="s">
        <v>2699</v>
      </c>
      <c r="HQ8" s="9" t="s">
        <v>2700</v>
      </c>
      <c r="HR8" s="9" t="s">
        <v>2701</v>
      </c>
      <c r="HS8" s="9" t="s">
        <v>2702</v>
      </c>
      <c r="HT8" s="9" t="s">
        <v>2699</v>
      </c>
      <c r="HU8" s="9" t="s">
        <v>2700</v>
      </c>
      <c r="HV8" s="9" t="s">
        <v>2701</v>
      </c>
      <c r="HW8" s="9" t="s">
        <v>2702</v>
      </c>
      <c r="HX8" s="9" t="s">
        <v>2699</v>
      </c>
      <c r="HY8" s="9" t="s">
        <v>2700</v>
      </c>
      <c r="HZ8" s="9" t="s">
        <v>2701</v>
      </c>
      <c r="IA8" s="9" t="s">
        <v>2702</v>
      </c>
      <c r="IB8" s="9" t="s">
        <v>2699</v>
      </c>
      <c r="IC8" s="9" t="s">
        <v>2700</v>
      </c>
      <c r="ID8" s="9" t="s">
        <v>2701</v>
      </c>
      <c r="IE8" s="9" t="s">
        <v>2702</v>
      </c>
      <c r="IF8" s="9" t="s">
        <v>2699</v>
      </c>
      <c r="IG8" s="9" t="s">
        <v>2700</v>
      </c>
      <c r="IH8" s="9" t="s">
        <v>2701</v>
      </c>
      <c r="II8" s="9" t="s">
        <v>2702</v>
      </c>
      <c r="IJ8" s="9" t="s">
        <v>2699</v>
      </c>
      <c r="IK8" s="9" t="s">
        <v>2700</v>
      </c>
      <c r="IL8" s="9" t="s">
        <v>2701</v>
      </c>
      <c r="IM8" s="9" t="s">
        <v>2702</v>
      </c>
      <c r="IN8" s="9" t="s">
        <v>2699</v>
      </c>
      <c r="IO8" s="9" t="s">
        <v>2700</v>
      </c>
      <c r="IP8" s="9" t="s">
        <v>2701</v>
      </c>
      <c r="IQ8" s="9" t="s">
        <v>2702</v>
      </c>
      <c r="IR8" s="9" t="s">
        <v>2699</v>
      </c>
      <c r="IS8" s="9" t="s">
        <v>2700</v>
      </c>
      <c r="IT8" s="9" t="s">
        <v>2701</v>
      </c>
      <c r="IU8" s="9" t="s">
        <v>2702</v>
      </c>
      <c r="IV8" s="9" t="s">
        <v>2699</v>
      </c>
      <c r="IW8" s="9" t="s">
        <v>2700</v>
      </c>
      <c r="IX8" s="9" t="s">
        <v>2701</v>
      </c>
      <c r="IY8" s="9" t="s">
        <v>2702</v>
      </c>
      <c r="IZ8" s="9" t="s">
        <v>2699</v>
      </c>
      <c r="JA8" s="9" t="s">
        <v>2700</v>
      </c>
      <c r="JB8" s="9" t="s">
        <v>2701</v>
      </c>
      <c r="JC8" s="9" t="s">
        <v>2702</v>
      </c>
      <c r="JD8" s="9" t="s">
        <v>2699</v>
      </c>
      <c r="JE8" s="9" t="s">
        <v>2700</v>
      </c>
      <c r="JF8" s="9" t="s">
        <v>2701</v>
      </c>
      <c r="JG8" s="9" t="s">
        <v>2702</v>
      </c>
      <c r="JH8" s="9" t="s">
        <v>2699</v>
      </c>
      <c r="JI8" s="9" t="s">
        <v>2700</v>
      </c>
      <c r="JJ8" s="9" t="s">
        <v>2701</v>
      </c>
      <c r="JK8" s="9" t="s">
        <v>2702</v>
      </c>
      <c r="JL8" s="9" t="s">
        <v>2699</v>
      </c>
      <c r="JM8" s="9" t="s">
        <v>2700</v>
      </c>
      <c r="JN8" s="9" t="s">
        <v>2701</v>
      </c>
      <c r="JO8" s="9" t="s">
        <v>2702</v>
      </c>
      <c r="JP8" s="9" t="s">
        <v>2699</v>
      </c>
      <c r="JQ8" s="9" t="s">
        <v>2700</v>
      </c>
      <c r="JR8" s="9" t="s">
        <v>2701</v>
      </c>
      <c r="JS8" s="9" t="s">
        <v>2702</v>
      </c>
      <c r="JT8" s="9" t="s">
        <v>2699</v>
      </c>
      <c r="JU8" s="9" t="s">
        <v>2700</v>
      </c>
      <c r="JV8" s="9" t="s">
        <v>2701</v>
      </c>
      <c r="JW8" s="9" t="s">
        <v>2702</v>
      </c>
      <c r="JX8" s="9" t="s">
        <v>2699</v>
      </c>
      <c r="JY8" s="9" t="s">
        <v>2700</v>
      </c>
      <c r="JZ8" s="9" t="s">
        <v>2701</v>
      </c>
      <c r="KA8" s="9" t="s">
        <v>2702</v>
      </c>
      <c r="KB8" s="9" t="s">
        <v>2699</v>
      </c>
      <c r="KC8" s="9" t="s">
        <v>2700</v>
      </c>
      <c r="KD8" s="9" t="s">
        <v>2701</v>
      </c>
      <c r="KE8" s="9" t="s">
        <v>2702</v>
      </c>
      <c r="KF8" s="9" t="s">
        <v>2699</v>
      </c>
      <c r="KG8" s="9" t="s">
        <v>2700</v>
      </c>
      <c r="KH8" s="9" t="s">
        <v>2701</v>
      </c>
      <c r="KI8" s="9" t="s">
        <v>2702</v>
      </c>
      <c r="KJ8" s="9" t="s">
        <v>2699</v>
      </c>
      <c r="KK8" s="9" t="s">
        <v>2700</v>
      </c>
      <c r="KL8" s="9" t="s">
        <v>2701</v>
      </c>
      <c r="KM8" s="9" t="s">
        <v>2702</v>
      </c>
      <c r="KN8" s="9" t="s">
        <v>2699</v>
      </c>
      <c r="KO8" s="9" t="s">
        <v>2700</v>
      </c>
      <c r="KP8" s="9" t="s">
        <v>2701</v>
      </c>
      <c r="KQ8" s="9" t="s">
        <v>2702</v>
      </c>
      <c r="KR8" s="9" t="s">
        <v>2699</v>
      </c>
      <c r="KS8" s="9" t="s">
        <v>2700</v>
      </c>
      <c r="KT8" s="9" t="s">
        <v>2701</v>
      </c>
      <c r="KU8" s="9" t="s">
        <v>2702</v>
      </c>
      <c r="KV8" s="9" t="s">
        <v>2699</v>
      </c>
      <c r="KW8" s="9" t="s">
        <v>2700</v>
      </c>
      <c r="KX8" s="9" t="s">
        <v>2701</v>
      </c>
      <c r="KY8" s="9" t="s">
        <v>2702</v>
      </c>
      <c r="KZ8" s="9" t="s">
        <v>2699</v>
      </c>
      <c r="LA8" s="9" t="s">
        <v>2700</v>
      </c>
      <c r="LB8" s="9" t="s">
        <v>2701</v>
      </c>
      <c r="LC8" s="9" t="s">
        <v>2702</v>
      </c>
      <c r="LD8" s="9" t="s">
        <v>2699</v>
      </c>
      <c r="LE8" s="9" t="s">
        <v>2700</v>
      </c>
      <c r="LF8" s="9" t="s">
        <v>2701</v>
      </c>
      <c r="LG8" s="9" t="s">
        <v>2702</v>
      </c>
      <c r="LH8" s="9" t="s">
        <v>2699</v>
      </c>
      <c r="LI8" s="9" t="s">
        <v>2700</v>
      </c>
      <c r="LJ8" s="9" t="s">
        <v>2701</v>
      </c>
      <c r="LK8" s="9" t="s">
        <v>2702</v>
      </c>
      <c r="LL8" s="9" t="s">
        <v>2699</v>
      </c>
      <c r="LM8" s="9" t="s">
        <v>2700</v>
      </c>
      <c r="LN8" s="9" t="s">
        <v>2701</v>
      </c>
      <c r="LO8" s="9" t="s">
        <v>2702</v>
      </c>
      <c r="LP8" s="9" t="s">
        <v>2699</v>
      </c>
      <c r="LQ8" s="9" t="s">
        <v>2700</v>
      </c>
      <c r="LR8" s="9" t="s">
        <v>2701</v>
      </c>
      <c r="LS8" s="9" t="s">
        <v>2702</v>
      </c>
      <c r="LT8" s="9" t="s">
        <v>2699</v>
      </c>
      <c r="LU8" s="9" t="s">
        <v>2700</v>
      </c>
      <c r="LV8" s="9" t="s">
        <v>2701</v>
      </c>
      <c r="LW8" s="9" t="s">
        <v>2702</v>
      </c>
      <c r="LX8" s="9" t="s">
        <v>2699</v>
      </c>
      <c r="LY8" s="9" t="s">
        <v>2700</v>
      </c>
      <c r="LZ8" s="9" t="s">
        <v>2701</v>
      </c>
      <c r="MA8" s="9" t="s">
        <v>2702</v>
      </c>
      <c r="MB8" s="9" t="s">
        <v>2699</v>
      </c>
      <c r="MC8" s="9" t="s">
        <v>2700</v>
      </c>
      <c r="MD8" s="9" t="s">
        <v>2701</v>
      </c>
      <c r="ME8" s="9" t="s">
        <v>2702</v>
      </c>
      <c r="MF8" s="9" t="s">
        <v>2699</v>
      </c>
      <c r="MG8" s="9" t="s">
        <v>2700</v>
      </c>
      <c r="MH8" s="9" t="s">
        <v>2701</v>
      </c>
      <c r="MI8" s="9" t="s">
        <v>2702</v>
      </c>
      <c r="MJ8" s="9" t="s">
        <v>2699</v>
      </c>
      <c r="MK8" s="9" t="s">
        <v>2700</v>
      </c>
      <c r="ML8" s="9" t="s">
        <v>2701</v>
      </c>
      <c r="MM8" s="9" t="s">
        <v>2702</v>
      </c>
      <c r="MN8" s="9" t="s">
        <v>2699</v>
      </c>
      <c r="MO8" s="9" t="s">
        <v>2700</v>
      </c>
      <c r="MP8" s="9" t="s">
        <v>2701</v>
      </c>
      <c r="MQ8" s="9" t="s">
        <v>2702</v>
      </c>
      <c r="MR8" s="9" t="s">
        <v>2699</v>
      </c>
      <c r="MS8" s="9" t="s">
        <v>2700</v>
      </c>
      <c r="MT8" s="9" t="s">
        <v>2701</v>
      </c>
      <c r="MU8" s="9" t="s">
        <v>2702</v>
      </c>
      <c r="MV8" s="9" t="s">
        <v>2699</v>
      </c>
      <c r="MW8" s="9" t="s">
        <v>2700</v>
      </c>
      <c r="MX8" s="9" t="s">
        <v>2701</v>
      </c>
      <c r="MY8" s="9" t="s">
        <v>2702</v>
      </c>
      <c r="MZ8" s="9" t="s">
        <v>2699</v>
      </c>
      <c r="NA8" s="9" t="s">
        <v>2700</v>
      </c>
      <c r="NB8" s="9" t="s">
        <v>2701</v>
      </c>
      <c r="NC8" s="9" t="s">
        <v>2702</v>
      </c>
      <c r="ND8" s="9" t="s">
        <v>2699</v>
      </c>
      <c r="NE8" s="9" t="s">
        <v>2700</v>
      </c>
      <c r="NF8" s="9" t="s">
        <v>2701</v>
      </c>
      <c r="NG8" s="9" t="s">
        <v>2702</v>
      </c>
      <c r="NH8" s="9" t="s">
        <v>2699</v>
      </c>
      <c r="NI8" s="9" t="s">
        <v>2700</v>
      </c>
      <c r="NJ8" s="9" t="s">
        <v>2701</v>
      </c>
      <c r="NK8" s="9" t="s">
        <v>2702</v>
      </c>
      <c r="NL8" s="9" t="s">
        <v>2699</v>
      </c>
      <c r="NM8" s="9" t="s">
        <v>2700</v>
      </c>
      <c r="NN8" s="9" t="s">
        <v>2701</v>
      </c>
      <c r="NO8" s="9" t="s">
        <v>2702</v>
      </c>
      <c r="NP8" s="9" t="s">
        <v>2699</v>
      </c>
      <c r="NQ8" s="9" t="s">
        <v>2700</v>
      </c>
      <c r="NR8" s="9" t="s">
        <v>2701</v>
      </c>
      <c r="NS8" s="9" t="s">
        <v>2702</v>
      </c>
      <c r="NT8" s="9" t="s">
        <v>2699</v>
      </c>
      <c r="NU8" s="9" t="s">
        <v>2700</v>
      </c>
      <c r="NV8" s="9" t="s">
        <v>2701</v>
      </c>
      <c r="NW8" s="9" t="s">
        <v>2702</v>
      </c>
      <c r="NX8" s="9" t="s">
        <v>2699</v>
      </c>
      <c r="NY8" s="9" t="s">
        <v>2700</v>
      </c>
      <c r="NZ8" s="9" t="s">
        <v>2701</v>
      </c>
      <c r="OA8" s="9" t="s">
        <v>2702</v>
      </c>
      <c r="OB8" s="9" t="s">
        <v>2699</v>
      </c>
      <c r="OC8" s="9" t="s">
        <v>2700</v>
      </c>
      <c r="OD8" s="9" t="s">
        <v>2701</v>
      </c>
      <c r="OE8" s="9" t="s">
        <v>2702</v>
      </c>
      <c r="OF8" s="9" t="s">
        <v>2699</v>
      </c>
      <c r="OG8" s="9" t="s">
        <v>2700</v>
      </c>
      <c r="OH8" s="9" t="s">
        <v>2701</v>
      </c>
      <c r="OI8" s="9" t="s">
        <v>2702</v>
      </c>
      <c r="OJ8" s="9" t="s">
        <v>2699</v>
      </c>
      <c r="OK8" s="9" t="s">
        <v>2700</v>
      </c>
      <c r="OL8" s="9" t="s">
        <v>2701</v>
      </c>
      <c r="OM8" s="9" t="s">
        <v>2702</v>
      </c>
      <c r="ON8" s="9" t="s">
        <v>2699</v>
      </c>
      <c r="OO8" s="9" t="s">
        <v>2700</v>
      </c>
      <c r="OP8" s="9" t="s">
        <v>2701</v>
      </c>
      <c r="OQ8" s="9" t="s">
        <v>2702</v>
      </c>
      <c r="OR8" s="9" t="s">
        <v>2699</v>
      </c>
      <c r="OS8" s="9" t="s">
        <v>2700</v>
      </c>
      <c r="OT8" s="9" t="s">
        <v>2701</v>
      </c>
      <c r="OU8" s="9" t="s">
        <v>2702</v>
      </c>
      <c r="OV8" s="9" t="s">
        <v>2699</v>
      </c>
      <c r="OW8" s="9" t="s">
        <v>2700</v>
      </c>
      <c r="OX8" s="9" t="s">
        <v>2701</v>
      </c>
      <c r="OY8" s="9" t="s">
        <v>2702</v>
      </c>
      <c r="OZ8" s="9" t="s">
        <v>2699</v>
      </c>
      <c r="PA8" s="9" t="s">
        <v>2700</v>
      </c>
      <c r="PB8" s="9" t="s">
        <v>2701</v>
      </c>
      <c r="PC8" s="9" t="s">
        <v>2702</v>
      </c>
      <c r="PD8" s="9" t="s">
        <v>2699</v>
      </c>
      <c r="PE8" s="9" t="s">
        <v>2700</v>
      </c>
      <c r="PF8" s="9" t="s">
        <v>2701</v>
      </c>
      <c r="PG8" s="9" t="s">
        <v>2702</v>
      </c>
      <c r="PH8" s="9" t="s">
        <v>2699</v>
      </c>
      <c r="PI8" s="9" t="s">
        <v>2700</v>
      </c>
      <c r="PJ8" s="9" t="s">
        <v>2701</v>
      </c>
      <c r="PK8" s="9" t="s">
        <v>2702</v>
      </c>
      <c r="PL8" s="9" t="s">
        <v>2699</v>
      </c>
      <c r="PM8" s="9" t="s">
        <v>2700</v>
      </c>
      <c r="PN8" s="9" t="s">
        <v>2701</v>
      </c>
      <c r="PO8" s="9" t="s">
        <v>2702</v>
      </c>
      <c r="PP8" s="9" t="s">
        <v>2699</v>
      </c>
      <c r="PQ8" s="9" t="s">
        <v>2700</v>
      </c>
      <c r="PR8" s="9" t="s">
        <v>2701</v>
      </c>
      <c r="PS8" s="9" t="s">
        <v>2702</v>
      </c>
      <c r="PT8" s="9" t="s">
        <v>2699</v>
      </c>
      <c r="PU8" s="9" t="s">
        <v>2700</v>
      </c>
      <c r="PV8" s="9" t="s">
        <v>2701</v>
      </c>
      <c r="PW8" s="9" t="s">
        <v>2702</v>
      </c>
      <c r="PX8" s="9" t="s">
        <v>2699</v>
      </c>
      <c r="PY8" s="9" t="s">
        <v>2700</v>
      </c>
      <c r="PZ8" s="9" t="s">
        <v>2701</v>
      </c>
      <c r="QA8" s="9" t="s">
        <v>2702</v>
      </c>
      <c r="QB8" s="9" t="s">
        <v>2699</v>
      </c>
      <c r="QC8" s="9" t="s">
        <v>2700</v>
      </c>
      <c r="QD8" s="9" t="s">
        <v>2701</v>
      </c>
      <c r="QE8" s="9" t="s">
        <v>2702</v>
      </c>
      <c r="QF8" s="9" t="s">
        <v>2699</v>
      </c>
      <c r="QG8" s="9" t="s">
        <v>2700</v>
      </c>
      <c r="QH8" s="9" t="s">
        <v>2701</v>
      </c>
      <c r="QI8" s="9" t="s">
        <v>2702</v>
      </c>
      <c r="QJ8" s="9" t="s">
        <v>2699</v>
      </c>
      <c r="QK8" s="9" t="s">
        <v>2700</v>
      </c>
      <c r="QL8" s="9" t="s">
        <v>2701</v>
      </c>
      <c r="QM8" s="9" t="s">
        <v>2702</v>
      </c>
      <c r="QN8" s="9" t="s">
        <v>2699</v>
      </c>
      <c r="QO8" s="9" t="s">
        <v>2700</v>
      </c>
      <c r="QP8" s="9" t="s">
        <v>2701</v>
      </c>
      <c r="QQ8" s="9" t="s">
        <v>2702</v>
      </c>
      <c r="QR8" s="9" t="s">
        <v>2699</v>
      </c>
      <c r="QS8" s="9" t="s">
        <v>2700</v>
      </c>
      <c r="QT8" s="9" t="s">
        <v>2701</v>
      </c>
      <c r="QU8" s="9" t="s">
        <v>2702</v>
      </c>
      <c r="QV8" s="9" t="s">
        <v>2699</v>
      </c>
      <c r="QW8" s="9" t="s">
        <v>2700</v>
      </c>
      <c r="QX8" s="9" t="s">
        <v>2701</v>
      </c>
      <c r="QY8" s="9" t="s">
        <v>2702</v>
      </c>
      <c r="QZ8" s="9" t="s">
        <v>2699</v>
      </c>
      <c r="RA8" s="9" t="s">
        <v>2700</v>
      </c>
      <c r="RB8" s="9" t="s">
        <v>2701</v>
      </c>
      <c r="RC8" s="9" t="s">
        <v>2702</v>
      </c>
      <c r="RD8" s="9" t="s">
        <v>2699</v>
      </c>
      <c r="RE8" s="9" t="s">
        <v>2700</v>
      </c>
      <c r="RF8" s="9" t="s">
        <v>2701</v>
      </c>
      <c r="RG8" s="9" t="s">
        <v>2702</v>
      </c>
      <c r="RH8" s="9" t="s">
        <v>2699</v>
      </c>
      <c r="RI8" s="9" t="s">
        <v>2700</v>
      </c>
      <c r="RJ8" s="9" t="s">
        <v>2701</v>
      </c>
      <c r="RK8" s="9" t="s">
        <v>2702</v>
      </c>
      <c r="RL8" s="9" t="s">
        <v>2699</v>
      </c>
      <c r="RM8" s="9" t="s">
        <v>2700</v>
      </c>
      <c r="RN8" s="9" t="s">
        <v>2701</v>
      </c>
      <c r="RO8" s="9" t="s">
        <v>2702</v>
      </c>
      <c r="RP8" s="9" t="s">
        <v>2699</v>
      </c>
      <c r="RQ8" s="9" t="s">
        <v>2700</v>
      </c>
      <c r="RR8" s="9" t="s">
        <v>2701</v>
      </c>
      <c r="RS8" s="9" t="s">
        <v>2702</v>
      </c>
      <c r="RT8" s="9" t="s">
        <v>2699</v>
      </c>
      <c r="RU8" s="9" t="s">
        <v>2700</v>
      </c>
      <c r="RV8" s="9" t="s">
        <v>2701</v>
      </c>
      <c r="RW8" s="9" t="s">
        <v>2702</v>
      </c>
      <c r="RX8" s="9" t="s">
        <v>2699</v>
      </c>
      <c r="RY8" s="9" t="s">
        <v>2700</v>
      </c>
      <c r="RZ8" s="9" t="s">
        <v>2701</v>
      </c>
      <c r="SA8" s="9" t="s">
        <v>2702</v>
      </c>
      <c r="SB8" s="9" t="s">
        <v>2699</v>
      </c>
      <c r="SC8" s="9" t="s">
        <v>2700</v>
      </c>
      <c r="SD8" s="9" t="s">
        <v>2701</v>
      </c>
      <c r="SE8" s="9" t="s">
        <v>2702</v>
      </c>
      <c r="SF8" s="9" t="s">
        <v>2699</v>
      </c>
      <c r="SG8" s="9" t="s">
        <v>2700</v>
      </c>
      <c r="SH8" s="9" t="s">
        <v>2701</v>
      </c>
      <c r="SI8" s="9" t="s">
        <v>2702</v>
      </c>
      <c r="SJ8" s="9" t="s">
        <v>2699</v>
      </c>
      <c r="SK8" s="9" t="s">
        <v>2700</v>
      </c>
      <c r="SL8" s="9" t="s">
        <v>2701</v>
      </c>
      <c r="SM8" s="9" t="s">
        <v>2702</v>
      </c>
      <c r="SN8" s="9" t="s">
        <v>2699</v>
      </c>
      <c r="SO8" s="9" t="s">
        <v>2700</v>
      </c>
      <c r="SP8" s="9" t="s">
        <v>2701</v>
      </c>
      <c r="SQ8" s="9" t="s">
        <v>2702</v>
      </c>
      <c r="SR8" s="9" t="s">
        <v>2699</v>
      </c>
      <c r="SS8" s="9" t="s">
        <v>2700</v>
      </c>
      <c r="ST8" s="9" t="s">
        <v>2701</v>
      </c>
      <c r="SU8" s="9" t="s">
        <v>2702</v>
      </c>
      <c r="SV8" s="9" t="s">
        <v>2699</v>
      </c>
      <c r="SW8" s="9" t="s">
        <v>2700</v>
      </c>
      <c r="SX8" s="9" t="s">
        <v>2701</v>
      </c>
      <c r="SY8" s="9" t="s">
        <v>2702</v>
      </c>
      <c r="SZ8" s="9" t="s">
        <v>2699</v>
      </c>
      <c r="TA8" s="9" t="s">
        <v>2700</v>
      </c>
      <c r="TB8" s="9" t="s">
        <v>2701</v>
      </c>
      <c r="TC8" s="9" t="s">
        <v>2702</v>
      </c>
      <c r="TD8" s="9" t="s">
        <v>2699</v>
      </c>
      <c r="TE8" s="9" t="s">
        <v>2700</v>
      </c>
      <c r="TF8" s="9" t="s">
        <v>2701</v>
      </c>
      <c r="TG8" s="9" t="s">
        <v>2702</v>
      </c>
      <c r="TH8" s="9" t="s">
        <v>2699</v>
      </c>
      <c r="TI8" s="9" t="s">
        <v>2700</v>
      </c>
      <c r="TJ8" s="9" t="s">
        <v>2701</v>
      </c>
      <c r="TK8" s="9" t="s">
        <v>2702</v>
      </c>
      <c r="TL8" s="9" t="s">
        <v>2699</v>
      </c>
      <c r="TM8" s="9" t="s">
        <v>2700</v>
      </c>
      <c r="TN8" s="9" t="s">
        <v>2701</v>
      </c>
      <c r="TO8" s="9" t="s">
        <v>2702</v>
      </c>
      <c r="TP8" s="9" t="s">
        <v>2699</v>
      </c>
      <c r="TQ8" s="9" t="s">
        <v>2700</v>
      </c>
      <c r="TR8" s="9" t="s">
        <v>2701</v>
      </c>
      <c r="TS8" s="9" t="s">
        <v>2702</v>
      </c>
      <c r="TT8" s="9" t="s">
        <v>2699</v>
      </c>
      <c r="TU8" s="9" t="s">
        <v>2700</v>
      </c>
      <c r="TV8" s="9" t="s">
        <v>2701</v>
      </c>
      <c r="TW8" s="9" t="s">
        <v>2702</v>
      </c>
      <c r="TX8" s="9" t="s">
        <v>2699</v>
      </c>
      <c r="TY8" s="9" t="s">
        <v>2700</v>
      </c>
      <c r="TZ8" s="9" t="s">
        <v>2701</v>
      </c>
      <c r="UA8" s="9" t="s">
        <v>2702</v>
      </c>
      <c r="UB8" s="9" t="s">
        <v>2699</v>
      </c>
      <c r="UC8" s="9" t="s">
        <v>2700</v>
      </c>
      <c r="UD8" s="9" t="s">
        <v>2701</v>
      </c>
      <c r="UE8" s="9" t="s">
        <v>2702</v>
      </c>
      <c r="UF8" s="9" t="s">
        <v>2699</v>
      </c>
      <c r="UG8" s="9" t="s">
        <v>2700</v>
      </c>
      <c r="UH8" s="9" t="s">
        <v>2701</v>
      </c>
      <c r="UI8" s="9" t="s">
        <v>2702</v>
      </c>
      <c r="UJ8" s="9" t="s">
        <v>2699</v>
      </c>
      <c r="UK8" s="9" t="s">
        <v>2700</v>
      </c>
      <c r="UL8" s="9" t="s">
        <v>2701</v>
      </c>
      <c r="UM8" s="9" t="s">
        <v>2702</v>
      </c>
      <c r="UN8" s="9" t="s">
        <v>2699</v>
      </c>
      <c r="UO8" s="9" t="s">
        <v>2700</v>
      </c>
      <c r="UP8" s="9" t="s">
        <v>2701</v>
      </c>
      <c r="UQ8" s="9" t="s">
        <v>2702</v>
      </c>
      <c r="UR8" s="9" t="s">
        <v>2699</v>
      </c>
      <c r="US8" s="9" t="s">
        <v>2700</v>
      </c>
      <c r="UT8" s="9" t="s">
        <v>2701</v>
      </c>
      <c r="UU8" s="9" t="s">
        <v>2702</v>
      </c>
      <c r="UV8" s="9" t="s">
        <v>2699</v>
      </c>
      <c r="UW8" s="9" t="s">
        <v>2700</v>
      </c>
      <c r="UX8" s="9" t="s">
        <v>2701</v>
      </c>
      <c r="UY8" s="9" t="s">
        <v>2702</v>
      </c>
      <c r="UZ8" s="9" t="s">
        <v>2699</v>
      </c>
      <c r="VA8" s="9" t="s">
        <v>2700</v>
      </c>
      <c r="VB8" s="9" t="s">
        <v>2701</v>
      </c>
      <c r="VC8" s="9" t="s">
        <v>2702</v>
      </c>
      <c r="VD8" s="9" t="s">
        <v>2699</v>
      </c>
      <c r="VE8" s="9" t="s">
        <v>2700</v>
      </c>
      <c r="VF8" s="9" t="s">
        <v>2701</v>
      </c>
      <c r="VG8" s="9" t="s">
        <v>2702</v>
      </c>
      <c r="VH8" s="9" t="s">
        <v>2699</v>
      </c>
      <c r="VI8" s="9" t="s">
        <v>2700</v>
      </c>
      <c r="VJ8" s="9" t="s">
        <v>2701</v>
      </c>
      <c r="VK8" s="9" t="s">
        <v>2702</v>
      </c>
      <c r="VL8" s="9" t="s">
        <v>2699</v>
      </c>
      <c r="VM8" s="9" t="s">
        <v>2700</v>
      </c>
      <c r="VN8" s="9" t="s">
        <v>2701</v>
      </c>
      <c r="VO8" s="9" t="s">
        <v>2702</v>
      </c>
      <c r="VP8" s="9" t="s">
        <v>2699</v>
      </c>
      <c r="VQ8" s="9" t="s">
        <v>2700</v>
      </c>
      <c r="VR8" s="9" t="s">
        <v>2701</v>
      </c>
      <c r="VS8" s="9" t="s">
        <v>2702</v>
      </c>
      <c r="VT8" s="9" t="s">
        <v>2699</v>
      </c>
      <c r="VU8" s="9" t="s">
        <v>2700</v>
      </c>
      <c r="VV8" s="9" t="s">
        <v>2701</v>
      </c>
      <c r="VW8" s="9" t="s">
        <v>2702</v>
      </c>
      <c r="VX8" s="9" t="s">
        <v>2699</v>
      </c>
      <c r="VY8" s="9" t="s">
        <v>2700</v>
      </c>
      <c r="VZ8" s="9" t="s">
        <v>2701</v>
      </c>
      <c r="WA8" s="9" t="s">
        <v>2702</v>
      </c>
      <c r="WB8" s="9" t="s">
        <v>2699</v>
      </c>
      <c r="WC8" s="9" t="s">
        <v>2700</v>
      </c>
      <c r="WD8" s="9" t="s">
        <v>2701</v>
      </c>
      <c r="WE8" s="9" t="s">
        <v>2702</v>
      </c>
      <c r="WF8" s="9" t="s">
        <v>2699</v>
      </c>
      <c r="WG8" s="9" t="s">
        <v>2700</v>
      </c>
      <c r="WH8" s="9" t="s">
        <v>2701</v>
      </c>
      <c r="WI8" s="9" t="s">
        <v>2702</v>
      </c>
      <c r="WJ8" s="9" t="s">
        <v>2699</v>
      </c>
      <c r="WK8" s="9" t="s">
        <v>2700</v>
      </c>
      <c r="WL8" s="9" t="s">
        <v>2701</v>
      </c>
      <c r="WM8" s="9" t="s">
        <v>2702</v>
      </c>
      <c r="WN8" s="9" t="s">
        <v>2699</v>
      </c>
      <c r="WO8" s="9" t="s">
        <v>2700</v>
      </c>
      <c r="WP8" s="9" t="s">
        <v>2701</v>
      </c>
      <c r="WQ8" s="9" t="s">
        <v>2702</v>
      </c>
      <c r="WR8" s="9" t="s">
        <v>2699</v>
      </c>
      <c r="WS8" s="9" t="s">
        <v>2700</v>
      </c>
      <c r="WT8" s="9" t="s">
        <v>2701</v>
      </c>
      <c r="WU8" s="9" t="s">
        <v>2702</v>
      </c>
      <c r="WV8" s="9" t="s">
        <v>2699</v>
      </c>
      <c r="WW8" s="9" t="s">
        <v>2700</v>
      </c>
      <c r="WX8" s="9" t="s">
        <v>2701</v>
      </c>
      <c r="WY8" s="9" t="s">
        <v>2702</v>
      </c>
      <c r="WZ8" s="9" t="s">
        <v>2699</v>
      </c>
      <c r="XA8" s="9" t="s">
        <v>2700</v>
      </c>
      <c r="XB8" s="9" t="s">
        <v>2701</v>
      </c>
      <c r="XC8" s="9" t="s">
        <v>2702</v>
      </c>
      <c r="XD8" s="9" t="s">
        <v>2699</v>
      </c>
      <c r="XE8" s="9" t="s">
        <v>2700</v>
      </c>
      <c r="XF8" s="9" t="s">
        <v>2701</v>
      </c>
      <c r="XG8" s="9" t="s">
        <v>2702</v>
      </c>
      <c r="XH8" s="9" t="s">
        <v>2699</v>
      </c>
      <c r="XI8" s="9" t="s">
        <v>2700</v>
      </c>
      <c r="XJ8" s="9" t="s">
        <v>2701</v>
      </c>
      <c r="XK8" s="9" t="s">
        <v>2702</v>
      </c>
      <c r="XL8" s="9" t="s">
        <v>2699</v>
      </c>
      <c r="XM8" s="9" t="s">
        <v>2700</v>
      </c>
      <c r="XN8" s="9" t="s">
        <v>2701</v>
      </c>
      <c r="XO8" s="9" t="s">
        <v>2702</v>
      </c>
      <c r="XP8" s="9" t="s">
        <v>2699</v>
      </c>
      <c r="XQ8" s="9" t="s">
        <v>2700</v>
      </c>
      <c r="XR8" s="9" t="s">
        <v>2701</v>
      </c>
      <c r="XS8" s="9" t="s">
        <v>2702</v>
      </c>
      <c r="XT8" s="9" t="s">
        <v>2699</v>
      </c>
      <c r="XU8" s="9" t="s">
        <v>2700</v>
      </c>
      <c r="XV8" s="9" t="s">
        <v>2701</v>
      </c>
      <c r="XW8" s="9" t="s">
        <v>2702</v>
      </c>
      <c r="XX8" s="9" t="s">
        <v>2699</v>
      </c>
      <c r="XY8" s="9" t="s">
        <v>2700</v>
      </c>
      <c r="XZ8" s="9" t="s">
        <v>2701</v>
      </c>
      <c r="YA8" s="9" t="s">
        <v>2702</v>
      </c>
      <c r="YB8" s="9" t="s">
        <v>2699</v>
      </c>
      <c r="YC8" s="9" t="s">
        <v>2700</v>
      </c>
      <c r="YD8" s="9" t="s">
        <v>2701</v>
      </c>
      <c r="YE8" s="9" t="s">
        <v>2702</v>
      </c>
    </row>
    <row r="9" spans="1:655" ht="24" customHeight="1" x14ac:dyDescent="0.35">
      <c r="A9" s="1"/>
      <c r="B9" s="13" t="s">
        <v>50</v>
      </c>
      <c r="C9" s="13" t="s">
        <v>721</v>
      </c>
      <c r="D9" s="14">
        <v>99.9</v>
      </c>
      <c r="E9" s="14">
        <v>101.60194</v>
      </c>
      <c r="F9" s="14">
        <v>101.60194</v>
      </c>
      <c r="G9" s="14">
        <v>-1.70194</v>
      </c>
      <c r="H9" s="14">
        <v>639.79999999999995</v>
      </c>
      <c r="I9" s="14">
        <v>636.00113999999996</v>
      </c>
      <c r="J9" s="14">
        <v>636.00113999999996</v>
      </c>
      <c r="K9" s="14">
        <v>3.7988599999999999</v>
      </c>
      <c r="L9" s="14">
        <v>214.7</v>
      </c>
      <c r="M9" s="14">
        <v>206.90246999999999</v>
      </c>
      <c r="N9" s="14">
        <v>206.90248</v>
      </c>
      <c r="O9" s="14">
        <v>7.7975199999999996</v>
      </c>
      <c r="P9" s="14"/>
      <c r="Q9" s="14"/>
      <c r="R9" s="14"/>
      <c r="S9" s="14">
        <v>0</v>
      </c>
      <c r="T9" s="14"/>
      <c r="U9" s="14"/>
      <c r="V9" s="14"/>
      <c r="W9" s="14">
        <v>0</v>
      </c>
      <c r="X9" s="14">
        <v>8.1</v>
      </c>
      <c r="Y9" s="14"/>
      <c r="Z9" s="14"/>
      <c r="AA9" s="14">
        <v>8.1</v>
      </c>
      <c r="AB9" s="14">
        <v>78.099999999999994</v>
      </c>
      <c r="AC9" s="14">
        <v>79.978639999999999</v>
      </c>
      <c r="AD9" s="14">
        <v>87.85</v>
      </c>
      <c r="AE9" s="14">
        <v>-9.75</v>
      </c>
      <c r="AF9" s="14"/>
      <c r="AG9" s="14"/>
      <c r="AH9" s="14"/>
      <c r="AI9" s="14">
        <v>0</v>
      </c>
      <c r="AJ9" s="14"/>
      <c r="AK9" s="14"/>
      <c r="AL9" s="14"/>
      <c r="AM9" s="14">
        <v>0</v>
      </c>
      <c r="AN9" s="14">
        <v>189.3</v>
      </c>
      <c r="AO9" s="14">
        <v>196.22801000000001</v>
      </c>
      <c r="AP9" s="14">
        <v>196.22801999999999</v>
      </c>
      <c r="AQ9" s="14">
        <v>-6.9280200000000001</v>
      </c>
      <c r="AR9" s="14">
        <v>204.6</v>
      </c>
      <c r="AS9" s="14">
        <v>196.22801000000001</v>
      </c>
      <c r="AT9" s="14">
        <v>196.22801999999999</v>
      </c>
      <c r="AU9" s="14">
        <v>8.3719800000000006</v>
      </c>
      <c r="AV9" s="14">
        <v>204.1</v>
      </c>
      <c r="AW9" s="14">
        <v>196.22801000000001</v>
      </c>
      <c r="AX9" s="14">
        <v>196.22801999999999</v>
      </c>
      <c r="AY9" s="14">
        <v>7.8719799999999998</v>
      </c>
      <c r="AZ9" s="14">
        <v>284.5</v>
      </c>
      <c r="BA9" s="14">
        <v>295.22593000000001</v>
      </c>
      <c r="BB9" s="14">
        <v>295.22593999999998</v>
      </c>
      <c r="BC9" s="14">
        <v>-10.72594</v>
      </c>
      <c r="BD9" s="14">
        <v>217.8</v>
      </c>
      <c r="BE9" s="14">
        <v>208.07388</v>
      </c>
      <c r="BF9" s="14">
        <v>208.07390000000001</v>
      </c>
      <c r="BG9" s="14">
        <v>9.7261000000000006</v>
      </c>
      <c r="BH9" s="14">
        <v>111.1</v>
      </c>
      <c r="BI9" s="14">
        <v>104.34936999999999</v>
      </c>
      <c r="BJ9" s="14">
        <v>104.34936999999999</v>
      </c>
      <c r="BK9" s="14">
        <v>6.7506300000000001</v>
      </c>
      <c r="BL9" s="14">
        <v>198.9</v>
      </c>
      <c r="BM9" s="14">
        <v>272.48764999999997</v>
      </c>
      <c r="BN9" s="14">
        <v>171.99903</v>
      </c>
      <c r="BO9" s="14">
        <v>26.900970000000001</v>
      </c>
      <c r="BP9" s="14">
        <v>3.2</v>
      </c>
      <c r="BQ9" s="14">
        <v>4.4318400000000002</v>
      </c>
      <c r="BR9" s="14">
        <v>4.4318400000000002</v>
      </c>
      <c r="BS9" s="14">
        <v>-1.23184</v>
      </c>
      <c r="BT9" s="14">
        <v>0</v>
      </c>
      <c r="BU9" s="14"/>
      <c r="BV9" s="14"/>
      <c r="BW9" s="14">
        <v>0</v>
      </c>
      <c r="BX9" s="14"/>
      <c r="BY9" s="14"/>
      <c r="BZ9" s="14"/>
      <c r="CA9" s="14">
        <v>0</v>
      </c>
      <c r="CB9" s="14"/>
      <c r="CC9" s="14"/>
      <c r="CD9" s="14"/>
      <c r="CE9" s="14">
        <v>0</v>
      </c>
      <c r="CF9" s="14"/>
      <c r="CG9" s="14"/>
      <c r="CH9" s="14"/>
      <c r="CI9" s="14">
        <v>0</v>
      </c>
      <c r="CJ9" s="14">
        <v>120.5</v>
      </c>
      <c r="CK9" s="14">
        <v>115.00008</v>
      </c>
      <c r="CL9" s="14">
        <v>128.97506999999999</v>
      </c>
      <c r="CM9" s="14">
        <v>-8.4750700000000005</v>
      </c>
      <c r="CN9" s="14">
        <v>7.4</v>
      </c>
      <c r="CO9" s="14">
        <v>5.1333399999999996</v>
      </c>
      <c r="CP9" s="14">
        <v>5.1333399999999996</v>
      </c>
      <c r="CQ9" s="14">
        <v>2.2666599999999999</v>
      </c>
      <c r="CR9" s="14">
        <v>3.3</v>
      </c>
      <c r="CS9" s="14">
        <v>2.8177500000000002</v>
      </c>
      <c r="CT9" s="14">
        <v>2.8177599999999998</v>
      </c>
      <c r="CU9" s="14">
        <v>0.48224</v>
      </c>
      <c r="CV9" s="14">
        <v>0</v>
      </c>
      <c r="CW9" s="14"/>
      <c r="CX9" s="14"/>
      <c r="CY9" s="14">
        <v>0</v>
      </c>
      <c r="CZ9" s="14">
        <v>6.34</v>
      </c>
      <c r="DA9" s="14">
        <v>6.8787000000000003</v>
      </c>
      <c r="DB9" s="14">
        <v>6.8787000000000003</v>
      </c>
      <c r="DC9" s="14">
        <v>-0.53869999999999996</v>
      </c>
      <c r="DD9" s="14">
        <v>9.66</v>
      </c>
      <c r="DE9" s="14">
        <v>11.238720000000001</v>
      </c>
      <c r="DF9" s="14">
        <v>11.2387</v>
      </c>
      <c r="DG9" s="14">
        <v>-1.5787</v>
      </c>
      <c r="DH9" s="14">
        <v>40.31</v>
      </c>
      <c r="DI9" s="14">
        <v>59.333860000000001</v>
      </c>
      <c r="DJ9" s="14">
        <v>50.559350000000002</v>
      </c>
      <c r="DK9" s="14">
        <v>-10.24935</v>
      </c>
      <c r="DL9" s="14"/>
      <c r="DM9" s="14"/>
      <c r="DN9" s="14"/>
      <c r="DO9" s="14">
        <v>0</v>
      </c>
      <c r="DP9" s="14"/>
      <c r="DQ9" s="14"/>
      <c r="DR9" s="14"/>
      <c r="DS9" s="14">
        <v>0</v>
      </c>
      <c r="DT9" s="14"/>
      <c r="DU9" s="14"/>
      <c r="DV9" s="14"/>
      <c r="DW9" s="14">
        <v>0</v>
      </c>
      <c r="DX9" s="14"/>
      <c r="DY9" s="14"/>
      <c r="DZ9" s="14"/>
      <c r="EA9" s="14">
        <v>0</v>
      </c>
      <c r="EB9" s="14">
        <v>60.7</v>
      </c>
      <c r="EC9" s="14">
        <v>75.359009999999998</v>
      </c>
      <c r="ED9" s="14">
        <v>82.879000000000005</v>
      </c>
      <c r="EE9" s="14">
        <v>-22.178999999999998</v>
      </c>
      <c r="EF9" s="14">
        <v>99.845179999999999</v>
      </c>
      <c r="EG9" s="14">
        <v>50.572920000000003</v>
      </c>
      <c r="EH9" s="14">
        <v>110.2632</v>
      </c>
      <c r="EI9" s="14">
        <v>-10.41802</v>
      </c>
      <c r="EJ9" s="14"/>
      <c r="EK9" s="14"/>
      <c r="EL9" s="14"/>
      <c r="EM9" s="14">
        <v>0</v>
      </c>
      <c r="EN9" s="14"/>
      <c r="EO9" s="14"/>
      <c r="EP9" s="14"/>
      <c r="EQ9" s="14">
        <v>0</v>
      </c>
      <c r="ER9" s="14"/>
      <c r="ES9" s="14"/>
      <c r="ET9" s="14"/>
      <c r="EU9" s="14">
        <v>0</v>
      </c>
      <c r="EV9" s="14">
        <v>6.5</v>
      </c>
      <c r="EW9" s="14">
        <v>6.39</v>
      </c>
      <c r="EX9" s="14">
        <v>6.39</v>
      </c>
      <c r="EY9" s="14">
        <v>0.11</v>
      </c>
      <c r="EZ9" s="14">
        <v>154</v>
      </c>
      <c r="FA9" s="14"/>
      <c r="FB9" s="14"/>
      <c r="FC9" s="14">
        <v>154</v>
      </c>
      <c r="FD9" s="14">
        <v>29.5</v>
      </c>
      <c r="FE9" s="14">
        <v>30.771039999999999</v>
      </c>
      <c r="FF9" s="14">
        <v>36.75177</v>
      </c>
      <c r="FG9" s="14">
        <v>-7.2517699999999996</v>
      </c>
      <c r="FH9" s="14">
        <v>55.8</v>
      </c>
      <c r="FI9" s="14">
        <v>52.579050000000002</v>
      </c>
      <c r="FJ9" s="14">
        <v>66.990250000000003</v>
      </c>
      <c r="FK9" s="14">
        <v>-11.190250000000001</v>
      </c>
      <c r="FL9" s="14">
        <v>17.2</v>
      </c>
      <c r="FM9" s="14">
        <v>18.874919999999999</v>
      </c>
      <c r="FN9" s="14">
        <v>18.874919999999999</v>
      </c>
      <c r="FO9" s="14">
        <v>-1.67492</v>
      </c>
      <c r="FP9" s="14">
        <v>18.399999999999999</v>
      </c>
      <c r="FQ9" s="14">
        <v>17.91338</v>
      </c>
      <c r="FR9" s="14">
        <v>17.91338</v>
      </c>
      <c r="FS9" s="14">
        <v>0.48662</v>
      </c>
      <c r="FT9" s="14">
        <v>10.9</v>
      </c>
      <c r="FU9" s="14">
        <v>10</v>
      </c>
      <c r="FV9" s="14">
        <v>10</v>
      </c>
      <c r="FW9" s="14">
        <v>0.9</v>
      </c>
      <c r="FX9" s="14">
        <v>63.3</v>
      </c>
      <c r="FY9" s="14">
        <v>62.840359999999997</v>
      </c>
      <c r="FZ9" s="14">
        <v>70.476820000000004</v>
      </c>
      <c r="GA9" s="14">
        <v>-7.1768200000000002</v>
      </c>
      <c r="GB9" s="14">
        <v>183</v>
      </c>
      <c r="GC9" s="14">
        <v>184.91497000000001</v>
      </c>
      <c r="GD9" s="14">
        <v>184.91498000000001</v>
      </c>
      <c r="GE9" s="14">
        <v>-1.9149799999999999</v>
      </c>
      <c r="GF9" s="14">
        <v>182.9</v>
      </c>
      <c r="GG9" s="14">
        <v>184.91497000000001</v>
      </c>
      <c r="GH9" s="14">
        <v>184.91498000000001</v>
      </c>
      <c r="GI9" s="14">
        <v>-2.01498</v>
      </c>
      <c r="GJ9" s="14">
        <v>184.7</v>
      </c>
      <c r="GK9" s="14">
        <v>185.47028</v>
      </c>
      <c r="GL9" s="14">
        <v>185.47028</v>
      </c>
      <c r="GM9" s="14">
        <v>-0.77027999999999996</v>
      </c>
      <c r="GN9" s="14">
        <v>66.8</v>
      </c>
      <c r="GO9" s="14">
        <v>42.053130000000003</v>
      </c>
      <c r="GP9" s="14">
        <v>58.75667</v>
      </c>
      <c r="GQ9" s="14">
        <v>8.0433299999999992</v>
      </c>
      <c r="GR9" s="14"/>
      <c r="GS9" s="14"/>
      <c r="GT9" s="14"/>
      <c r="GU9" s="14">
        <v>0</v>
      </c>
      <c r="GV9" s="14">
        <v>0</v>
      </c>
      <c r="GW9" s="14"/>
      <c r="GX9" s="14">
        <v>5.9112099999999996</v>
      </c>
      <c r="GY9" s="14">
        <v>-5.9112099999999996</v>
      </c>
      <c r="GZ9" s="14">
        <v>15.6</v>
      </c>
      <c r="HA9" s="14">
        <v>12.00006</v>
      </c>
      <c r="HB9" s="14">
        <v>12.00001</v>
      </c>
      <c r="HC9" s="14">
        <v>3.59999</v>
      </c>
      <c r="HD9" s="14">
        <v>32.9</v>
      </c>
      <c r="HE9" s="14">
        <v>30.81456</v>
      </c>
      <c r="HF9" s="14">
        <v>30.81456</v>
      </c>
      <c r="HG9" s="14">
        <v>2.0854400000000002</v>
      </c>
      <c r="HH9" s="14">
        <v>2</v>
      </c>
      <c r="HI9" s="14">
        <v>1.97359</v>
      </c>
      <c r="HJ9" s="14">
        <v>1.97359</v>
      </c>
      <c r="HK9" s="14">
        <v>2.6409999999999999E-2</v>
      </c>
      <c r="HL9" s="14">
        <v>0</v>
      </c>
      <c r="HM9" s="14"/>
      <c r="HN9" s="14"/>
      <c r="HO9" s="14">
        <v>0</v>
      </c>
      <c r="HP9" s="14">
        <v>85.1</v>
      </c>
      <c r="HQ9" s="14">
        <v>84.996539999999996</v>
      </c>
      <c r="HR9" s="14">
        <v>25.000019999999999</v>
      </c>
      <c r="HS9" s="14">
        <v>60.099980000000002</v>
      </c>
      <c r="HT9" s="14"/>
      <c r="HU9" s="14"/>
      <c r="HV9" s="14"/>
      <c r="HW9" s="14">
        <v>0</v>
      </c>
      <c r="HX9" s="14"/>
      <c r="HY9" s="14"/>
      <c r="HZ9" s="14"/>
      <c r="IA9" s="14">
        <v>0</v>
      </c>
      <c r="IB9" s="14">
        <v>0</v>
      </c>
      <c r="IC9" s="14">
        <v>16.511959999999998</v>
      </c>
      <c r="ID9" s="14">
        <v>56.023180000000004</v>
      </c>
      <c r="IE9" s="14">
        <v>-56.023180000000004</v>
      </c>
      <c r="IF9" s="14"/>
      <c r="IG9" s="14"/>
      <c r="IH9" s="14"/>
      <c r="II9" s="14">
        <v>0</v>
      </c>
      <c r="IJ9" s="14"/>
      <c r="IK9" s="14"/>
      <c r="IL9" s="14"/>
      <c r="IM9" s="14">
        <v>0</v>
      </c>
      <c r="IN9" s="14">
        <v>47.5</v>
      </c>
      <c r="IO9" s="14"/>
      <c r="IP9" s="14">
        <v>48.181449999999998</v>
      </c>
      <c r="IQ9" s="14">
        <v>-0.68145</v>
      </c>
      <c r="IR9" s="14"/>
      <c r="IS9" s="14"/>
      <c r="IT9" s="14"/>
      <c r="IU9" s="14">
        <v>0</v>
      </c>
      <c r="IV9" s="14"/>
      <c r="IW9" s="14"/>
      <c r="IX9" s="14"/>
      <c r="IY9" s="14">
        <v>0</v>
      </c>
      <c r="IZ9" s="14"/>
      <c r="JA9" s="14"/>
      <c r="JB9" s="14"/>
      <c r="JC9" s="14">
        <v>0</v>
      </c>
      <c r="JD9" s="14">
        <v>34.1</v>
      </c>
      <c r="JE9" s="14">
        <v>16.494990000000001</v>
      </c>
      <c r="JF9" s="14">
        <v>36.818759999999997</v>
      </c>
      <c r="JG9" s="14">
        <v>-2.7187600000000001</v>
      </c>
      <c r="JH9" s="14">
        <v>179.1</v>
      </c>
      <c r="JI9" s="14">
        <v>185.33662000000001</v>
      </c>
      <c r="JJ9" s="14">
        <v>185.33663000000001</v>
      </c>
      <c r="JK9" s="14">
        <v>-6.2366299999999999</v>
      </c>
      <c r="JL9" s="14">
        <v>176.7</v>
      </c>
      <c r="JM9" s="14">
        <v>185.33662000000001</v>
      </c>
      <c r="JN9" s="14">
        <v>185.33663000000001</v>
      </c>
      <c r="JO9" s="14">
        <v>-8.6366300000000003</v>
      </c>
      <c r="JP9" s="14">
        <v>211.5</v>
      </c>
      <c r="JQ9" s="14">
        <v>185.33662000000001</v>
      </c>
      <c r="JR9" s="14">
        <v>185.33663000000001</v>
      </c>
      <c r="JS9" s="14">
        <v>26.16337</v>
      </c>
      <c r="JT9" s="14">
        <v>274.8</v>
      </c>
      <c r="JU9" s="14">
        <v>278.83978000000002</v>
      </c>
      <c r="JV9" s="14">
        <v>278.83978999999999</v>
      </c>
      <c r="JW9" s="14">
        <v>-4.03979</v>
      </c>
      <c r="JX9" s="14">
        <v>12</v>
      </c>
      <c r="JY9" s="14">
        <v>12</v>
      </c>
      <c r="JZ9" s="14">
        <v>73.590999999999994</v>
      </c>
      <c r="KA9" s="14">
        <v>-61.591000000000001</v>
      </c>
      <c r="KB9" s="14">
        <v>0</v>
      </c>
      <c r="KC9" s="14"/>
      <c r="KD9" s="14">
        <v>36.905999999999999</v>
      </c>
      <c r="KE9" s="14">
        <v>-36.905999999999999</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0.4</v>
      </c>
      <c r="LE9" s="14">
        <v>0.63188</v>
      </c>
      <c r="LF9" s="14">
        <v>0.63188999999999995</v>
      </c>
      <c r="LG9" s="14">
        <v>-0.23189000000000001</v>
      </c>
      <c r="LH9" s="14">
        <v>143.69999999999999</v>
      </c>
      <c r="LI9" s="14">
        <v>134.04259999999999</v>
      </c>
      <c r="LJ9" s="14">
        <v>125.32392</v>
      </c>
      <c r="LK9" s="14">
        <v>18.376080000000002</v>
      </c>
      <c r="LL9" s="14">
        <v>92.2</v>
      </c>
      <c r="LM9" s="14">
        <v>88.233639999999994</v>
      </c>
      <c r="LN9" s="14">
        <v>76.263379999999998</v>
      </c>
      <c r="LO9" s="14">
        <v>15.93662</v>
      </c>
      <c r="LP9" s="14">
        <v>63</v>
      </c>
      <c r="LQ9" s="14">
        <v>67.133979999999994</v>
      </c>
      <c r="LR9" s="14">
        <v>67.133979999999994</v>
      </c>
      <c r="LS9" s="14">
        <v>-4.1339800000000002</v>
      </c>
      <c r="LT9" s="14">
        <v>70</v>
      </c>
      <c r="LU9" s="14">
        <v>70.710520000000002</v>
      </c>
      <c r="LV9" s="14">
        <v>65.984020000000001</v>
      </c>
      <c r="LW9" s="14">
        <v>4.0159799999999999</v>
      </c>
      <c r="LX9" s="14">
        <v>29.3</v>
      </c>
      <c r="LY9" s="14">
        <v>29.263079999999999</v>
      </c>
      <c r="LZ9" s="14">
        <v>27.30706</v>
      </c>
      <c r="MA9" s="14">
        <v>1.9929399999999999</v>
      </c>
      <c r="MB9" s="14"/>
      <c r="MC9" s="14"/>
      <c r="MD9" s="14"/>
      <c r="ME9" s="14">
        <v>0</v>
      </c>
      <c r="MF9" s="14"/>
      <c r="MG9" s="14"/>
      <c r="MH9" s="14"/>
      <c r="MI9" s="14">
        <v>0</v>
      </c>
      <c r="MJ9" s="14"/>
      <c r="MK9" s="14"/>
      <c r="ML9" s="14"/>
      <c r="MM9" s="14">
        <v>0</v>
      </c>
      <c r="MN9" s="14">
        <v>147.5</v>
      </c>
      <c r="MO9" s="14">
        <v>151.08875</v>
      </c>
      <c r="MP9" s="14">
        <v>151.08876000000001</v>
      </c>
      <c r="MQ9" s="14">
        <v>-3.5887600000000002</v>
      </c>
      <c r="MR9" s="14">
        <v>149.80000000000001</v>
      </c>
      <c r="MS9" s="14">
        <v>151.08875</v>
      </c>
      <c r="MT9" s="14">
        <v>151.08876000000001</v>
      </c>
      <c r="MU9" s="14">
        <v>-1.2887599999999999</v>
      </c>
      <c r="MV9" s="14">
        <v>150</v>
      </c>
      <c r="MW9" s="14">
        <v>151.54247000000001</v>
      </c>
      <c r="MX9" s="14">
        <v>151.54248000000001</v>
      </c>
      <c r="MY9" s="14">
        <v>-1.5424800000000001</v>
      </c>
      <c r="MZ9" s="14">
        <v>0</v>
      </c>
      <c r="NA9" s="14"/>
      <c r="NB9" s="14"/>
      <c r="NC9" s="14">
        <v>0</v>
      </c>
      <c r="ND9" s="14"/>
      <c r="NE9" s="14"/>
      <c r="NF9" s="14"/>
      <c r="NG9" s="14">
        <v>0</v>
      </c>
      <c r="NH9" s="14"/>
      <c r="NI9" s="14"/>
      <c r="NJ9" s="14"/>
      <c r="NK9" s="14">
        <v>0</v>
      </c>
      <c r="NL9" s="14"/>
      <c r="NM9" s="14"/>
      <c r="NN9" s="14"/>
      <c r="NO9" s="14">
        <v>0</v>
      </c>
      <c r="NP9" s="14"/>
      <c r="NQ9" s="14"/>
      <c r="NR9" s="14"/>
      <c r="NS9" s="14">
        <v>0</v>
      </c>
      <c r="NT9" s="14">
        <v>218.3</v>
      </c>
      <c r="NU9" s="14">
        <v>213.11965000000001</v>
      </c>
      <c r="NV9" s="14">
        <v>213.11997</v>
      </c>
      <c r="NW9" s="14">
        <v>5.1800300000000004</v>
      </c>
      <c r="NX9" s="14">
        <v>104.7</v>
      </c>
      <c r="NY9" s="14">
        <v>106.87983</v>
      </c>
      <c r="NZ9" s="14">
        <v>106.87999000000001</v>
      </c>
      <c r="OA9" s="14">
        <v>-2.1799900000000001</v>
      </c>
      <c r="OB9" s="14">
        <v>0</v>
      </c>
      <c r="OC9" s="14"/>
      <c r="OD9" s="14"/>
      <c r="OE9" s="14">
        <v>0</v>
      </c>
      <c r="OF9" s="14">
        <v>26.9</v>
      </c>
      <c r="OG9" s="14">
        <v>71.816999999999993</v>
      </c>
      <c r="OH9" s="14">
        <v>71.816999999999993</v>
      </c>
      <c r="OI9" s="14">
        <v>-44.917000000000002</v>
      </c>
      <c r="OJ9" s="14">
        <v>0</v>
      </c>
      <c r="OK9" s="14"/>
      <c r="OL9" s="14"/>
      <c r="OM9" s="14">
        <v>0</v>
      </c>
      <c r="ON9" s="14">
        <v>18.100000000000001</v>
      </c>
      <c r="OO9" s="14">
        <v>15.843</v>
      </c>
      <c r="OP9" s="14">
        <v>15.843</v>
      </c>
      <c r="OQ9" s="14">
        <v>2.2570000000000001</v>
      </c>
      <c r="OR9" s="14">
        <v>0</v>
      </c>
      <c r="OS9" s="14"/>
      <c r="OT9" s="14"/>
      <c r="OU9" s="14">
        <v>0</v>
      </c>
      <c r="OV9" s="14">
        <v>4.9000000000000004</v>
      </c>
      <c r="OW9" s="14">
        <v>5</v>
      </c>
      <c r="OX9" s="14">
        <v>5</v>
      </c>
      <c r="OY9" s="14">
        <v>-0.1</v>
      </c>
      <c r="OZ9" s="14">
        <v>5.0999999999999996</v>
      </c>
      <c r="PA9" s="14">
        <v>5</v>
      </c>
      <c r="PB9" s="14">
        <v>5</v>
      </c>
      <c r="PC9" s="14">
        <v>0.1</v>
      </c>
      <c r="PD9" s="14">
        <v>6.5</v>
      </c>
      <c r="PE9" s="14"/>
      <c r="PF9" s="14"/>
      <c r="PG9" s="14">
        <v>6.5</v>
      </c>
      <c r="PH9" s="14">
        <v>2.5</v>
      </c>
      <c r="PI9" s="14"/>
      <c r="PJ9" s="14"/>
      <c r="PK9" s="14">
        <v>2.5</v>
      </c>
      <c r="PL9" s="14">
        <v>0.3</v>
      </c>
      <c r="PM9" s="14">
        <v>1.23</v>
      </c>
      <c r="PN9" s="14">
        <v>1.23</v>
      </c>
      <c r="PO9" s="14">
        <v>-0.93</v>
      </c>
      <c r="PP9" s="14">
        <v>1.8</v>
      </c>
      <c r="PQ9" s="14">
        <v>1.82</v>
      </c>
      <c r="PR9" s="14">
        <v>1.82</v>
      </c>
      <c r="PS9" s="14">
        <v>-0.02</v>
      </c>
      <c r="PT9" s="14">
        <v>4.4000000000000004</v>
      </c>
      <c r="PU9" s="14">
        <v>4.5</v>
      </c>
      <c r="PV9" s="14">
        <v>4.5</v>
      </c>
      <c r="PW9" s="14">
        <v>-0.1</v>
      </c>
      <c r="PX9" s="14">
        <v>15.9</v>
      </c>
      <c r="PY9" s="14">
        <v>14.5631</v>
      </c>
      <c r="PZ9" s="14">
        <v>14.56311</v>
      </c>
      <c r="QA9" s="14">
        <v>1.3368899999999999</v>
      </c>
      <c r="QB9" s="14">
        <v>3.9</v>
      </c>
      <c r="QC9" s="14">
        <v>3.8</v>
      </c>
      <c r="QD9" s="14">
        <v>3.8</v>
      </c>
      <c r="QE9" s="14">
        <v>0.1</v>
      </c>
      <c r="QF9" s="14">
        <v>3.1</v>
      </c>
      <c r="QG9" s="14">
        <v>3.1</v>
      </c>
      <c r="QH9" s="14">
        <v>3.1</v>
      </c>
      <c r="QI9" s="14">
        <v>0</v>
      </c>
      <c r="QJ9" s="14">
        <v>3.3</v>
      </c>
      <c r="QK9" s="14">
        <v>3.4</v>
      </c>
      <c r="QL9" s="14">
        <v>3.4</v>
      </c>
      <c r="QM9" s="14">
        <v>-0.1</v>
      </c>
      <c r="QN9" s="14">
        <v>18.5</v>
      </c>
      <c r="QO9" s="14">
        <v>16.990290000000002</v>
      </c>
      <c r="QP9" s="14">
        <v>16.990290000000002</v>
      </c>
      <c r="QQ9" s="14">
        <v>1.5097100000000001</v>
      </c>
      <c r="QR9" s="14">
        <v>0</v>
      </c>
      <c r="QS9" s="14"/>
      <c r="QT9" s="14"/>
      <c r="QU9" s="14">
        <v>0</v>
      </c>
      <c r="QV9" s="14">
        <v>0</v>
      </c>
      <c r="QW9" s="14"/>
      <c r="QX9" s="14"/>
      <c r="QY9" s="14">
        <v>0</v>
      </c>
      <c r="QZ9" s="14">
        <v>5</v>
      </c>
      <c r="RA9" s="14">
        <v>16.635000000000002</v>
      </c>
      <c r="RB9" s="14">
        <v>16.635000000000002</v>
      </c>
      <c r="RC9" s="14">
        <v>-11.635</v>
      </c>
      <c r="RD9" s="14">
        <v>23.7</v>
      </c>
      <c r="RE9" s="14">
        <v>39.454000000000001</v>
      </c>
      <c r="RF9" s="14">
        <v>39.454000000000001</v>
      </c>
      <c r="RG9" s="14">
        <v>-15.754</v>
      </c>
      <c r="RH9" s="14">
        <v>3.6</v>
      </c>
      <c r="RI9" s="14">
        <v>4.2</v>
      </c>
      <c r="RJ9" s="14">
        <v>4.2</v>
      </c>
      <c r="RK9" s="14">
        <v>-0.6</v>
      </c>
      <c r="RL9" s="14">
        <v>1.1000000000000001</v>
      </c>
      <c r="RM9" s="14">
        <v>1.2</v>
      </c>
      <c r="RN9" s="14">
        <v>1.2</v>
      </c>
      <c r="RO9" s="14">
        <v>-0.1</v>
      </c>
      <c r="RP9" s="14">
        <v>1.2</v>
      </c>
      <c r="RQ9" s="14">
        <v>1.2</v>
      </c>
      <c r="RR9" s="14">
        <v>1.2</v>
      </c>
      <c r="RS9" s="14">
        <v>0</v>
      </c>
      <c r="RT9" s="14">
        <v>2.4</v>
      </c>
      <c r="RU9" s="14">
        <v>2.8</v>
      </c>
      <c r="RV9" s="14">
        <v>2.8</v>
      </c>
      <c r="RW9" s="14">
        <v>-0.4</v>
      </c>
      <c r="RX9" s="14">
        <v>0</v>
      </c>
      <c r="RY9" s="14"/>
      <c r="RZ9" s="14"/>
      <c r="SA9" s="14">
        <v>0</v>
      </c>
      <c r="SB9" s="14">
        <v>2.2999999999999998</v>
      </c>
      <c r="SC9" s="14">
        <v>2.4209999999999998</v>
      </c>
      <c r="SD9" s="14">
        <v>2.4209999999999998</v>
      </c>
      <c r="SE9" s="14">
        <v>-0.121</v>
      </c>
      <c r="SF9" s="14">
        <v>8.8000000000000007</v>
      </c>
      <c r="SG9" s="14">
        <v>3.81934</v>
      </c>
      <c r="SH9" s="14">
        <v>12.958600000000001</v>
      </c>
      <c r="SI9" s="14">
        <v>-4.1585999999999999</v>
      </c>
      <c r="SJ9" s="14">
        <v>1.3</v>
      </c>
      <c r="SK9" s="14">
        <v>1.28</v>
      </c>
      <c r="SL9" s="14">
        <v>1.28</v>
      </c>
      <c r="SM9" s="14">
        <v>0.02</v>
      </c>
      <c r="SN9" s="14"/>
      <c r="SO9" s="14"/>
      <c r="SP9" s="14">
        <v>0.4</v>
      </c>
      <c r="SQ9" s="14">
        <v>-0.4</v>
      </c>
      <c r="SR9" s="14">
        <v>5.5</v>
      </c>
      <c r="SS9" s="14">
        <v>3.9</v>
      </c>
      <c r="ST9" s="14">
        <v>3.9</v>
      </c>
      <c r="SU9" s="14">
        <v>1.6</v>
      </c>
      <c r="SV9" s="14">
        <v>3</v>
      </c>
      <c r="SW9" s="14">
        <v>3</v>
      </c>
      <c r="SX9" s="14">
        <v>3</v>
      </c>
      <c r="SY9" s="14">
        <v>0</v>
      </c>
      <c r="SZ9" s="14">
        <v>5.0999999999999996</v>
      </c>
      <c r="TA9" s="14">
        <v>5</v>
      </c>
      <c r="TB9" s="14">
        <v>5</v>
      </c>
      <c r="TC9" s="14">
        <v>0.1</v>
      </c>
      <c r="TD9" s="14">
        <v>6.8</v>
      </c>
      <c r="TE9" s="14">
        <v>7</v>
      </c>
      <c r="TF9" s="14">
        <v>7</v>
      </c>
      <c r="TG9" s="14">
        <v>-0.2</v>
      </c>
      <c r="TH9" s="14">
        <v>10</v>
      </c>
      <c r="TI9" s="14">
        <v>10</v>
      </c>
      <c r="TJ9" s="14">
        <v>10</v>
      </c>
      <c r="TK9" s="14">
        <v>0</v>
      </c>
      <c r="TL9" s="14">
        <v>22.5</v>
      </c>
      <c r="TM9" s="14">
        <v>21.542000000000002</v>
      </c>
      <c r="TN9" s="14">
        <v>21.542000000000002</v>
      </c>
      <c r="TO9" s="14">
        <v>0.95799999999999996</v>
      </c>
      <c r="TP9" s="14">
        <v>9.1999999999999993</v>
      </c>
      <c r="TQ9" s="14">
        <v>16.526</v>
      </c>
      <c r="TR9" s="14">
        <v>16.526</v>
      </c>
      <c r="TS9" s="14">
        <v>-7.3259999999999996</v>
      </c>
      <c r="TT9" s="14">
        <v>0</v>
      </c>
      <c r="TU9" s="14"/>
      <c r="TV9" s="14"/>
      <c r="TW9" s="14">
        <v>0</v>
      </c>
      <c r="TX9" s="14">
        <v>34.5</v>
      </c>
      <c r="TY9" s="14">
        <v>53.640999999999998</v>
      </c>
      <c r="TZ9" s="14">
        <v>53.640999999999998</v>
      </c>
      <c r="UA9" s="14">
        <v>-19.140999999999998</v>
      </c>
      <c r="UB9" s="14">
        <v>49.1</v>
      </c>
      <c r="UC9" s="14">
        <v>73.718000000000004</v>
      </c>
      <c r="UD9" s="14">
        <v>73.718000000000004</v>
      </c>
      <c r="UE9" s="14">
        <v>-24.617999999999999</v>
      </c>
      <c r="UF9" s="14">
        <v>3.4</v>
      </c>
      <c r="UG9" s="14">
        <v>2.3069999999999999</v>
      </c>
      <c r="UH9" s="14">
        <v>2.3069999999999999</v>
      </c>
      <c r="UI9" s="14">
        <v>1.093</v>
      </c>
      <c r="UJ9" s="14">
        <v>3</v>
      </c>
      <c r="UK9" s="14">
        <v>1.667</v>
      </c>
      <c r="UL9" s="14">
        <v>1.667</v>
      </c>
      <c r="UM9" s="14">
        <v>1.333</v>
      </c>
      <c r="UN9" s="14">
        <v>8.1999999999999993</v>
      </c>
      <c r="UO9" s="14">
        <v>6</v>
      </c>
      <c r="UP9" s="14">
        <v>6</v>
      </c>
      <c r="UQ9" s="14">
        <v>2.2000000000000002</v>
      </c>
      <c r="UR9" s="14">
        <v>1.8</v>
      </c>
      <c r="US9" s="14">
        <v>2</v>
      </c>
      <c r="UT9" s="14">
        <v>2</v>
      </c>
      <c r="UU9" s="14">
        <v>-0.2</v>
      </c>
      <c r="UV9" s="14"/>
      <c r="UW9" s="14"/>
      <c r="UX9" s="14"/>
      <c r="UY9" s="14">
        <v>0</v>
      </c>
      <c r="UZ9" s="14">
        <v>4</v>
      </c>
      <c r="VA9" s="14">
        <v>6.5</v>
      </c>
      <c r="VB9" s="14">
        <v>6.5</v>
      </c>
      <c r="VC9" s="14">
        <v>-2.5</v>
      </c>
      <c r="VD9" s="14">
        <v>4.5</v>
      </c>
      <c r="VE9" s="14">
        <v>7</v>
      </c>
      <c r="VF9" s="14">
        <v>7</v>
      </c>
      <c r="VG9" s="14">
        <v>-2.5</v>
      </c>
      <c r="VH9" s="14">
        <v>5.2</v>
      </c>
      <c r="VI9" s="14">
        <v>7</v>
      </c>
      <c r="VJ9" s="14">
        <v>7</v>
      </c>
      <c r="VK9" s="14">
        <v>-1.8</v>
      </c>
      <c r="VL9" s="14">
        <v>16.7</v>
      </c>
      <c r="VM9" s="14">
        <v>14.629</v>
      </c>
      <c r="VN9" s="14">
        <v>14.629</v>
      </c>
      <c r="VO9" s="14">
        <v>2.0710000000000002</v>
      </c>
      <c r="VP9" s="14">
        <v>0</v>
      </c>
      <c r="VQ9" s="14"/>
      <c r="VR9" s="14"/>
      <c r="VS9" s="14">
        <v>0</v>
      </c>
      <c r="VT9" s="14">
        <v>0</v>
      </c>
      <c r="VU9" s="14"/>
      <c r="VV9" s="14"/>
      <c r="VW9" s="14">
        <v>0</v>
      </c>
      <c r="VX9" s="14">
        <v>0</v>
      </c>
      <c r="VY9" s="14"/>
      <c r="VZ9" s="14"/>
      <c r="WA9" s="14">
        <v>0</v>
      </c>
      <c r="WB9" s="14">
        <v>0.6</v>
      </c>
      <c r="WC9" s="14">
        <v>0.6</v>
      </c>
      <c r="WD9" s="14">
        <v>0.6</v>
      </c>
      <c r="WE9" s="14">
        <v>0</v>
      </c>
      <c r="WF9" s="14">
        <v>22.2</v>
      </c>
      <c r="WG9" s="14">
        <v>16.355</v>
      </c>
      <c r="WH9" s="14">
        <v>16.355</v>
      </c>
      <c r="WI9" s="14">
        <v>5.8449999999999998</v>
      </c>
      <c r="WJ9" s="14">
        <v>22.1</v>
      </c>
      <c r="WK9" s="14">
        <v>15.824999999999999</v>
      </c>
      <c r="WL9" s="14">
        <v>15.824999999999999</v>
      </c>
      <c r="WM9" s="14">
        <v>6.2750000000000004</v>
      </c>
      <c r="WN9" s="14">
        <v>0</v>
      </c>
      <c r="WO9" s="14"/>
      <c r="WP9" s="14"/>
      <c r="WQ9" s="14">
        <v>0</v>
      </c>
      <c r="WR9" s="14">
        <v>0</v>
      </c>
      <c r="WS9" s="14"/>
      <c r="WT9" s="14"/>
      <c r="WU9" s="14">
        <v>0</v>
      </c>
      <c r="WV9" s="14">
        <v>7.6</v>
      </c>
      <c r="WW9" s="14">
        <v>7.4</v>
      </c>
      <c r="WX9" s="14">
        <v>7.4</v>
      </c>
      <c r="WY9" s="14">
        <v>0.2</v>
      </c>
      <c r="WZ9" s="14">
        <v>19.7</v>
      </c>
      <c r="XA9" s="14">
        <v>18.4466</v>
      </c>
      <c r="XB9" s="14">
        <v>18.4466</v>
      </c>
      <c r="XC9" s="14">
        <v>1.2534000000000001</v>
      </c>
      <c r="XD9" s="14">
        <v>9.6</v>
      </c>
      <c r="XE9" s="14">
        <v>10</v>
      </c>
      <c r="XF9" s="14">
        <v>10</v>
      </c>
      <c r="XG9" s="14">
        <v>-0.4</v>
      </c>
      <c r="XH9" s="14">
        <v>33.799999999999997</v>
      </c>
      <c r="XI9" s="14">
        <v>31.5</v>
      </c>
      <c r="XJ9" s="14">
        <v>31.5</v>
      </c>
      <c r="XK9" s="14">
        <v>2.2999999999999998</v>
      </c>
      <c r="XL9" s="14">
        <v>29.4</v>
      </c>
      <c r="XM9" s="14">
        <v>31.5</v>
      </c>
      <c r="XN9" s="14">
        <v>31.5</v>
      </c>
      <c r="XO9" s="14">
        <v>-2.1</v>
      </c>
      <c r="XP9" s="14">
        <v>14.5</v>
      </c>
      <c r="XQ9" s="14">
        <v>14</v>
      </c>
      <c r="XR9" s="14">
        <v>14</v>
      </c>
      <c r="XS9" s="14">
        <v>0.5</v>
      </c>
      <c r="XT9" s="14">
        <v>18.3</v>
      </c>
      <c r="XU9" s="14">
        <v>19.256</v>
      </c>
      <c r="XV9" s="14">
        <v>19.256</v>
      </c>
      <c r="XW9" s="14">
        <v>-0.95599999999999996</v>
      </c>
      <c r="XX9" s="14">
        <v>9.1</v>
      </c>
      <c r="XY9" s="14">
        <v>7.88</v>
      </c>
      <c r="XZ9" s="14">
        <v>7.88</v>
      </c>
      <c r="YA9" s="14">
        <v>1.22</v>
      </c>
      <c r="YB9" s="14">
        <v>11.09</v>
      </c>
      <c r="YC9" s="14">
        <v>11</v>
      </c>
      <c r="YD9" s="14">
        <v>11</v>
      </c>
      <c r="YE9" s="14">
        <v>0.09</v>
      </c>
    </row>
    <row r="10" spans="1:655" ht="24" customHeight="1" x14ac:dyDescent="0.35">
      <c r="A10" s="1"/>
      <c r="B10" s="16" t="s">
        <v>50</v>
      </c>
      <c r="C10" s="16" t="s">
        <v>722</v>
      </c>
      <c r="D10" s="17">
        <v>99.7</v>
      </c>
      <c r="E10" s="17">
        <v>101.60194</v>
      </c>
      <c r="F10" s="17">
        <v>101.60194</v>
      </c>
      <c r="G10" s="17">
        <v>-1.90194</v>
      </c>
      <c r="H10" s="17">
        <v>638.5</v>
      </c>
      <c r="I10" s="17">
        <v>636.00113999999996</v>
      </c>
      <c r="J10" s="17">
        <v>636.00113999999996</v>
      </c>
      <c r="K10" s="17">
        <v>2.4988600000000001</v>
      </c>
      <c r="L10" s="17">
        <v>214.3</v>
      </c>
      <c r="M10" s="17">
        <v>206.90246999999999</v>
      </c>
      <c r="N10" s="17">
        <v>206.90248</v>
      </c>
      <c r="O10" s="17">
        <v>7.3975200000000001</v>
      </c>
      <c r="P10" s="17"/>
      <c r="Q10" s="17"/>
      <c r="R10" s="17"/>
      <c r="S10" s="17">
        <v>0</v>
      </c>
      <c r="T10" s="17"/>
      <c r="U10" s="17"/>
      <c r="V10" s="17"/>
      <c r="W10" s="17">
        <v>0</v>
      </c>
      <c r="X10" s="17">
        <v>0</v>
      </c>
      <c r="Y10" s="17"/>
      <c r="Z10" s="17"/>
      <c r="AA10" s="17">
        <v>0</v>
      </c>
      <c r="AB10" s="17">
        <v>79.3</v>
      </c>
      <c r="AC10" s="17">
        <v>79.978639999999999</v>
      </c>
      <c r="AD10" s="17">
        <v>87.85</v>
      </c>
      <c r="AE10" s="17">
        <v>-8.5500000000000007</v>
      </c>
      <c r="AF10" s="17"/>
      <c r="AG10" s="17"/>
      <c r="AH10" s="17"/>
      <c r="AI10" s="17">
        <v>0</v>
      </c>
      <c r="AJ10" s="17"/>
      <c r="AK10" s="17"/>
      <c r="AL10" s="17"/>
      <c r="AM10" s="17">
        <v>0</v>
      </c>
      <c r="AN10" s="17">
        <v>190</v>
      </c>
      <c r="AO10" s="17">
        <v>196.22801000000001</v>
      </c>
      <c r="AP10" s="17">
        <v>196.22801999999999</v>
      </c>
      <c r="AQ10" s="17">
        <v>-6.2280199999999999</v>
      </c>
      <c r="AR10" s="17">
        <v>203.7</v>
      </c>
      <c r="AS10" s="17">
        <v>196.22801000000001</v>
      </c>
      <c r="AT10" s="17">
        <v>196.22801999999999</v>
      </c>
      <c r="AU10" s="17">
        <v>7.4719800000000003</v>
      </c>
      <c r="AV10" s="17">
        <v>203.8</v>
      </c>
      <c r="AW10" s="17">
        <v>196.22801000000001</v>
      </c>
      <c r="AX10" s="17">
        <v>196.22801999999999</v>
      </c>
      <c r="AY10" s="17">
        <v>7.5719799999999999</v>
      </c>
      <c r="AZ10" s="17">
        <v>285</v>
      </c>
      <c r="BA10" s="17">
        <v>295.22593000000001</v>
      </c>
      <c r="BB10" s="17">
        <v>295.22593999999998</v>
      </c>
      <c r="BC10" s="17">
        <v>-10.22594</v>
      </c>
      <c r="BD10" s="17">
        <v>216.5</v>
      </c>
      <c r="BE10" s="17">
        <v>208.07388</v>
      </c>
      <c r="BF10" s="17">
        <v>208.07390000000001</v>
      </c>
      <c r="BG10" s="17">
        <v>8.4260999999999999</v>
      </c>
      <c r="BH10" s="17">
        <v>111.4</v>
      </c>
      <c r="BI10" s="17">
        <v>104.34936999999999</v>
      </c>
      <c r="BJ10" s="17">
        <v>104.34936999999999</v>
      </c>
      <c r="BK10" s="17">
        <v>7.05063</v>
      </c>
      <c r="BL10" s="17">
        <v>198.9</v>
      </c>
      <c r="BM10" s="17">
        <v>153.50504000000001</v>
      </c>
      <c r="BN10" s="17"/>
      <c r="BO10" s="17">
        <v>198.9</v>
      </c>
      <c r="BP10" s="17">
        <v>3.3</v>
      </c>
      <c r="BQ10" s="17">
        <v>4.4318400000000002</v>
      </c>
      <c r="BR10" s="17">
        <v>4.4318400000000002</v>
      </c>
      <c r="BS10" s="17">
        <v>-1.13184</v>
      </c>
      <c r="BT10" s="17">
        <v>0</v>
      </c>
      <c r="BU10" s="17"/>
      <c r="BV10" s="17"/>
      <c r="BW10" s="17">
        <v>0</v>
      </c>
      <c r="BX10" s="17"/>
      <c r="BY10" s="17"/>
      <c r="BZ10" s="17"/>
      <c r="CA10" s="17">
        <v>0</v>
      </c>
      <c r="CB10" s="17"/>
      <c r="CC10" s="17"/>
      <c r="CD10" s="17"/>
      <c r="CE10" s="17">
        <v>0</v>
      </c>
      <c r="CF10" s="17"/>
      <c r="CG10" s="17"/>
      <c r="CH10" s="17"/>
      <c r="CI10" s="17">
        <v>0</v>
      </c>
      <c r="CJ10" s="17">
        <v>126.7</v>
      </c>
      <c r="CK10" s="17">
        <v>115.00008</v>
      </c>
      <c r="CL10" s="17">
        <v>128.97506999999999</v>
      </c>
      <c r="CM10" s="17">
        <v>-2.2750699999999999</v>
      </c>
      <c r="CN10" s="17">
        <v>7.4</v>
      </c>
      <c r="CO10" s="17">
        <v>5.1333399999999996</v>
      </c>
      <c r="CP10" s="17">
        <v>5.1333399999999996</v>
      </c>
      <c r="CQ10" s="17">
        <v>2.2666599999999999</v>
      </c>
      <c r="CR10" s="17">
        <v>3.4</v>
      </c>
      <c r="CS10" s="17">
        <v>2.8177500000000002</v>
      </c>
      <c r="CT10" s="17">
        <v>2.8177599999999998</v>
      </c>
      <c r="CU10" s="17">
        <v>0.58223999999999998</v>
      </c>
      <c r="CV10" s="17">
        <v>0</v>
      </c>
      <c r="CW10" s="17"/>
      <c r="CX10" s="17"/>
      <c r="CY10" s="17">
        <v>0</v>
      </c>
      <c r="CZ10" s="17">
        <v>6.38</v>
      </c>
      <c r="DA10" s="17">
        <v>6.8787000000000003</v>
      </c>
      <c r="DB10" s="17">
        <v>6.8787000000000003</v>
      </c>
      <c r="DC10" s="17">
        <v>-0.49869999999999998</v>
      </c>
      <c r="DD10" s="17">
        <v>9.66</v>
      </c>
      <c r="DE10" s="17">
        <v>11.238720000000001</v>
      </c>
      <c r="DF10" s="17">
        <v>11.2387</v>
      </c>
      <c r="DG10" s="17">
        <v>-1.5787</v>
      </c>
      <c r="DH10" s="17">
        <v>41.08</v>
      </c>
      <c r="DI10" s="17">
        <v>42.061839999999997</v>
      </c>
      <c r="DJ10" s="17">
        <v>72.430390000000003</v>
      </c>
      <c r="DK10" s="17">
        <v>-31.350390000000001</v>
      </c>
      <c r="DL10" s="17"/>
      <c r="DM10" s="17"/>
      <c r="DN10" s="17"/>
      <c r="DO10" s="17">
        <v>0</v>
      </c>
      <c r="DP10" s="17"/>
      <c r="DQ10" s="17"/>
      <c r="DR10" s="17"/>
      <c r="DS10" s="17">
        <v>0</v>
      </c>
      <c r="DT10" s="17"/>
      <c r="DU10" s="17"/>
      <c r="DV10" s="17"/>
      <c r="DW10" s="17">
        <v>0</v>
      </c>
      <c r="DX10" s="17"/>
      <c r="DY10" s="17"/>
      <c r="DZ10" s="17"/>
      <c r="EA10" s="17">
        <v>0</v>
      </c>
      <c r="EB10" s="17">
        <v>60.5</v>
      </c>
      <c r="EC10" s="17">
        <v>71.284520000000001</v>
      </c>
      <c r="ED10" s="17">
        <v>85.643320000000003</v>
      </c>
      <c r="EE10" s="17">
        <v>-25.143319999999999</v>
      </c>
      <c r="EF10" s="17">
        <v>109.89748</v>
      </c>
      <c r="EG10" s="17">
        <v>52.602440000000001</v>
      </c>
      <c r="EH10" s="17">
        <v>110.2632</v>
      </c>
      <c r="EI10" s="17">
        <v>-0.36571999999999999</v>
      </c>
      <c r="EJ10" s="17"/>
      <c r="EK10" s="17"/>
      <c r="EL10" s="17"/>
      <c r="EM10" s="17">
        <v>0</v>
      </c>
      <c r="EN10" s="17"/>
      <c r="EO10" s="17"/>
      <c r="EP10" s="17"/>
      <c r="EQ10" s="17">
        <v>0</v>
      </c>
      <c r="ER10" s="17"/>
      <c r="ES10" s="17"/>
      <c r="ET10" s="17"/>
      <c r="EU10" s="17">
        <v>0</v>
      </c>
      <c r="EV10" s="17">
        <v>6.5</v>
      </c>
      <c r="EW10" s="17">
        <v>6.39</v>
      </c>
      <c r="EX10" s="17">
        <v>6.39</v>
      </c>
      <c r="EY10" s="17">
        <v>0.11</v>
      </c>
      <c r="EZ10" s="17">
        <v>154.30000000000001</v>
      </c>
      <c r="FA10" s="17"/>
      <c r="FB10" s="17"/>
      <c r="FC10" s="17">
        <v>154.30000000000001</v>
      </c>
      <c r="FD10" s="17">
        <v>29.2</v>
      </c>
      <c r="FE10" s="17">
        <v>30.771039999999999</v>
      </c>
      <c r="FF10" s="17">
        <v>36.75177</v>
      </c>
      <c r="FG10" s="17">
        <v>-7.5517700000000003</v>
      </c>
      <c r="FH10" s="17">
        <v>53.5</v>
      </c>
      <c r="FI10" s="17">
        <v>52.579590000000003</v>
      </c>
      <c r="FJ10" s="17">
        <v>66.990250000000003</v>
      </c>
      <c r="FK10" s="17">
        <v>-13.49025</v>
      </c>
      <c r="FL10" s="17">
        <v>17.899999999999999</v>
      </c>
      <c r="FM10" s="17">
        <v>18.874919999999999</v>
      </c>
      <c r="FN10" s="17">
        <v>18.874919999999999</v>
      </c>
      <c r="FO10" s="17">
        <v>-0.97492000000000001</v>
      </c>
      <c r="FP10" s="17">
        <v>18.399999999999999</v>
      </c>
      <c r="FQ10" s="17">
        <v>17.91338</v>
      </c>
      <c r="FR10" s="17">
        <v>17.91338</v>
      </c>
      <c r="FS10" s="17">
        <v>0.48662</v>
      </c>
      <c r="FT10" s="17">
        <v>10.9</v>
      </c>
      <c r="FU10" s="17">
        <v>10</v>
      </c>
      <c r="FV10" s="17">
        <v>10</v>
      </c>
      <c r="FW10" s="17">
        <v>0.9</v>
      </c>
      <c r="FX10" s="17">
        <v>63.7</v>
      </c>
      <c r="FY10" s="17">
        <v>62.840359999999997</v>
      </c>
      <c r="FZ10" s="17">
        <v>70.476820000000004</v>
      </c>
      <c r="GA10" s="17">
        <v>-6.7768199999999998</v>
      </c>
      <c r="GB10" s="17">
        <v>183.2</v>
      </c>
      <c r="GC10" s="17">
        <v>184.91497000000001</v>
      </c>
      <c r="GD10" s="17">
        <v>184.91498000000001</v>
      </c>
      <c r="GE10" s="17">
        <v>-1.7149799999999999</v>
      </c>
      <c r="GF10" s="17">
        <v>184.6</v>
      </c>
      <c r="GG10" s="17">
        <v>184.91497000000001</v>
      </c>
      <c r="GH10" s="17">
        <v>184.91498000000001</v>
      </c>
      <c r="GI10" s="17">
        <v>-0.31497999999999998</v>
      </c>
      <c r="GJ10" s="17">
        <v>184.2</v>
      </c>
      <c r="GK10" s="17">
        <v>185.47027</v>
      </c>
      <c r="GL10" s="17">
        <v>185.47028</v>
      </c>
      <c r="GM10" s="17">
        <v>-1.2702800000000001</v>
      </c>
      <c r="GN10" s="17">
        <v>51.5</v>
      </c>
      <c r="GO10" s="17">
        <v>42.053089999999997</v>
      </c>
      <c r="GP10" s="17">
        <v>76.679599999999994</v>
      </c>
      <c r="GQ10" s="17">
        <v>-25.179600000000001</v>
      </c>
      <c r="GR10" s="17"/>
      <c r="GS10" s="17"/>
      <c r="GT10" s="17"/>
      <c r="GU10" s="17">
        <v>0</v>
      </c>
      <c r="GV10" s="17">
        <v>0</v>
      </c>
      <c r="GW10" s="17"/>
      <c r="GX10" s="17">
        <v>5.9112099999999996</v>
      </c>
      <c r="GY10" s="17">
        <v>-5.9112099999999996</v>
      </c>
      <c r="GZ10" s="17">
        <v>12.8</v>
      </c>
      <c r="HA10" s="17">
        <v>12.00006</v>
      </c>
      <c r="HB10" s="17">
        <v>12.00001</v>
      </c>
      <c r="HC10" s="17">
        <v>0.79998999999999998</v>
      </c>
      <c r="HD10" s="17">
        <v>33.299999999999997</v>
      </c>
      <c r="HE10" s="17">
        <v>30.81456</v>
      </c>
      <c r="HF10" s="17">
        <v>30.81456</v>
      </c>
      <c r="HG10" s="17">
        <v>2.4854400000000001</v>
      </c>
      <c r="HH10" s="17">
        <v>2</v>
      </c>
      <c r="HI10" s="17">
        <v>1.97359</v>
      </c>
      <c r="HJ10" s="17">
        <v>1.97359</v>
      </c>
      <c r="HK10" s="17">
        <v>2.6409999999999999E-2</v>
      </c>
      <c r="HL10" s="17">
        <v>0</v>
      </c>
      <c r="HM10" s="17"/>
      <c r="HN10" s="17"/>
      <c r="HO10" s="17">
        <v>0</v>
      </c>
      <c r="HP10" s="17">
        <v>81.900000000000006</v>
      </c>
      <c r="HQ10" s="17">
        <v>82.965190000000007</v>
      </c>
      <c r="HR10" s="17">
        <v>25.000039999999998</v>
      </c>
      <c r="HS10" s="17">
        <v>56.89996</v>
      </c>
      <c r="HT10" s="17"/>
      <c r="HU10" s="17"/>
      <c r="HV10" s="17"/>
      <c r="HW10" s="17">
        <v>0</v>
      </c>
      <c r="HX10" s="17"/>
      <c r="HY10" s="17"/>
      <c r="HZ10" s="17"/>
      <c r="IA10" s="17">
        <v>0</v>
      </c>
      <c r="IB10" s="17">
        <v>0</v>
      </c>
      <c r="IC10" s="17"/>
      <c r="ID10" s="17"/>
      <c r="IE10" s="17">
        <v>0</v>
      </c>
      <c r="IF10" s="17"/>
      <c r="IG10" s="17"/>
      <c r="IH10" s="17"/>
      <c r="II10" s="17">
        <v>0</v>
      </c>
      <c r="IJ10" s="17"/>
      <c r="IK10" s="17"/>
      <c r="IL10" s="17"/>
      <c r="IM10" s="17">
        <v>0</v>
      </c>
      <c r="IN10" s="17">
        <v>47</v>
      </c>
      <c r="IO10" s="17"/>
      <c r="IP10" s="17">
        <v>48.181449999999998</v>
      </c>
      <c r="IQ10" s="17">
        <v>-1.1814499999999999</v>
      </c>
      <c r="IR10" s="17"/>
      <c r="IS10" s="17"/>
      <c r="IT10" s="17"/>
      <c r="IU10" s="17">
        <v>0</v>
      </c>
      <c r="IV10" s="17"/>
      <c r="IW10" s="17"/>
      <c r="IX10" s="17"/>
      <c r="IY10" s="17">
        <v>0</v>
      </c>
      <c r="IZ10" s="17"/>
      <c r="JA10" s="17"/>
      <c r="JB10" s="17"/>
      <c r="JC10" s="17">
        <v>0</v>
      </c>
      <c r="JD10" s="17">
        <v>34.9</v>
      </c>
      <c r="JE10" s="17">
        <v>16.494949999999999</v>
      </c>
      <c r="JF10" s="17">
        <v>58.62621</v>
      </c>
      <c r="JG10" s="17">
        <v>-23.726209999999998</v>
      </c>
      <c r="JH10" s="17">
        <v>179.8</v>
      </c>
      <c r="JI10" s="17">
        <v>185.36337</v>
      </c>
      <c r="JJ10" s="17">
        <v>185.36338000000001</v>
      </c>
      <c r="JK10" s="17">
        <v>-5.5633800000000004</v>
      </c>
      <c r="JL10" s="17">
        <v>176.9</v>
      </c>
      <c r="JM10" s="17">
        <v>185.36337</v>
      </c>
      <c r="JN10" s="17">
        <v>185.36338000000001</v>
      </c>
      <c r="JO10" s="17">
        <v>-8.4633800000000008</v>
      </c>
      <c r="JP10" s="17">
        <v>212</v>
      </c>
      <c r="JQ10" s="17">
        <v>185.36337</v>
      </c>
      <c r="JR10" s="17">
        <v>185.36338000000001</v>
      </c>
      <c r="JS10" s="17">
        <v>26.636620000000001</v>
      </c>
      <c r="JT10" s="17">
        <v>274.89999999999998</v>
      </c>
      <c r="JU10" s="17">
        <v>278.88002999999998</v>
      </c>
      <c r="JV10" s="17">
        <v>278.88004000000001</v>
      </c>
      <c r="JW10" s="17">
        <v>-3.9800399999999998</v>
      </c>
      <c r="JX10" s="17">
        <v>12.3</v>
      </c>
      <c r="JY10" s="17">
        <v>12</v>
      </c>
      <c r="JZ10" s="17">
        <v>73.590999999999994</v>
      </c>
      <c r="KA10" s="17">
        <v>-61.290999999999997</v>
      </c>
      <c r="KB10" s="17">
        <v>0</v>
      </c>
      <c r="KC10" s="17"/>
      <c r="KD10" s="17">
        <v>36.905999999999999</v>
      </c>
      <c r="KE10" s="17">
        <v>-36.905999999999999</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0.4</v>
      </c>
      <c r="LE10" s="17">
        <v>0.63188</v>
      </c>
      <c r="LF10" s="17">
        <v>0.63188999999999995</v>
      </c>
      <c r="LG10" s="17">
        <v>-0.23189000000000001</v>
      </c>
      <c r="LH10" s="17">
        <v>137.30000000000001</v>
      </c>
      <c r="LI10" s="17">
        <v>134.02137999999999</v>
      </c>
      <c r="LJ10" s="17">
        <v>125.32392</v>
      </c>
      <c r="LK10" s="17">
        <v>11.97608</v>
      </c>
      <c r="LL10" s="17">
        <v>91.5</v>
      </c>
      <c r="LM10" s="17">
        <v>88.234499999999997</v>
      </c>
      <c r="LN10" s="17">
        <v>85.081429999999997</v>
      </c>
      <c r="LO10" s="17">
        <v>6.4185699999999999</v>
      </c>
      <c r="LP10" s="17">
        <v>63.2</v>
      </c>
      <c r="LQ10" s="17">
        <v>67.133979999999994</v>
      </c>
      <c r="LR10" s="17">
        <v>67.133979999999994</v>
      </c>
      <c r="LS10" s="17">
        <v>-3.93398</v>
      </c>
      <c r="LT10" s="17">
        <v>69.7</v>
      </c>
      <c r="LU10" s="17">
        <v>70.711849999999998</v>
      </c>
      <c r="LV10" s="17">
        <v>67.568470000000005</v>
      </c>
      <c r="LW10" s="17">
        <v>2.1315300000000001</v>
      </c>
      <c r="LX10" s="17">
        <v>29.2</v>
      </c>
      <c r="LY10" s="17">
        <v>29.263629999999999</v>
      </c>
      <c r="LZ10" s="17">
        <v>27.962769999999999</v>
      </c>
      <c r="MA10" s="17">
        <v>1.2372300000000001</v>
      </c>
      <c r="MB10" s="17"/>
      <c r="MC10" s="17"/>
      <c r="MD10" s="17"/>
      <c r="ME10" s="17">
        <v>0</v>
      </c>
      <c r="MF10" s="17"/>
      <c r="MG10" s="17"/>
      <c r="MH10" s="17"/>
      <c r="MI10" s="17">
        <v>0</v>
      </c>
      <c r="MJ10" s="17"/>
      <c r="MK10" s="17"/>
      <c r="ML10" s="17"/>
      <c r="MM10" s="17">
        <v>0</v>
      </c>
      <c r="MN10" s="17">
        <v>146.69999999999999</v>
      </c>
      <c r="MO10" s="17">
        <v>151.08875</v>
      </c>
      <c r="MP10" s="17">
        <v>151.08876000000001</v>
      </c>
      <c r="MQ10" s="17">
        <v>-4.3887600000000004</v>
      </c>
      <c r="MR10" s="17">
        <v>149.1</v>
      </c>
      <c r="MS10" s="17">
        <v>151.08875</v>
      </c>
      <c r="MT10" s="17">
        <v>151.08876000000001</v>
      </c>
      <c r="MU10" s="17">
        <v>-1.9887600000000001</v>
      </c>
      <c r="MV10" s="17">
        <v>149.80000000000001</v>
      </c>
      <c r="MW10" s="17">
        <v>151.54247000000001</v>
      </c>
      <c r="MX10" s="17">
        <v>151.54248000000001</v>
      </c>
      <c r="MY10" s="17">
        <v>-1.74248</v>
      </c>
      <c r="MZ10" s="17">
        <v>0</v>
      </c>
      <c r="NA10" s="17"/>
      <c r="NB10" s="17"/>
      <c r="NC10" s="17">
        <v>0</v>
      </c>
      <c r="ND10" s="17"/>
      <c r="NE10" s="17"/>
      <c r="NF10" s="17"/>
      <c r="NG10" s="17">
        <v>0</v>
      </c>
      <c r="NH10" s="17"/>
      <c r="NI10" s="17"/>
      <c r="NJ10" s="17"/>
      <c r="NK10" s="17">
        <v>0</v>
      </c>
      <c r="NL10" s="17"/>
      <c r="NM10" s="17"/>
      <c r="NN10" s="17"/>
      <c r="NO10" s="17">
        <v>0</v>
      </c>
      <c r="NP10" s="17"/>
      <c r="NQ10" s="17"/>
      <c r="NR10" s="17"/>
      <c r="NS10" s="17">
        <v>0</v>
      </c>
      <c r="NT10" s="17">
        <v>218.4</v>
      </c>
      <c r="NU10" s="17">
        <v>213.11843999999999</v>
      </c>
      <c r="NV10" s="17">
        <v>213.11998</v>
      </c>
      <c r="NW10" s="17">
        <v>5.2800200000000004</v>
      </c>
      <c r="NX10" s="17">
        <v>104.6</v>
      </c>
      <c r="NY10" s="17">
        <v>106.87922</v>
      </c>
      <c r="NZ10" s="17">
        <v>106.87999000000001</v>
      </c>
      <c r="OA10" s="17">
        <v>-2.2799900000000002</v>
      </c>
      <c r="OB10" s="17">
        <v>0</v>
      </c>
      <c r="OC10" s="17"/>
      <c r="OD10" s="17"/>
      <c r="OE10" s="17">
        <v>0</v>
      </c>
      <c r="OF10" s="17">
        <v>19.5</v>
      </c>
      <c r="OG10" s="17">
        <v>71.816999999999993</v>
      </c>
      <c r="OH10" s="17">
        <v>71.816999999999993</v>
      </c>
      <c r="OI10" s="17">
        <v>-52.317</v>
      </c>
      <c r="OJ10" s="17">
        <v>0</v>
      </c>
      <c r="OK10" s="17"/>
      <c r="OL10" s="17"/>
      <c r="OM10" s="17">
        <v>0</v>
      </c>
      <c r="ON10" s="17">
        <v>18.100000000000001</v>
      </c>
      <c r="OO10" s="17">
        <v>15.843</v>
      </c>
      <c r="OP10" s="17">
        <v>15.843</v>
      </c>
      <c r="OQ10" s="17">
        <v>2.2570000000000001</v>
      </c>
      <c r="OR10" s="17">
        <v>0</v>
      </c>
      <c r="OS10" s="17"/>
      <c r="OT10" s="17"/>
      <c r="OU10" s="17">
        <v>0</v>
      </c>
      <c r="OV10" s="17">
        <v>4.9000000000000004</v>
      </c>
      <c r="OW10" s="17">
        <v>5</v>
      </c>
      <c r="OX10" s="17">
        <v>5</v>
      </c>
      <c r="OY10" s="17">
        <v>-0.1</v>
      </c>
      <c r="OZ10" s="17">
        <v>5.0999999999999996</v>
      </c>
      <c r="PA10" s="17">
        <v>5</v>
      </c>
      <c r="PB10" s="17">
        <v>5</v>
      </c>
      <c r="PC10" s="17">
        <v>0.1</v>
      </c>
      <c r="PD10" s="17">
        <v>0</v>
      </c>
      <c r="PE10" s="17"/>
      <c r="PF10" s="17"/>
      <c r="PG10" s="17">
        <v>0</v>
      </c>
      <c r="PH10" s="17">
        <v>0</v>
      </c>
      <c r="PI10" s="17"/>
      <c r="PJ10" s="17"/>
      <c r="PK10" s="17">
        <v>0</v>
      </c>
      <c r="PL10" s="17">
        <v>0.3</v>
      </c>
      <c r="PM10" s="17">
        <v>1.23</v>
      </c>
      <c r="PN10" s="17">
        <v>1.23</v>
      </c>
      <c r="PO10" s="17">
        <v>-0.93</v>
      </c>
      <c r="PP10" s="17">
        <v>1.8</v>
      </c>
      <c r="PQ10" s="17">
        <v>1.82</v>
      </c>
      <c r="PR10" s="17">
        <v>1.82</v>
      </c>
      <c r="PS10" s="17">
        <v>-0.02</v>
      </c>
      <c r="PT10" s="17">
        <v>4.4000000000000004</v>
      </c>
      <c r="PU10" s="17">
        <v>4.5</v>
      </c>
      <c r="PV10" s="17">
        <v>4.5</v>
      </c>
      <c r="PW10" s="17">
        <v>-0.1</v>
      </c>
      <c r="PX10" s="17">
        <v>15.6</v>
      </c>
      <c r="PY10" s="17">
        <v>14.5631</v>
      </c>
      <c r="PZ10" s="17">
        <v>14.56311</v>
      </c>
      <c r="QA10" s="17">
        <v>1.0368900000000001</v>
      </c>
      <c r="QB10" s="17">
        <v>3.9</v>
      </c>
      <c r="QC10" s="17">
        <v>3.8</v>
      </c>
      <c r="QD10" s="17">
        <v>3.8</v>
      </c>
      <c r="QE10" s="17">
        <v>0.1</v>
      </c>
      <c r="QF10" s="17">
        <v>3.1</v>
      </c>
      <c r="QG10" s="17">
        <v>3.1</v>
      </c>
      <c r="QH10" s="17">
        <v>3.1</v>
      </c>
      <c r="QI10" s="17">
        <v>0</v>
      </c>
      <c r="QJ10" s="17">
        <v>3.3</v>
      </c>
      <c r="QK10" s="17">
        <v>3.4</v>
      </c>
      <c r="QL10" s="17">
        <v>3.4</v>
      </c>
      <c r="QM10" s="17">
        <v>-0.1</v>
      </c>
      <c r="QN10" s="17">
        <v>18.5</v>
      </c>
      <c r="QO10" s="17">
        <v>16.990290000000002</v>
      </c>
      <c r="QP10" s="17">
        <v>16.990290000000002</v>
      </c>
      <c r="QQ10" s="17">
        <v>1.5097100000000001</v>
      </c>
      <c r="QR10" s="17">
        <v>0</v>
      </c>
      <c r="QS10" s="17"/>
      <c r="QT10" s="17"/>
      <c r="QU10" s="17">
        <v>0</v>
      </c>
      <c r="QV10" s="17">
        <v>0</v>
      </c>
      <c r="QW10" s="17"/>
      <c r="QX10" s="17"/>
      <c r="QY10" s="17">
        <v>0</v>
      </c>
      <c r="QZ10" s="17">
        <v>4.7</v>
      </c>
      <c r="RA10" s="17">
        <v>16.635000000000002</v>
      </c>
      <c r="RB10" s="17">
        <v>16.635000000000002</v>
      </c>
      <c r="RC10" s="17">
        <v>-11.935</v>
      </c>
      <c r="RD10" s="17">
        <v>20.9</v>
      </c>
      <c r="RE10" s="17">
        <v>39.454000000000001</v>
      </c>
      <c r="RF10" s="17">
        <v>39.454000000000001</v>
      </c>
      <c r="RG10" s="17">
        <v>-18.553999999999998</v>
      </c>
      <c r="RH10" s="17">
        <v>3.7</v>
      </c>
      <c r="RI10" s="17">
        <v>4.2</v>
      </c>
      <c r="RJ10" s="17">
        <v>4.2</v>
      </c>
      <c r="RK10" s="17">
        <v>-0.5</v>
      </c>
      <c r="RL10" s="17">
        <v>0.8</v>
      </c>
      <c r="RM10" s="17">
        <v>1.2</v>
      </c>
      <c r="RN10" s="17">
        <v>1.2</v>
      </c>
      <c r="RO10" s="17">
        <v>-0.4</v>
      </c>
      <c r="RP10" s="17">
        <v>1.2</v>
      </c>
      <c r="RQ10" s="17">
        <v>1.2</v>
      </c>
      <c r="RR10" s="17">
        <v>1.2</v>
      </c>
      <c r="RS10" s="17">
        <v>0</v>
      </c>
      <c r="RT10" s="17">
        <v>2.4</v>
      </c>
      <c r="RU10" s="17">
        <v>2.8</v>
      </c>
      <c r="RV10" s="17">
        <v>2.8</v>
      </c>
      <c r="RW10" s="17">
        <v>-0.4</v>
      </c>
      <c r="RX10" s="17">
        <v>0</v>
      </c>
      <c r="RY10" s="17"/>
      <c r="RZ10" s="17"/>
      <c r="SA10" s="17">
        <v>0</v>
      </c>
      <c r="SB10" s="17">
        <v>2.4</v>
      </c>
      <c r="SC10" s="17">
        <v>2.4209999999999998</v>
      </c>
      <c r="SD10" s="17">
        <v>2.4209999999999998</v>
      </c>
      <c r="SE10" s="17">
        <v>-2.1000000000000001E-2</v>
      </c>
      <c r="SF10" s="17">
        <v>0.6</v>
      </c>
      <c r="SG10" s="17"/>
      <c r="SH10" s="17"/>
      <c r="SI10" s="17">
        <v>0.6</v>
      </c>
      <c r="SJ10" s="17">
        <v>1.3</v>
      </c>
      <c r="SK10" s="17">
        <v>1.28</v>
      </c>
      <c r="SL10" s="17">
        <v>1.28</v>
      </c>
      <c r="SM10" s="17">
        <v>0.02</v>
      </c>
      <c r="SN10" s="17"/>
      <c r="SO10" s="17"/>
      <c r="SP10" s="17">
        <v>0.4</v>
      </c>
      <c r="SQ10" s="17">
        <v>-0.4</v>
      </c>
      <c r="SR10" s="17">
        <v>5.4</v>
      </c>
      <c r="SS10" s="17">
        <v>3.9</v>
      </c>
      <c r="ST10" s="17">
        <v>3.9</v>
      </c>
      <c r="SU10" s="17">
        <v>1.5</v>
      </c>
      <c r="SV10" s="17">
        <v>3.2</v>
      </c>
      <c r="SW10" s="17">
        <v>3</v>
      </c>
      <c r="SX10" s="17">
        <v>3</v>
      </c>
      <c r="SY10" s="17">
        <v>0.2</v>
      </c>
      <c r="SZ10" s="17">
        <v>4.8</v>
      </c>
      <c r="TA10" s="17">
        <v>5</v>
      </c>
      <c r="TB10" s="17">
        <v>5</v>
      </c>
      <c r="TC10" s="17">
        <v>-0.2</v>
      </c>
      <c r="TD10" s="17">
        <v>6.8</v>
      </c>
      <c r="TE10" s="17">
        <v>7</v>
      </c>
      <c r="TF10" s="17">
        <v>7</v>
      </c>
      <c r="TG10" s="17">
        <v>-0.2</v>
      </c>
      <c r="TH10" s="17">
        <v>10</v>
      </c>
      <c r="TI10" s="17">
        <v>10</v>
      </c>
      <c r="TJ10" s="17">
        <v>10</v>
      </c>
      <c r="TK10" s="17">
        <v>0</v>
      </c>
      <c r="TL10" s="17">
        <v>26.8</v>
      </c>
      <c r="TM10" s="17">
        <v>21.542000000000002</v>
      </c>
      <c r="TN10" s="17">
        <v>21.542000000000002</v>
      </c>
      <c r="TO10" s="17">
        <v>5.258</v>
      </c>
      <c r="TP10" s="17">
        <v>7.3</v>
      </c>
      <c r="TQ10" s="17">
        <v>16.526</v>
      </c>
      <c r="TR10" s="17">
        <v>16.526</v>
      </c>
      <c r="TS10" s="17">
        <v>-9.2260000000000009</v>
      </c>
      <c r="TT10" s="17">
        <v>0</v>
      </c>
      <c r="TU10" s="17"/>
      <c r="TV10" s="17"/>
      <c r="TW10" s="17">
        <v>0</v>
      </c>
      <c r="TX10" s="17">
        <v>28.9</v>
      </c>
      <c r="TY10" s="17">
        <v>53.640999999999998</v>
      </c>
      <c r="TZ10" s="17">
        <v>53.640999999999998</v>
      </c>
      <c r="UA10" s="17">
        <v>-24.741</v>
      </c>
      <c r="UB10" s="17">
        <v>45.5</v>
      </c>
      <c r="UC10" s="17">
        <v>73.718000000000004</v>
      </c>
      <c r="UD10" s="17">
        <v>73.718000000000004</v>
      </c>
      <c r="UE10" s="17">
        <v>-28.218</v>
      </c>
      <c r="UF10" s="17">
        <v>3.9</v>
      </c>
      <c r="UG10" s="17">
        <v>2.3069999999999999</v>
      </c>
      <c r="UH10" s="17">
        <v>2.3069999999999999</v>
      </c>
      <c r="UI10" s="17">
        <v>1.593</v>
      </c>
      <c r="UJ10" s="17">
        <v>3.1</v>
      </c>
      <c r="UK10" s="17">
        <v>1.667</v>
      </c>
      <c r="UL10" s="17">
        <v>1.667</v>
      </c>
      <c r="UM10" s="17">
        <v>1.4330000000000001</v>
      </c>
      <c r="UN10" s="17">
        <v>8</v>
      </c>
      <c r="UO10" s="17">
        <v>6</v>
      </c>
      <c r="UP10" s="17">
        <v>6</v>
      </c>
      <c r="UQ10" s="17">
        <v>2</v>
      </c>
      <c r="UR10" s="17">
        <v>1.8</v>
      </c>
      <c r="US10" s="17">
        <v>2</v>
      </c>
      <c r="UT10" s="17">
        <v>2</v>
      </c>
      <c r="UU10" s="17">
        <v>-0.2</v>
      </c>
      <c r="UV10" s="17"/>
      <c r="UW10" s="17"/>
      <c r="UX10" s="17"/>
      <c r="UY10" s="17">
        <v>0</v>
      </c>
      <c r="UZ10" s="17">
        <v>4</v>
      </c>
      <c r="VA10" s="17">
        <v>6.5</v>
      </c>
      <c r="VB10" s="17">
        <v>6.5</v>
      </c>
      <c r="VC10" s="17">
        <v>-2.5</v>
      </c>
      <c r="VD10" s="17">
        <v>4.5</v>
      </c>
      <c r="VE10" s="17">
        <v>7</v>
      </c>
      <c r="VF10" s="17">
        <v>7</v>
      </c>
      <c r="VG10" s="17">
        <v>-2.5</v>
      </c>
      <c r="VH10" s="17">
        <v>4.7</v>
      </c>
      <c r="VI10" s="17">
        <v>7</v>
      </c>
      <c r="VJ10" s="17">
        <v>7</v>
      </c>
      <c r="VK10" s="17">
        <v>-2.2999999999999998</v>
      </c>
      <c r="VL10" s="17">
        <v>17.399999999999999</v>
      </c>
      <c r="VM10" s="17">
        <v>14.629</v>
      </c>
      <c r="VN10" s="17">
        <v>14.629</v>
      </c>
      <c r="VO10" s="17">
        <v>2.7709999999999999</v>
      </c>
      <c r="VP10" s="17">
        <v>0</v>
      </c>
      <c r="VQ10" s="17"/>
      <c r="VR10" s="17"/>
      <c r="VS10" s="17">
        <v>0</v>
      </c>
      <c r="VT10" s="17">
        <v>0</v>
      </c>
      <c r="VU10" s="17"/>
      <c r="VV10" s="17"/>
      <c r="VW10" s="17">
        <v>0</v>
      </c>
      <c r="VX10" s="17">
        <v>0</v>
      </c>
      <c r="VY10" s="17"/>
      <c r="VZ10" s="17"/>
      <c r="WA10" s="17">
        <v>0</v>
      </c>
      <c r="WB10" s="17">
        <v>0.6</v>
      </c>
      <c r="WC10" s="17">
        <v>0.6</v>
      </c>
      <c r="WD10" s="17">
        <v>0.6</v>
      </c>
      <c r="WE10" s="17">
        <v>0</v>
      </c>
      <c r="WF10" s="17">
        <v>21</v>
      </c>
      <c r="WG10" s="17">
        <v>16.355</v>
      </c>
      <c r="WH10" s="17">
        <v>16.355</v>
      </c>
      <c r="WI10" s="17">
        <v>4.6449999999999996</v>
      </c>
      <c r="WJ10" s="17">
        <v>22.8</v>
      </c>
      <c r="WK10" s="17">
        <v>15.824999999999999</v>
      </c>
      <c r="WL10" s="17">
        <v>15.824999999999999</v>
      </c>
      <c r="WM10" s="17">
        <v>6.9749999999999996</v>
      </c>
      <c r="WN10" s="17">
        <v>0</v>
      </c>
      <c r="WO10" s="17"/>
      <c r="WP10" s="17"/>
      <c r="WQ10" s="17">
        <v>0</v>
      </c>
      <c r="WR10" s="17">
        <v>0</v>
      </c>
      <c r="WS10" s="17"/>
      <c r="WT10" s="17"/>
      <c r="WU10" s="17">
        <v>0</v>
      </c>
      <c r="WV10" s="17">
        <v>7.1</v>
      </c>
      <c r="WW10" s="17">
        <v>7.4</v>
      </c>
      <c r="WX10" s="17">
        <v>7.4</v>
      </c>
      <c r="WY10" s="17">
        <v>-0.3</v>
      </c>
      <c r="WZ10" s="17">
        <v>19.5</v>
      </c>
      <c r="XA10" s="17">
        <v>18.4466</v>
      </c>
      <c r="XB10" s="17">
        <v>18.4466</v>
      </c>
      <c r="XC10" s="17">
        <v>1.0533999999999999</v>
      </c>
      <c r="XD10" s="17">
        <v>9</v>
      </c>
      <c r="XE10" s="17">
        <v>10</v>
      </c>
      <c r="XF10" s="17">
        <v>10</v>
      </c>
      <c r="XG10" s="17">
        <v>-1</v>
      </c>
      <c r="XH10" s="17">
        <v>33.5</v>
      </c>
      <c r="XI10" s="17">
        <v>31.5</v>
      </c>
      <c r="XJ10" s="17">
        <v>31.5</v>
      </c>
      <c r="XK10" s="17">
        <v>2</v>
      </c>
      <c r="XL10" s="17">
        <v>29.2</v>
      </c>
      <c r="XM10" s="17">
        <v>31.5</v>
      </c>
      <c r="XN10" s="17">
        <v>31.5</v>
      </c>
      <c r="XO10" s="17">
        <v>-2.2999999999999998</v>
      </c>
      <c r="XP10" s="17">
        <v>14.6</v>
      </c>
      <c r="XQ10" s="17">
        <v>14</v>
      </c>
      <c r="XR10" s="17">
        <v>14</v>
      </c>
      <c r="XS10" s="17">
        <v>0.6</v>
      </c>
      <c r="XT10" s="17">
        <v>18.3</v>
      </c>
      <c r="XU10" s="17">
        <v>19.256</v>
      </c>
      <c r="XV10" s="17">
        <v>19.256</v>
      </c>
      <c r="XW10" s="17">
        <v>-0.95599999999999996</v>
      </c>
      <c r="XX10" s="17">
        <v>8.6</v>
      </c>
      <c r="XY10" s="17">
        <v>7.88</v>
      </c>
      <c r="XZ10" s="17">
        <v>7.88</v>
      </c>
      <c r="YA10" s="17">
        <v>0.72</v>
      </c>
      <c r="YB10" s="17">
        <v>11.01</v>
      </c>
      <c r="YC10" s="17">
        <v>11</v>
      </c>
      <c r="YD10" s="17">
        <v>11</v>
      </c>
      <c r="YE10" s="17">
        <v>0.01</v>
      </c>
    </row>
    <row r="11" spans="1:655" ht="24" customHeight="1" x14ac:dyDescent="0.35">
      <c r="A11" s="1"/>
      <c r="B11" s="16" t="s">
        <v>50</v>
      </c>
      <c r="C11" s="16" t="s">
        <v>723</v>
      </c>
      <c r="D11" s="17">
        <v>97.1</v>
      </c>
      <c r="E11" s="17">
        <v>101.60194</v>
      </c>
      <c r="F11" s="17">
        <v>101.60194</v>
      </c>
      <c r="G11" s="17">
        <v>-4.5019400000000003</v>
      </c>
      <c r="H11" s="17">
        <v>630.4</v>
      </c>
      <c r="I11" s="17">
        <v>636.00113999999996</v>
      </c>
      <c r="J11" s="17">
        <v>636.00113999999996</v>
      </c>
      <c r="K11" s="17">
        <v>-5.60114</v>
      </c>
      <c r="L11" s="17">
        <v>211.5</v>
      </c>
      <c r="M11" s="17">
        <v>206.90246999999999</v>
      </c>
      <c r="N11" s="17">
        <v>206.90248</v>
      </c>
      <c r="O11" s="17">
        <v>4.5975200000000003</v>
      </c>
      <c r="P11" s="17"/>
      <c r="Q11" s="17"/>
      <c r="R11" s="17"/>
      <c r="S11" s="17">
        <v>0</v>
      </c>
      <c r="T11" s="17"/>
      <c r="U11" s="17"/>
      <c r="V11" s="17"/>
      <c r="W11" s="17">
        <v>0</v>
      </c>
      <c r="X11" s="17">
        <v>0</v>
      </c>
      <c r="Y11" s="17"/>
      <c r="Z11" s="17"/>
      <c r="AA11" s="17">
        <v>0</v>
      </c>
      <c r="AB11" s="17">
        <v>76.900000000000006</v>
      </c>
      <c r="AC11" s="17">
        <v>79.978639999999999</v>
      </c>
      <c r="AD11" s="17">
        <v>87.85</v>
      </c>
      <c r="AE11" s="17">
        <v>-10.95</v>
      </c>
      <c r="AF11" s="17"/>
      <c r="AG11" s="17"/>
      <c r="AH11" s="17"/>
      <c r="AI11" s="17">
        <v>0</v>
      </c>
      <c r="AJ11" s="17"/>
      <c r="AK11" s="17"/>
      <c r="AL11" s="17"/>
      <c r="AM11" s="17">
        <v>0</v>
      </c>
      <c r="AN11" s="17">
        <v>189.2</v>
      </c>
      <c r="AO11" s="17">
        <v>196.22801000000001</v>
      </c>
      <c r="AP11" s="17">
        <v>196.22801999999999</v>
      </c>
      <c r="AQ11" s="17">
        <v>-7.0280199999999997</v>
      </c>
      <c r="AR11" s="17">
        <v>203.6</v>
      </c>
      <c r="AS11" s="17">
        <v>196.22801000000001</v>
      </c>
      <c r="AT11" s="17">
        <v>196.22801999999999</v>
      </c>
      <c r="AU11" s="17">
        <v>7.3719799999999998</v>
      </c>
      <c r="AV11" s="17">
        <v>203.4</v>
      </c>
      <c r="AW11" s="17">
        <v>196.22801000000001</v>
      </c>
      <c r="AX11" s="17">
        <v>196.22801999999999</v>
      </c>
      <c r="AY11" s="17">
        <v>7.1719799999999996</v>
      </c>
      <c r="AZ11" s="17">
        <v>286.89999999999998</v>
      </c>
      <c r="BA11" s="17">
        <v>295.22593000000001</v>
      </c>
      <c r="BB11" s="17">
        <v>295.22593999999998</v>
      </c>
      <c r="BC11" s="17">
        <v>-8.3259399999999992</v>
      </c>
      <c r="BD11" s="17">
        <v>217.3</v>
      </c>
      <c r="BE11" s="17">
        <v>208.07388</v>
      </c>
      <c r="BF11" s="17">
        <v>208.07390000000001</v>
      </c>
      <c r="BG11" s="17">
        <v>9.2261000000000006</v>
      </c>
      <c r="BH11" s="17">
        <v>110.7</v>
      </c>
      <c r="BI11" s="17">
        <v>104.34936999999999</v>
      </c>
      <c r="BJ11" s="17">
        <v>104.34936999999999</v>
      </c>
      <c r="BK11" s="17">
        <v>6.3506299999999998</v>
      </c>
      <c r="BL11" s="17">
        <v>191.9</v>
      </c>
      <c r="BM11" s="17">
        <v>254.74294</v>
      </c>
      <c r="BN11" s="17"/>
      <c r="BO11" s="17">
        <v>191.9</v>
      </c>
      <c r="BP11" s="17">
        <v>2.9</v>
      </c>
      <c r="BQ11" s="17">
        <v>4.4318400000000002</v>
      </c>
      <c r="BR11" s="17">
        <v>4.4318400000000002</v>
      </c>
      <c r="BS11" s="17">
        <v>-1.5318400000000001</v>
      </c>
      <c r="BT11" s="17">
        <v>0</v>
      </c>
      <c r="BU11" s="17"/>
      <c r="BV11" s="17"/>
      <c r="BW11" s="17">
        <v>0</v>
      </c>
      <c r="BX11" s="17"/>
      <c r="BY11" s="17"/>
      <c r="BZ11" s="17"/>
      <c r="CA11" s="17">
        <v>0</v>
      </c>
      <c r="CB11" s="17"/>
      <c r="CC11" s="17"/>
      <c r="CD11" s="17"/>
      <c r="CE11" s="17">
        <v>0</v>
      </c>
      <c r="CF11" s="17"/>
      <c r="CG11" s="17"/>
      <c r="CH11" s="17"/>
      <c r="CI11" s="17">
        <v>0</v>
      </c>
      <c r="CJ11" s="17">
        <v>119.6</v>
      </c>
      <c r="CK11" s="17">
        <v>115.00008</v>
      </c>
      <c r="CL11" s="17">
        <v>128.97506999999999</v>
      </c>
      <c r="CM11" s="17">
        <v>-9.3750699999999991</v>
      </c>
      <c r="CN11" s="17">
        <v>6.8</v>
      </c>
      <c r="CO11" s="17">
        <v>5.1333399999999996</v>
      </c>
      <c r="CP11" s="17">
        <v>5.1333399999999996</v>
      </c>
      <c r="CQ11" s="17">
        <v>1.66666</v>
      </c>
      <c r="CR11" s="17">
        <v>3.1</v>
      </c>
      <c r="CS11" s="17">
        <v>2.8177500000000002</v>
      </c>
      <c r="CT11" s="17">
        <v>2.8177599999999998</v>
      </c>
      <c r="CU11" s="17">
        <v>0.28223999999999999</v>
      </c>
      <c r="CV11" s="17">
        <v>0</v>
      </c>
      <c r="CW11" s="17"/>
      <c r="CX11" s="17"/>
      <c r="CY11" s="17">
        <v>0</v>
      </c>
      <c r="CZ11" s="17">
        <v>6.37</v>
      </c>
      <c r="DA11" s="17">
        <v>6.8787000000000003</v>
      </c>
      <c r="DB11" s="17">
        <v>6.8787000000000003</v>
      </c>
      <c r="DC11" s="17">
        <v>-0.50870000000000004</v>
      </c>
      <c r="DD11" s="17">
        <v>9.65</v>
      </c>
      <c r="DE11" s="17">
        <v>11.238720000000001</v>
      </c>
      <c r="DF11" s="17">
        <v>11.2387</v>
      </c>
      <c r="DG11" s="17">
        <v>-1.5887</v>
      </c>
      <c r="DH11" s="17">
        <v>38.92</v>
      </c>
      <c r="DI11" s="17">
        <v>43.721229999999998</v>
      </c>
      <c r="DJ11" s="17">
        <v>61.494860000000003</v>
      </c>
      <c r="DK11" s="17">
        <v>-22.574860000000001</v>
      </c>
      <c r="DL11" s="17"/>
      <c r="DM11" s="17"/>
      <c r="DN11" s="17"/>
      <c r="DO11" s="17">
        <v>0</v>
      </c>
      <c r="DP11" s="17"/>
      <c r="DQ11" s="17"/>
      <c r="DR11" s="17"/>
      <c r="DS11" s="17">
        <v>0</v>
      </c>
      <c r="DT11" s="17"/>
      <c r="DU11" s="17"/>
      <c r="DV11" s="17"/>
      <c r="DW11" s="17">
        <v>0</v>
      </c>
      <c r="DX11" s="17"/>
      <c r="DY11" s="17"/>
      <c r="DZ11" s="17"/>
      <c r="EA11" s="17">
        <v>0</v>
      </c>
      <c r="EB11" s="17">
        <v>58.7</v>
      </c>
      <c r="EC11" s="17">
        <v>60.789810000000003</v>
      </c>
      <c r="ED11" s="17">
        <v>74.471969999999999</v>
      </c>
      <c r="EE11" s="17">
        <v>-15.77197</v>
      </c>
      <c r="EF11" s="17">
        <v>107.52872000000001</v>
      </c>
      <c r="EG11" s="17">
        <v>32.589700000000001</v>
      </c>
      <c r="EH11" s="17">
        <v>110.2632</v>
      </c>
      <c r="EI11" s="17">
        <v>-2.73448</v>
      </c>
      <c r="EJ11" s="17"/>
      <c r="EK11" s="17"/>
      <c r="EL11" s="17"/>
      <c r="EM11" s="17">
        <v>0</v>
      </c>
      <c r="EN11" s="17"/>
      <c r="EO11" s="17"/>
      <c r="EP11" s="17"/>
      <c r="EQ11" s="17">
        <v>0</v>
      </c>
      <c r="ER11" s="17"/>
      <c r="ES11" s="17"/>
      <c r="ET11" s="17"/>
      <c r="EU11" s="17">
        <v>0</v>
      </c>
      <c r="EV11" s="17">
        <v>6.5</v>
      </c>
      <c r="EW11" s="17">
        <v>6.39</v>
      </c>
      <c r="EX11" s="17">
        <v>6.39</v>
      </c>
      <c r="EY11" s="17">
        <v>0.11</v>
      </c>
      <c r="EZ11" s="17">
        <v>0</v>
      </c>
      <c r="FA11" s="17"/>
      <c r="FB11" s="17"/>
      <c r="FC11" s="17">
        <v>0</v>
      </c>
      <c r="FD11" s="17">
        <v>30.4</v>
      </c>
      <c r="FE11" s="17">
        <v>30.771039999999999</v>
      </c>
      <c r="FF11" s="17">
        <v>36.75177</v>
      </c>
      <c r="FG11" s="17">
        <v>-6.3517700000000001</v>
      </c>
      <c r="FH11" s="17">
        <v>58.5</v>
      </c>
      <c r="FI11" s="17">
        <v>53.399889999999999</v>
      </c>
      <c r="FJ11" s="17">
        <v>59.133139999999997</v>
      </c>
      <c r="FK11" s="17">
        <v>-0.63314000000000004</v>
      </c>
      <c r="FL11" s="17">
        <v>17.5</v>
      </c>
      <c r="FM11" s="17">
        <v>18.874919999999999</v>
      </c>
      <c r="FN11" s="17">
        <v>18.874919999999999</v>
      </c>
      <c r="FO11" s="17">
        <v>-1.3749199999999999</v>
      </c>
      <c r="FP11" s="17">
        <v>18.5</v>
      </c>
      <c r="FQ11" s="17">
        <v>17.91338</v>
      </c>
      <c r="FR11" s="17">
        <v>17.91338</v>
      </c>
      <c r="FS11" s="17">
        <v>0.58662000000000003</v>
      </c>
      <c r="FT11" s="17">
        <v>10.9</v>
      </c>
      <c r="FU11" s="17">
        <v>10</v>
      </c>
      <c r="FV11" s="17">
        <v>10</v>
      </c>
      <c r="FW11" s="17">
        <v>0.9</v>
      </c>
      <c r="FX11" s="17">
        <v>61</v>
      </c>
      <c r="FY11" s="17">
        <v>62.840359999999997</v>
      </c>
      <c r="FZ11" s="17">
        <v>70.476820000000004</v>
      </c>
      <c r="GA11" s="17">
        <v>-9.47682</v>
      </c>
      <c r="GB11" s="17">
        <v>178.4</v>
      </c>
      <c r="GC11" s="17">
        <v>184.91497000000001</v>
      </c>
      <c r="GD11" s="17">
        <v>184.91498000000001</v>
      </c>
      <c r="GE11" s="17">
        <v>-6.5149800000000004</v>
      </c>
      <c r="GF11" s="17">
        <v>178.3</v>
      </c>
      <c r="GG11" s="17">
        <v>184.91497000000001</v>
      </c>
      <c r="GH11" s="17">
        <v>184.91498000000001</v>
      </c>
      <c r="GI11" s="17">
        <v>-6.6149800000000001</v>
      </c>
      <c r="GJ11" s="17">
        <v>184.1</v>
      </c>
      <c r="GK11" s="17">
        <v>185.47027</v>
      </c>
      <c r="GL11" s="17">
        <v>185.47028</v>
      </c>
      <c r="GM11" s="17">
        <v>-1.3702799999999999</v>
      </c>
      <c r="GN11" s="17">
        <v>52.2</v>
      </c>
      <c r="GO11" s="17">
        <v>46.798360000000002</v>
      </c>
      <c r="GP11" s="17">
        <v>53.22728</v>
      </c>
      <c r="GQ11" s="17">
        <v>-1.02728</v>
      </c>
      <c r="GR11" s="17"/>
      <c r="GS11" s="17"/>
      <c r="GT11" s="17"/>
      <c r="GU11" s="17">
        <v>0</v>
      </c>
      <c r="GV11" s="17">
        <v>0</v>
      </c>
      <c r="GW11" s="17"/>
      <c r="GX11" s="17">
        <v>5.9112099999999996</v>
      </c>
      <c r="GY11" s="17">
        <v>-5.9112099999999996</v>
      </c>
      <c r="GZ11" s="17">
        <v>3</v>
      </c>
      <c r="HA11" s="17">
        <v>4.12378</v>
      </c>
      <c r="HB11" s="17">
        <v>12.00001</v>
      </c>
      <c r="HC11" s="17">
        <v>-9.0000099999999996</v>
      </c>
      <c r="HD11" s="17">
        <v>32.299999999999997</v>
      </c>
      <c r="HE11" s="17">
        <v>30.81456</v>
      </c>
      <c r="HF11" s="17">
        <v>30.81456</v>
      </c>
      <c r="HG11" s="17">
        <v>1.4854400000000001</v>
      </c>
      <c r="HH11" s="17">
        <v>2</v>
      </c>
      <c r="HI11" s="17">
        <v>1.97359</v>
      </c>
      <c r="HJ11" s="17">
        <v>1.97359</v>
      </c>
      <c r="HK11" s="17">
        <v>2.6409999999999999E-2</v>
      </c>
      <c r="HL11" s="17">
        <v>0</v>
      </c>
      <c r="HM11" s="17"/>
      <c r="HN11" s="17"/>
      <c r="HO11" s="17">
        <v>0</v>
      </c>
      <c r="HP11" s="17">
        <v>82.8</v>
      </c>
      <c r="HQ11" s="17">
        <v>84.999949999999998</v>
      </c>
      <c r="HR11" s="17">
        <v>49.604619999999997</v>
      </c>
      <c r="HS11" s="17">
        <v>33.19538</v>
      </c>
      <c r="HT11" s="17"/>
      <c r="HU11" s="17"/>
      <c r="HV11" s="17"/>
      <c r="HW11" s="17">
        <v>0</v>
      </c>
      <c r="HX11" s="17"/>
      <c r="HY11" s="17"/>
      <c r="HZ11" s="17"/>
      <c r="IA11" s="17">
        <v>0</v>
      </c>
      <c r="IB11" s="17">
        <v>0</v>
      </c>
      <c r="IC11" s="17"/>
      <c r="ID11" s="17"/>
      <c r="IE11" s="17">
        <v>0</v>
      </c>
      <c r="IF11" s="17"/>
      <c r="IG11" s="17"/>
      <c r="IH11" s="17"/>
      <c r="II11" s="17">
        <v>0</v>
      </c>
      <c r="IJ11" s="17"/>
      <c r="IK11" s="17"/>
      <c r="IL11" s="17"/>
      <c r="IM11" s="17">
        <v>0</v>
      </c>
      <c r="IN11" s="17">
        <v>46.9</v>
      </c>
      <c r="IO11" s="17"/>
      <c r="IP11" s="17">
        <v>48.181449999999998</v>
      </c>
      <c r="IQ11" s="17">
        <v>-1.28145</v>
      </c>
      <c r="IR11" s="17"/>
      <c r="IS11" s="17"/>
      <c r="IT11" s="17"/>
      <c r="IU11" s="17">
        <v>0</v>
      </c>
      <c r="IV11" s="17"/>
      <c r="IW11" s="17"/>
      <c r="IX11" s="17"/>
      <c r="IY11" s="17">
        <v>0</v>
      </c>
      <c r="IZ11" s="17"/>
      <c r="JA11" s="17"/>
      <c r="JB11" s="17"/>
      <c r="JC11" s="17">
        <v>0</v>
      </c>
      <c r="JD11" s="17">
        <v>33.700000000000003</v>
      </c>
      <c r="JE11" s="17">
        <v>22.26868</v>
      </c>
      <c r="JF11" s="17">
        <v>30.090959999999999</v>
      </c>
      <c r="JG11" s="17">
        <v>3.6090399999999998</v>
      </c>
      <c r="JH11" s="17">
        <v>178.8</v>
      </c>
      <c r="JI11" s="17">
        <v>185.36992000000001</v>
      </c>
      <c r="JJ11" s="17">
        <v>185.36993000000001</v>
      </c>
      <c r="JK11" s="17">
        <v>-6.5699300000000003</v>
      </c>
      <c r="JL11" s="17">
        <v>177.3</v>
      </c>
      <c r="JM11" s="17">
        <v>185.36992000000001</v>
      </c>
      <c r="JN11" s="17">
        <v>185.36993000000001</v>
      </c>
      <c r="JO11" s="17">
        <v>-8.0699299999999994</v>
      </c>
      <c r="JP11" s="17">
        <v>211.8</v>
      </c>
      <c r="JQ11" s="17">
        <v>185.36992000000001</v>
      </c>
      <c r="JR11" s="17">
        <v>185.36993000000001</v>
      </c>
      <c r="JS11" s="17">
        <v>26.430070000000001</v>
      </c>
      <c r="JT11" s="17">
        <v>274.89999999999998</v>
      </c>
      <c r="JU11" s="17">
        <v>278.88988000000001</v>
      </c>
      <c r="JV11" s="17">
        <v>278.88988999999998</v>
      </c>
      <c r="JW11" s="17">
        <v>-3.9898899999999999</v>
      </c>
      <c r="JX11" s="17">
        <v>12</v>
      </c>
      <c r="JY11" s="17">
        <v>12</v>
      </c>
      <c r="JZ11" s="17">
        <v>73.590999999999994</v>
      </c>
      <c r="KA11" s="17">
        <v>-61.591000000000001</v>
      </c>
      <c r="KB11" s="17">
        <v>0</v>
      </c>
      <c r="KC11" s="17"/>
      <c r="KD11" s="17">
        <v>36.905999999999999</v>
      </c>
      <c r="KE11" s="17">
        <v>-36.905999999999999</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0.4</v>
      </c>
      <c r="LE11" s="17">
        <v>0.63188</v>
      </c>
      <c r="LF11" s="17">
        <v>0.63188999999999995</v>
      </c>
      <c r="LG11" s="17">
        <v>-0.23189000000000001</v>
      </c>
      <c r="LH11" s="17">
        <v>139.6</v>
      </c>
      <c r="LI11" s="17">
        <v>134.01974000000001</v>
      </c>
      <c r="LJ11" s="17">
        <v>103.16403</v>
      </c>
      <c r="LK11" s="17">
        <v>36.435969999999998</v>
      </c>
      <c r="LL11" s="17">
        <v>81.900000000000006</v>
      </c>
      <c r="LM11" s="17">
        <v>77.729290000000006</v>
      </c>
      <c r="LN11" s="17">
        <v>76.263360000000006</v>
      </c>
      <c r="LO11" s="17">
        <v>5.6366399999999999</v>
      </c>
      <c r="LP11" s="17">
        <v>61.4</v>
      </c>
      <c r="LQ11" s="17">
        <v>67.133979999999994</v>
      </c>
      <c r="LR11" s="17">
        <v>67.133979999999994</v>
      </c>
      <c r="LS11" s="17">
        <v>-5.7339799999999999</v>
      </c>
      <c r="LT11" s="17">
        <v>69.3</v>
      </c>
      <c r="LU11" s="17">
        <v>64.665840000000003</v>
      </c>
      <c r="LV11" s="17">
        <v>65.984020000000001</v>
      </c>
      <c r="LW11" s="17">
        <v>3.3159800000000001</v>
      </c>
      <c r="LX11" s="17">
        <v>28.5</v>
      </c>
      <c r="LY11" s="17">
        <v>29.951450000000001</v>
      </c>
      <c r="LZ11" s="17">
        <v>27.30706</v>
      </c>
      <c r="MA11" s="17">
        <v>1.1929399999999999</v>
      </c>
      <c r="MB11" s="17"/>
      <c r="MC11" s="17"/>
      <c r="MD11" s="17"/>
      <c r="ME11" s="17">
        <v>0</v>
      </c>
      <c r="MF11" s="17"/>
      <c r="MG11" s="17"/>
      <c r="MH11" s="17"/>
      <c r="MI11" s="17">
        <v>0</v>
      </c>
      <c r="MJ11" s="17"/>
      <c r="MK11" s="17"/>
      <c r="ML11" s="17"/>
      <c r="MM11" s="17">
        <v>0</v>
      </c>
      <c r="MN11" s="17">
        <v>147.5</v>
      </c>
      <c r="MO11" s="17">
        <v>151.08875</v>
      </c>
      <c r="MP11" s="17">
        <v>151.08876000000001</v>
      </c>
      <c r="MQ11" s="17">
        <v>-3.5887600000000002</v>
      </c>
      <c r="MR11" s="17">
        <v>149.80000000000001</v>
      </c>
      <c r="MS11" s="17">
        <v>151.08875</v>
      </c>
      <c r="MT11" s="17">
        <v>151.08876000000001</v>
      </c>
      <c r="MU11" s="17">
        <v>-1.2887599999999999</v>
      </c>
      <c r="MV11" s="17">
        <v>149.6</v>
      </c>
      <c r="MW11" s="17">
        <v>151.54247000000001</v>
      </c>
      <c r="MX11" s="17">
        <v>151.54248000000001</v>
      </c>
      <c r="MY11" s="17">
        <v>-1.94248</v>
      </c>
      <c r="MZ11" s="17">
        <v>0</v>
      </c>
      <c r="NA11" s="17"/>
      <c r="NB11" s="17"/>
      <c r="NC11" s="17">
        <v>0</v>
      </c>
      <c r="ND11" s="17"/>
      <c r="NE11" s="17"/>
      <c r="NF11" s="17"/>
      <c r="NG11" s="17">
        <v>0</v>
      </c>
      <c r="NH11" s="17"/>
      <c r="NI11" s="17"/>
      <c r="NJ11" s="17"/>
      <c r="NK11" s="17">
        <v>0</v>
      </c>
      <c r="NL11" s="17"/>
      <c r="NM11" s="17"/>
      <c r="NN11" s="17"/>
      <c r="NO11" s="17">
        <v>0</v>
      </c>
      <c r="NP11" s="17"/>
      <c r="NQ11" s="17"/>
      <c r="NR11" s="17"/>
      <c r="NS11" s="17">
        <v>0</v>
      </c>
      <c r="NT11" s="17">
        <v>218.3</v>
      </c>
      <c r="NU11" s="17">
        <v>213.11954</v>
      </c>
      <c r="NV11" s="17">
        <v>213.11997</v>
      </c>
      <c r="NW11" s="17">
        <v>5.1800300000000004</v>
      </c>
      <c r="NX11" s="17">
        <v>104.7</v>
      </c>
      <c r="NY11" s="17">
        <v>106.87976999999999</v>
      </c>
      <c r="NZ11" s="17">
        <v>106.87999000000001</v>
      </c>
      <c r="OA11" s="17">
        <v>-2.1799900000000001</v>
      </c>
      <c r="OB11" s="17">
        <v>0</v>
      </c>
      <c r="OC11" s="17"/>
      <c r="OD11" s="17"/>
      <c r="OE11" s="17">
        <v>0</v>
      </c>
      <c r="OF11" s="17">
        <v>22.1</v>
      </c>
      <c r="OG11" s="17">
        <v>68.102000000000004</v>
      </c>
      <c r="OH11" s="17">
        <v>68.102000000000004</v>
      </c>
      <c r="OI11" s="17">
        <v>-46.002000000000002</v>
      </c>
      <c r="OJ11" s="17">
        <v>0</v>
      </c>
      <c r="OK11" s="17"/>
      <c r="OL11" s="17"/>
      <c r="OM11" s="17">
        <v>0</v>
      </c>
      <c r="ON11" s="17">
        <v>17.8</v>
      </c>
      <c r="OO11" s="17">
        <v>15.948</v>
      </c>
      <c r="OP11" s="17">
        <v>15.948</v>
      </c>
      <c r="OQ11" s="17">
        <v>1.8520000000000001</v>
      </c>
      <c r="OR11" s="17">
        <v>0</v>
      </c>
      <c r="OS11" s="17"/>
      <c r="OT11" s="17"/>
      <c r="OU11" s="17">
        <v>0</v>
      </c>
      <c r="OV11" s="17">
        <v>5</v>
      </c>
      <c r="OW11" s="17">
        <v>5</v>
      </c>
      <c r="OX11" s="17">
        <v>5</v>
      </c>
      <c r="OY11" s="17">
        <v>0</v>
      </c>
      <c r="OZ11" s="17">
        <v>4.9000000000000004</v>
      </c>
      <c r="PA11" s="17">
        <v>5</v>
      </c>
      <c r="PB11" s="17">
        <v>5</v>
      </c>
      <c r="PC11" s="17">
        <v>-0.1</v>
      </c>
      <c r="PD11" s="17">
        <v>0</v>
      </c>
      <c r="PE11" s="17"/>
      <c r="PF11" s="17"/>
      <c r="PG11" s="17">
        <v>0</v>
      </c>
      <c r="PH11" s="17">
        <v>0</v>
      </c>
      <c r="PI11" s="17"/>
      <c r="PJ11" s="17"/>
      <c r="PK11" s="17">
        <v>0</v>
      </c>
      <c r="PL11" s="17">
        <v>0.3</v>
      </c>
      <c r="PM11" s="17">
        <v>1.23</v>
      </c>
      <c r="PN11" s="17">
        <v>1.23</v>
      </c>
      <c r="PO11" s="17">
        <v>-0.93</v>
      </c>
      <c r="PP11" s="17">
        <v>1.8</v>
      </c>
      <c r="PQ11" s="17">
        <v>1.82</v>
      </c>
      <c r="PR11" s="17">
        <v>1.82</v>
      </c>
      <c r="PS11" s="17">
        <v>-0.02</v>
      </c>
      <c r="PT11" s="17">
        <v>4.8</v>
      </c>
      <c r="PU11" s="17">
        <v>4.5</v>
      </c>
      <c r="PV11" s="17">
        <v>4.5</v>
      </c>
      <c r="PW11" s="17">
        <v>0.3</v>
      </c>
      <c r="PX11" s="17">
        <v>15.2</v>
      </c>
      <c r="PY11" s="17">
        <v>14.5631</v>
      </c>
      <c r="PZ11" s="17">
        <v>14.56311</v>
      </c>
      <c r="QA11" s="17">
        <v>0.63688999999999996</v>
      </c>
      <c r="QB11" s="17">
        <v>4.0999999999999996</v>
      </c>
      <c r="QC11" s="17">
        <v>3.8</v>
      </c>
      <c r="QD11" s="17">
        <v>3.8</v>
      </c>
      <c r="QE11" s="17">
        <v>0.3</v>
      </c>
      <c r="QF11" s="17">
        <v>3.1</v>
      </c>
      <c r="QG11" s="17">
        <v>3.1</v>
      </c>
      <c r="QH11" s="17">
        <v>3.1</v>
      </c>
      <c r="QI11" s="17">
        <v>0</v>
      </c>
      <c r="QJ11" s="17">
        <v>3.3</v>
      </c>
      <c r="QK11" s="17">
        <v>3.4</v>
      </c>
      <c r="QL11" s="17">
        <v>3.4</v>
      </c>
      <c r="QM11" s="17">
        <v>-0.1</v>
      </c>
      <c r="QN11" s="17">
        <v>18.5</v>
      </c>
      <c r="QO11" s="17">
        <v>16.990290000000002</v>
      </c>
      <c r="QP11" s="17">
        <v>16.990290000000002</v>
      </c>
      <c r="QQ11" s="17">
        <v>1.5097100000000001</v>
      </c>
      <c r="QR11" s="17">
        <v>0</v>
      </c>
      <c r="QS11" s="17"/>
      <c r="QT11" s="17"/>
      <c r="QU11" s="17">
        <v>0</v>
      </c>
      <c r="QV11" s="17">
        <v>0</v>
      </c>
      <c r="QW11" s="17"/>
      <c r="QX11" s="17"/>
      <c r="QY11" s="17">
        <v>0</v>
      </c>
      <c r="QZ11" s="17">
        <v>6.1</v>
      </c>
      <c r="RA11" s="17">
        <v>15.491</v>
      </c>
      <c r="RB11" s="17">
        <v>15.491</v>
      </c>
      <c r="RC11" s="17">
        <v>-9.391</v>
      </c>
      <c r="RD11" s="17">
        <v>21.8</v>
      </c>
      <c r="RE11" s="17">
        <v>36.64</v>
      </c>
      <c r="RF11" s="17">
        <v>36.64</v>
      </c>
      <c r="RG11" s="17">
        <v>-14.84</v>
      </c>
      <c r="RH11" s="17">
        <v>4.0999999999999996</v>
      </c>
      <c r="RI11" s="17">
        <v>4.2</v>
      </c>
      <c r="RJ11" s="17">
        <v>4.2</v>
      </c>
      <c r="RK11" s="17">
        <v>-0.1</v>
      </c>
      <c r="RL11" s="17">
        <v>0.7</v>
      </c>
      <c r="RM11" s="17">
        <v>1.2</v>
      </c>
      <c r="RN11" s="17">
        <v>1.2</v>
      </c>
      <c r="RO11" s="17">
        <v>-0.5</v>
      </c>
      <c r="RP11" s="17">
        <v>1.2</v>
      </c>
      <c r="RQ11" s="17">
        <v>1.2</v>
      </c>
      <c r="RR11" s="17">
        <v>1.2</v>
      </c>
      <c r="RS11" s="17">
        <v>0</v>
      </c>
      <c r="RT11" s="17">
        <v>3</v>
      </c>
      <c r="RU11" s="17">
        <v>2.8</v>
      </c>
      <c r="RV11" s="17">
        <v>2.8</v>
      </c>
      <c r="RW11" s="17">
        <v>0.2</v>
      </c>
      <c r="RX11" s="17">
        <v>0</v>
      </c>
      <c r="RY11" s="17"/>
      <c r="RZ11" s="17"/>
      <c r="SA11" s="17">
        <v>0</v>
      </c>
      <c r="SB11" s="17">
        <v>2.5</v>
      </c>
      <c r="SC11" s="17">
        <v>2.4209999999999998</v>
      </c>
      <c r="SD11" s="17">
        <v>2.4209999999999998</v>
      </c>
      <c r="SE11" s="17">
        <v>7.9000000000000001E-2</v>
      </c>
      <c r="SF11" s="17">
        <v>0</v>
      </c>
      <c r="SG11" s="17"/>
      <c r="SH11" s="17"/>
      <c r="SI11" s="17">
        <v>0</v>
      </c>
      <c r="SJ11" s="17">
        <v>1.3</v>
      </c>
      <c r="SK11" s="17">
        <v>1.24</v>
      </c>
      <c r="SL11" s="17">
        <v>1.24</v>
      </c>
      <c r="SM11" s="17">
        <v>0.06</v>
      </c>
      <c r="SN11" s="17"/>
      <c r="SO11" s="17"/>
      <c r="SP11" s="17">
        <v>0.4</v>
      </c>
      <c r="SQ11" s="17">
        <v>-0.4</v>
      </c>
      <c r="SR11" s="17">
        <v>5.4</v>
      </c>
      <c r="SS11" s="17">
        <v>3.9</v>
      </c>
      <c r="ST11" s="17">
        <v>3.9</v>
      </c>
      <c r="SU11" s="17">
        <v>1.5</v>
      </c>
      <c r="SV11" s="17">
        <v>3.2</v>
      </c>
      <c r="SW11" s="17">
        <v>3</v>
      </c>
      <c r="SX11" s="17">
        <v>3</v>
      </c>
      <c r="SY11" s="17">
        <v>0.2</v>
      </c>
      <c r="SZ11" s="17">
        <v>5</v>
      </c>
      <c r="TA11" s="17">
        <v>5</v>
      </c>
      <c r="TB11" s="17">
        <v>5</v>
      </c>
      <c r="TC11" s="17">
        <v>0</v>
      </c>
      <c r="TD11" s="17">
        <v>7</v>
      </c>
      <c r="TE11" s="17">
        <v>7</v>
      </c>
      <c r="TF11" s="17">
        <v>7</v>
      </c>
      <c r="TG11" s="17">
        <v>0</v>
      </c>
      <c r="TH11" s="17">
        <v>10</v>
      </c>
      <c r="TI11" s="17">
        <v>10</v>
      </c>
      <c r="TJ11" s="17">
        <v>10</v>
      </c>
      <c r="TK11" s="17">
        <v>0</v>
      </c>
      <c r="TL11" s="17">
        <v>26.8</v>
      </c>
      <c r="TM11" s="17">
        <v>21.742000000000001</v>
      </c>
      <c r="TN11" s="17">
        <v>21.742000000000001</v>
      </c>
      <c r="TO11" s="17">
        <v>5.0579999999999998</v>
      </c>
      <c r="TP11" s="17">
        <v>6.4</v>
      </c>
      <c r="TQ11" s="17">
        <v>13.597</v>
      </c>
      <c r="TR11" s="17">
        <v>13.597</v>
      </c>
      <c r="TS11" s="17">
        <v>-7.1970000000000001</v>
      </c>
      <c r="TT11" s="17">
        <v>0</v>
      </c>
      <c r="TU11" s="17"/>
      <c r="TV11" s="17"/>
      <c r="TW11" s="17">
        <v>0</v>
      </c>
      <c r="TX11" s="17">
        <v>23.6</v>
      </c>
      <c r="TY11" s="17">
        <v>51.371000000000002</v>
      </c>
      <c r="TZ11" s="17">
        <v>51.371000000000002</v>
      </c>
      <c r="UA11" s="17">
        <v>-27.771000000000001</v>
      </c>
      <c r="UB11" s="17">
        <v>39.1</v>
      </c>
      <c r="UC11" s="17">
        <v>70.703999999999994</v>
      </c>
      <c r="UD11" s="17">
        <v>70.703999999999994</v>
      </c>
      <c r="UE11" s="17">
        <v>-31.603999999999999</v>
      </c>
      <c r="UF11" s="17">
        <v>2.9</v>
      </c>
      <c r="UG11" s="17">
        <v>1.9319999999999999</v>
      </c>
      <c r="UH11" s="17">
        <v>1.9319999999999999</v>
      </c>
      <c r="UI11" s="17">
        <v>0.96799999999999997</v>
      </c>
      <c r="UJ11" s="17">
        <v>2.8</v>
      </c>
      <c r="UK11" s="17">
        <v>1.3879999999999999</v>
      </c>
      <c r="UL11" s="17">
        <v>1.3879999999999999</v>
      </c>
      <c r="UM11" s="17">
        <v>1.4119999999999999</v>
      </c>
      <c r="UN11" s="17">
        <v>8</v>
      </c>
      <c r="UO11" s="17">
        <v>6</v>
      </c>
      <c r="UP11" s="17">
        <v>6</v>
      </c>
      <c r="UQ11" s="17">
        <v>2</v>
      </c>
      <c r="UR11" s="17">
        <v>1.8</v>
      </c>
      <c r="US11" s="17">
        <v>2</v>
      </c>
      <c r="UT11" s="17">
        <v>2</v>
      </c>
      <c r="UU11" s="17">
        <v>-0.2</v>
      </c>
      <c r="UV11" s="17"/>
      <c r="UW11" s="17"/>
      <c r="UX11" s="17"/>
      <c r="UY11" s="17">
        <v>0</v>
      </c>
      <c r="UZ11" s="17">
        <v>4.2</v>
      </c>
      <c r="VA11" s="17">
        <v>6.5</v>
      </c>
      <c r="VB11" s="17">
        <v>6.5</v>
      </c>
      <c r="VC11" s="17">
        <v>-2.2999999999999998</v>
      </c>
      <c r="VD11" s="17">
        <v>4.5</v>
      </c>
      <c r="VE11" s="17">
        <v>7</v>
      </c>
      <c r="VF11" s="17">
        <v>7</v>
      </c>
      <c r="VG11" s="17">
        <v>-2.5</v>
      </c>
      <c r="VH11" s="17">
        <v>4.7</v>
      </c>
      <c r="VI11" s="17">
        <v>7</v>
      </c>
      <c r="VJ11" s="17">
        <v>7</v>
      </c>
      <c r="VK11" s="17">
        <v>-2.2999999999999998</v>
      </c>
      <c r="VL11" s="17">
        <v>16.2</v>
      </c>
      <c r="VM11" s="17">
        <v>15.265000000000001</v>
      </c>
      <c r="VN11" s="17">
        <v>15.265000000000001</v>
      </c>
      <c r="VO11" s="17">
        <v>0.93500000000000005</v>
      </c>
      <c r="VP11" s="17">
        <v>0</v>
      </c>
      <c r="VQ11" s="17"/>
      <c r="VR11" s="17"/>
      <c r="VS11" s="17">
        <v>0</v>
      </c>
      <c r="VT11" s="17">
        <v>0</v>
      </c>
      <c r="VU11" s="17"/>
      <c r="VV11" s="17"/>
      <c r="VW11" s="17">
        <v>0</v>
      </c>
      <c r="VX11" s="17">
        <v>0</v>
      </c>
      <c r="VY11" s="17"/>
      <c r="VZ11" s="17"/>
      <c r="WA11" s="17">
        <v>0</v>
      </c>
      <c r="WB11" s="17">
        <v>0.6</v>
      </c>
      <c r="WC11" s="17">
        <v>0.6</v>
      </c>
      <c r="WD11" s="17">
        <v>0.6</v>
      </c>
      <c r="WE11" s="17">
        <v>0</v>
      </c>
      <c r="WF11" s="17">
        <v>20.6</v>
      </c>
      <c r="WG11" s="17">
        <v>12.928000000000001</v>
      </c>
      <c r="WH11" s="17">
        <v>12.928000000000001</v>
      </c>
      <c r="WI11" s="17">
        <v>7.6719999999999997</v>
      </c>
      <c r="WJ11" s="17">
        <v>17.7</v>
      </c>
      <c r="WK11" s="17">
        <v>14.066000000000001</v>
      </c>
      <c r="WL11" s="17">
        <v>14.066000000000001</v>
      </c>
      <c r="WM11" s="17">
        <v>3.6339999999999999</v>
      </c>
      <c r="WN11" s="17">
        <v>0</v>
      </c>
      <c r="WO11" s="17"/>
      <c r="WP11" s="17"/>
      <c r="WQ11" s="17">
        <v>0</v>
      </c>
      <c r="WR11" s="17">
        <v>0</v>
      </c>
      <c r="WS11" s="17"/>
      <c r="WT11" s="17"/>
      <c r="WU11" s="17">
        <v>0</v>
      </c>
      <c r="WV11" s="17">
        <v>7.1</v>
      </c>
      <c r="WW11" s="17">
        <v>7.4</v>
      </c>
      <c r="WX11" s="17">
        <v>7.4</v>
      </c>
      <c r="WY11" s="17">
        <v>-0.3</v>
      </c>
      <c r="WZ11" s="17">
        <v>19.2</v>
      </c>
      <c r="XA11" s="17">
        <v>18.4466</v>
      </c>
      <c r="XB11" s="17">
        <v>18.4466</v>
      </c>
      <c r="XC11" s="17">
        <v>0.75339999999999996</v>
      </c>
      <c r="XD11" s="17">
        <v>8.9</v>
      </c>
      <c r="XE11" s="17">
        <v>10.8</v>
      </c>
      <c r="XF11" s="17">
        <v>10.8</v>
      </c>
      <c r="XG11" s="17">
        <v>-1.9</v>
      </c>
      <c r="XH11" s="17">
        <v>33.6</v>
      </c>
      <c r="XI11" s="17">
        <v>31.5</v>
      </c>
      <c r="XJ11" s="17">
        <v>31.5</v>
      </c>
      <c r="XK11" s="17">
        <v>2.1</v>
      </c>
      <c r="XL11" s="17">
        <v>29.5</v>
      </c>
      <c r="XM11" s="17">
        <v>31.5</v>
      </c>
      <c r="XN11" s="17">
        <v>31.5</v>
      </c>
      <c r="XO11" s="17">
        <v>-2</v>
      </c>
      <c r="XP11" s="17">
        <v>13.5</v>
      </c>
      <c r="XQ11" s="17">
        <v>14</v>
      </c>
      <c r="XR11" s="17">
        <v>14</v>
      </c>
      <c r="XS11" s="17">
        <v>-0.5</v>
      </c>
      <c r="XT11" s="17">
        <v>18.3</v>
      </c>
      <c r="XU11" s="17">
        <v>19.256</v>
      </c>
      <c r="XV11" s="17">
        <v>19.256</v>
      </c>
      <c r="XW11" s="17">
        <v>-0.95599999999999996</v>
      </c>
      <c r="XX11" s="17">
        <v>9.4</v>
      </c>
      <c r="XY11" s="17">
        <v>7.88</v>
      </c>
      <c r="XZ11" s="17">
        <v>7.88</v>
      </c>
      <c r="YA11" s="17">
        <v>1.52</v>
      </c>
      <c r="YB11" s="17">
        <v>10.73</v>
      </c>
      <c r="YC11" s="17">
        <v>11</v>
      </c>
      <c r="YD11" s="17">
        <v>11</v>
      </c>
      <c r="YE11" s="17">
        <v>-0.27</v>
      </c>
    </row>
    <row r="12" spans="1:655" ht="24" customHeight="1" x14ac:dyDescent="0.35">
      <c r="A12" s="1"/>
      <c r="B12" s="16" t="s">
        <v>50</v>
      </c>
      <c r="C12" s="16" t="s">
        <v>724</v>
      </c>
      <c r="D12" s="17">
        <v>99.8</v>
      </c>
      <c r="E12" s="17">
        <v>101.60194</v>
      </c>
      <c r="F12" s="17">
        <v>101.60194</v>
      </c>
      <c r="G12" s="17">
        <v>-1.8019400000000001</v>
      </c>
      <c r="H12" s="17">
        <v>639.9</v>
      </c>
      <c r="I12" s="17">
        <v>636.00113999999996</v>
      </c>
      <c r="J12" s="17">
        <v>636.00113999999996</v>
      </c>
      <c r="K12" s="17">
        <v>3.89886</v>
      </c>
      <c r="L12" s="17">
        <v>214.9</v>
      </c>
      <c r="M12" s="17">
        <v>206.90246999999999</v>
      </c>
      <c r="N12" s="17">
        <v>206.90248</v>
      </c>
      <c r="O12" s="17">
        <v>7.9975199999999997</v>
      </c>
      <c r="P12" s="17"/>
      <c r="Q12" s="17"/>
      <c r="R12" s="17"/>
      <c r="S12" s="17">
        <v>0</v>
      </c>
      <c r="T12" s="17"/>
      <c r="U12" s="17"/>
      <c r="V12" s="17"/>
      <c r="W12" s="17">
        <v>0</v>
      </c>
      <c r="X12" s="17">
        <v>0</v>
      </c>
      <c r="Y12" s="17"/>
      <c r="Z12" s="17"/>
      <c r="AA12" s="17">
        <v>0</v>
      </c>
      <c r="AB12" s="17">
        <v>78.5</v>
      </c>
      <c r="AC12" s="17">
        <v>79.978639999999999</v>
      </c>
      <c r="AD12" s="17">
        <v>87.85</v>
      </c>
      <c r="AE12" s="17">
        <v>-9.35</v>
      </c>
      <c r="AF12" s="17"/>
      <c r="AG12" s="17"/>
      <c r="AH12" s="17"/>
      <c r="AI12" s="17">
        <v>0</v>
      </c>
      <c r="AJ12" s="17"/>
      <c r="AK12" s="17"/>
      <c r="AL12" s="17"/>
      <c r="AM12" s="17">
        <v>0</v>
      </c>
      <c r="AN12" s="17">
        <v>189.9</v>
      </c>
      <c r="AO12" s="17">
        <v>196.22801000000001</v>
      </c>
      <c r="AP12" s="17">
        <v>196.22801999999999</v>
      </c>
      <c r="AQ12" s="17">
        <v>-6.3280200000000004</v>
      </c>
      <c r="AR12" s="17">
        <v>205.7</v>
      </c>
      <c r="AS12" s="17">
        <v>196.22801000000001</v>
      </c>
      <c r="AT12" s="17">
        <v>196.22801999999999</v>
      </c>
      <c r="AU12" s="17">
        <v>9.4719800000000003</v>
      </c>
      <c r="AV12" s="17">
        <v>203.6</v>
      </c>
      <c r="AW12" s="17">
        <v>196.22801000000001</v>
      </c>
      <c r="AX12" s="17">
        <v>196.22801999999999</v>
      </c>
      <c r="AY12" s="17">
        <v>7.3719799999999998</v>
      </c>
      <c r="AZ12" s="17">
        <v>283.2</v>
      </c>
      <c r="BA12" s="17">
        <v>295.22593000000001</v>
      </c>
      <c r="BB12" s="17">
        <v>295.22593999999998</v>
      </c>
      <c r="BC12" s="17">
        <v>-12.02594</v>
      </c>
      <c r="BD12" s="17">
        <v>216.9</v>
      </c>
      <c r="BE12" s="17">
        <v>208.07388</v>
      </c>
      <c r="BF12" s="17">
        <v>208.07390000000001</v>
      </c>
      <c r="BG12" s="17">
        <v>8.8261000000000003</v>
      </c>
      <c r="BH12" s="17">
        <v>111</v>
      </c>
      <c r="BI12" s="17">
        <v>104.34936999999999</v>
      </c>
      <c r="BJ12" s="17">
        <v>104.34936999999999</v>
      </c>
      <c r="BK12" s="17">
        <v>6.6506299999999996</v>
      </c>
      <c r="BL12" s="17">
        <v>250.9</v>
      </c>
      <c r="BM12" s="17">
        <v>182.63224</v>
      </c>
      <c r="BN12" s="17"/>
      <c r="BO12" s="17">
        <v>250.9</v>
      </c>
      <c r="BP12" s="17">
        <v>3.2</v>
      </c>
      <c r="BQ12" s="17">
        <v>4.4318400000000002</v>
      </c>
      <c r="BR12" s="17">
        <v>4.4318400000000002</v>
      </c>
      <c r="BS12" s="17">
        <v>-1.23184</v>
      </c>
      <c r="BT12" s="17">
        <v>0</v>
      </c>
      <c r="BU12" s="17"/>
      <c r="BV12" s="17"/>
      <c r="BW12" s="17">
        <v>0</v>
      </c>
      <c r="BX12" s="17"/>
      <c r="BY12" s="17"/>
      <c r="BZ12" s="17"/>
      <c r="CA12" s="17">
        <v>0</v>
      </c>
      <c r="CB12" s="17"/>
      <c r="CC12" s="17"/>
      <c r="CD12" s="17"/>
      <c r="CE12" s="17">
        <v>0</v>
      </c>
      <c r="CF12" s="17"/>
      <c r="CG12" s="17"/>
      <c r="CH12" s="17"/>
      <c r="CI12" s="17">
        <v>0</v>
      </c>
      <c r="CJ12" s="17">
        <v>120.9</v>
      </c>
      <c r="CK12" s="17">
        <v>115.00008</v>
      </c>
      <c r="CL12" s="17">
        <v>128.97506999999999</v>
      </c>
      <c r="CM12" s="17">
        <v>-8.0750700000000002</v>
      </c>
      <c r="CN12" s="17">
        <v>7.6</v>
      </c>
      <c r="CO12" s="17">
        <v>5.1333399999999996</v>
      </c>
      <c r="CP12" s="17">
        <v>5.1333399999999996</v>
      </c>
      <c r="CQ12" s="17">
        <v>2.4666600000000001</v>
      </c>
      <c r="CR12" s="17">
        <v>3.4</v>
      </c>
      <c r="CS12" s="17">
        <v>2.8177500000000002</v>
      </c>
      <c r="CT12" s="17">
        <v>2.8177599999999998</v>
      </c>
      <c r="CU12" s="17">
        <v>0.58223999999999998</v>
      </c>
      <c r="CV12" s="17">
        <v>0</v>
      </c>
      <c r="CW12" s="17"/>
      <c r="CX12" s="17"/>
      <c r="CY12" s="17">
        <v>0</v>
      </c>
      <c r="CZ12" s="17">
        <v>6.37</v>
      </c>
      <c r="DA12" s="17">
        <v>6.8787000000000003</v>
      </c>
      <c r="DB12" s="17">
        <v>6.8787000000000003</v>
      </c>
      <c r="DC12" s="17">
        <v>-0.50870000000000004</v>
      </c>
      <c r="DD12" s="17">
        <v>9.66</v>
      </c>
      <c r="DE12" s="17">
        <v>11.238720000000001</v>
      </c>
      <c r="DF12" s="17">
        <v>11.2387</v>
      </c>
      <c r="DG12" s="17">
        <v>-1.5787</v>
      </c>
      <c r="DH12" s="17">
        <v>40.4</v>
      </c>
      <c r="DI12" s="17">
        <v>26.476990000000001</v>
      </c>
      <c r="DJ12" s="17">
        <v>28.715900000000001</v>
      </c>
      <c r="DK12" s="17">
        <v>11.684100000000001</v>
      </c>
      <c r="DL12" s="17"/>
      <c r="DM12" s="17"/>
      <c r="DN12" s="17"/>
      <c r="DO12" s="17">
        <v>0</v>
      </c>
      <c r="DP12" s="17"/>
      <c r="DQ12" s="17"/>
      <c r="DR12" s="17"/>
      <c r="DS12" s="17">
        <v>0</v>
      </c>
      <c r="DT12" s="17"/>
      <c r="DU12" s="17"/>
      <c r="DV12" s="17"/>
      <c r="DW12" s="17">
        <v>0</v>
      </c>
      <c r="DX12" s="17"/>
      <c r="DY12" s="17"/>
      <c r="DZ12" s="17"/>
      <c r="EA12" s="17">
        <v>0</v>
      </c>
      <c r="EB12" s="17">
        <v>60.5</v>
      </c>
      <c r="EC12" s="17">
        <v>55.809629999999999</v>
      </c>
      <c r="ED12" s="17">
        <v>63.180979999999998</v>
      </c>
      <c r="EE12" s="17">
        <v>-2.6809799999999999</v>
      </c>
      <c r="EF12" s="17">
        <v>104.20957</v>
      </c>
      <c r="EG12" s="17">
        <v>110.25867</v>
      </c>
      <c r="EH12" s="17">
        <v>110.2632</v>
      </c>
      <c r="EI12" s="17">
        <v>-6.0536300000000001</v>
      </c>
      <c r="EJ12" s="17"/>
      <c r="EK12" s="17"/>
      <c r="EL12" s="17"/>
      <c r="EM12" s="17">
        <v>0</v>
      </c>
      <c r="EN12" s="17"/>
      <c r="EO12" s="17"/>
      <c r="EP12" s="17"/>
      <c r="EQ12" s="17">
        <v>0</v>
      </c>
      <c r="ER12" s="17"/>
      <c r="ES12" s="17"/>
      <c r="ET12" s="17"/>
      <c r="EU12" s="17">
        <v>0</v>
      </c>
      <c r="EV12" s="17">
        <v>6.5</v>
      </c>
      <c r="EW12" s="17">
        <v>6.39</v>
      </c>
      <c r="EX12" s="17">
        <v>6.39</v>
      </c>
      <c r="EY12" s="17">
        <v>0.11</v>
      </c>
      <c r="EZ12" s="17">
        <v>0</v>
      </c>
      <c r="FA12" s="17"/>
      <c r="FB12" s="17"/>
      <c r="FC12" s="17">
        <v>0</v>
      </c>
      <c r="FD12" s="17">
        <v>28.2</v>
      </c>
      <c r="FE12" s="17">
        <v>30.771039999999999</v>
      </c>
      <c r="FF12" s="17">
        <v>36.75177</v>
      </c>
      <c r="FG12" s="17">
        <v>-8.5517699999999994</v>
      </c>
      <c r="FH12" s="17">
        <v>59.2</v>
      </c>
      <c r="FI12" s="17">
        <v>58.30003</v>
      </c>
      <c r="FJ12" s="17">
        <v>66.990250000000003</v>
      </c>
      <c r="FK12" s="17">
        <v>-7.7902500000000003</v>
      </c>
      <c r="FL12" s="17">
        <v>18</v>
      </c>
      <c r="FM12" s="17">
        <v>18.874919999999999</v>
      </c>
      <c r="FN12" s="17">
        <v>18.874919999999999</v>
      </c>
      <c r="FO12" s="17">
        <v>-0.87492000000000003</v>
      </c>
      <c r="FP12" s="17">
        <v>18.399999999999999</v>
      </c>
      <c r="FQ12" s="17">
        <v>17.91338</v>
      </c>
      <c r="FR12" s="17">
        <v>17.91338</v>
      </c>
      <c r="FS12" s="17">
        <v>0.48662</v>
      </c>
      <c r="FT12" s="17">
        <v>10.9</v>
      </c>
      <c r="FU12" s="17">
        <v>10</v>
      </c>
      <c r="FV12" s="17">
        <v>10</v>
      </c>
      <c r="FW12" s="17">
        <v>0.9</v>
      </c>
      <c r="FX12" s="17">
        <v>63.7</v>
      </c>
      <c r="FY12" s="17">
        <v>62.840359999999997</v>
      </c>
      <c r="FZ12" s="17">
        <v>70.476820000000004</v>
      </c>
      <c r="GA12" s="17">
        <v>-6.7768199999999998</v>
      </c>
      <c r="GB12" s="17">
        <v>183.2</v>
      </c>
      <c r="GC12" s="17">
        <v>184.91497000000001</v>
      </c>
      <c r="GD12" s="17">
        <v>184.91498000000001</v>
      </c>
      <c r="GE12" s="17">
        <v>-1.7149799999999999</v>
      </c>
      <c r="GF12" s="17">
        <v>183.3</v>
      </c>
      <c r="GG12" s="17">
        <v>184.91497000000001</v>
      </c>
      <c r="GH12" s="17">
        <v>184.91498000000001</v>
      </c>
      <c r="GI12" s="17">
        <v>-1.6149800000000001</v>
      </c>
      <c r="GJ12" s="17">
        <v>185.1</v>
      </c>
      <c r="GK12" s="17">
        <v>185.47027</v>
      </c>
      <c r="GL12" s="17">
        <v>185.47028</v>
      </c>
      <c r="GM12" s="17">
        <v>-0.37028</v>
      </c>
      <c r="GN12" s="17">
        <v>53.4</v>
      </c>
      <c r="GO12" s="17">
        <v>42.760899999999999</v>
      </c>
      <c r="GP12" s="17">
        <v>42.053019999999997</v>
      </c>
      <c r="GQ12" s="17">
        <v>11.34698</v>
      </c>
      <c r="GR12" s="17"/>
      <c r="GS12" s="17"/>
      <c r="GT12" s="17"/>
      <c r="GU12" s="17">
        <v>0</v>
      </c>
      <c r="GV12" s="17">
        <v>0</v>
      </c>
      <c r="GW12" s="17"/>
      <c r="GX12" s="17">
        <v>5.9112099999999996</v>
      </c>
      <c r="GY12" s="17">
        <v>-5.9112099999999996</v>
      </c>
      <c r="GZ12" s="17">
        <v>13.3</v>
      </c>
      <c r="HA12" s="17">
        <v>12.000069999999999</v>
      </c>
      <c r="HB12" s="17">
        <v>12</v>
      </c>
      <c r="HC12" s="17">
        <v>1.3</v>
      </c>
      <c r="HD12" s="17">
        <v>34.700000000000003</v>
      </c>
      <c r="HE12" s="17">
        <v>24.98931</v>
      </c>
      <c r="HF12" s="17">
        <v>30.81456</v>
      </c>
      <c r="HG12" s="17">
        <v>3.88544</v>
      </c>
      <c r="HH12" s="17">
        <v>2</v>
      </c>
      <c r="HI12" s="17">
        <v>1.97359</v>
      </c>
      <c r="HJ12" s="17">
        <v>1.97359</v>
      </c>
      <c r="HK12" s="17">
        <v>2.6409999999999999E-2</v>
      </c>
      <c r="HL12" s="17">
        <v>0</v>
      </c>
      <c r="HM12" s="17"/>
      <c r="HN12" s="17"/>
      <c r="HO12" s="17">
        <v>0</v>
      </c>
      <c r="HP12" s="17">
        <v>29.1</v>
      </c>
      <c r="HQ12" s="17">
        <v>25.011600000000001</v>
      </c>
      <c r="HR12" s="17">
        <v>25.00001</v>
      </c>
      <c r="HS12" s="17">
        <v>4.09999</v>
      </c>
      <c r="HT12" s="17"/>
      <c r="HU12" s="17"/>
      <c r="HV12" s="17"/>
      <c r="HW12" s="17">
        <v>0</v>
      </c>
      <c r="HX12" s="17"/>
      <c r="HY12" s="17"/>
      <c r="HZ12" s="17"/>
      <c r="IA12" s="17">
        <v>0</v>
      </c>
      <c r="IB12" s="17">
        <v>0</v>
      </c>
      <c r="IC12" s="17"/>
      <c r="ID12" s="17">
        <v>20.078130000000002</v>
      </c>
      <c r="IE12" s="17">
        <v>-20.078130000000002</v>
      </c>
      <c r="IF12" s="17"/>
      <c r="IG12" s="17"/>
      <c r="IH12" s="17"/>
      <c r="II12" s="17">
        <v>0</v>
      </c>
      <c r="IJ12" s="17"/>
      <c r="IK12" s="17"/>
      <c r="IL12" s="17"/>
      <c r="IM12" s="17">
        <v>0</v>
      </c>
      <c r="IN12" s="17">
        <v>47.2</v>
      </c>
      <c r="IO12" s="17"/>
      <c r="IP12" s="17">
        <v>48.181449999999998</v>
      </c>
      <c r="IQ12" s="17">
        <v>-0.98145000000000004</v>
      </c>
      <c r="IR12" s="17"/>
      <c r="IS12" s="17"/>
      <c r="IT12" s="17"/>
      <c r="IU12" s="17">
        <v>0</v>
      </c>
      <c r="IV12" s="17"/>
      <c r="IW12" s="17"/>
      <c r="IX12" s="17"/>
      <c r="IY12" s="17">
        <v>0</v>
      </c>
      <c r="IZ12" s="17"/>
      <c r="JA12" s="17"/>
      <c r="JB12" s="17"/>
      <c r="JC12" s="17">
        <v>0</v>
      </c>
      <c r="JD12" s="17">
        <v>34.799999999999997</v>
      </c>
      <c r="JE12" s="17">
        <v>17.356159999999999</v>
      </c>
      <c r="JF12" s="17">
        <v>16.494859999999999</v>
      </c>
      <c r="JG12" s="17">
        <v>18.305140000000002</v>
      </c>
      <c r="JH12" s="17">
        <v>179.1</v>
      </c>
      <c r="JI12" s="17">
        <v>185.37447</v>
      </c>
      <c r="JJ12" s="17">
        <v>185.37448000000001</v>
      </c>
      <c r="JK12" s="17">
        <v>-6.2744799999999996</v>
      </c>
      <c r="JL12" s="17">
        <v>176.4</v>
      </c>
      <c r="JM12" s="17">
        <v>185.37447</v>
      </c>
      <c r="JN12" s="17">
        <v>185.37448000000001</v>
      </c>
      <c r="JO12" s="17">
        <v>-8.9744799999999998</v>
      </c>
      <c r="JP12" s="17">
        <v>211.3</v>
      </c>
      <c r="JQ12" s="17">
        <v>185.37447</v>
      </c>
      <c r="JR12" s="17">
        <v>185.37448000000001</v>
      </c>
      <c r="JS12" s="17">
        <v>25.925519999999999</v>
      </c>
      <c r="JT12" s="17">
        <v>274.3</v>
      </c>
      <c r="JU12" s="17">
        <v>278.89672999999999</v>
      </c>
      <c r="JV12" s="17">
        <v>278.89674000000002</v>
      </c>
      <c r="JW12" s="17">
        <v>-4.5967399999999996</v>
      </c>
      <c r="JX12" s="17">
        <v>12</v>
      </c>
      <c r="JY12" s="17">
        <v>12</v>
      </c>
      <c r="JZ12" s="17">
        <v>73.590999999999994</v>
      </c>
      <c r="KA12" s="17">
        <v>-61.591000000000001</v>
      </c>
      <c r="KB12" s="17">
        <v>0</v>
      </c>
      <c r="KC12" s="17"/>
      <c r="KD12" s="17">
        <v>36.905999999999999</v>
      </c>
      <c r="KE12" s="17">
        <v>-36.905999999999999</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0.4</v>
      </c>
      <c r="LE12" s="17">
        <v>0.63188</v>
      </c>
      <c r="LF12" s="17">
        <v>0.63188999999999995</v>
      </c>
      <c r="LG12" s="17">
        <v>-0.23189000000000001</v>
      </c>
      <c r="LH12" s="17">
        <v>138.5</v>
      </c>
      <c r="LI12" s="17">
        <v>134.02370999999999</v>
      </c>
      <c r="LJ12" s="17">
        <v>125.32389999999999</v>
      </c>
      <c r="LK12" s="17">
        <v>13.1761</v>
      </c>
      <c r="LL12" s="17">
        <v>87.8</v>
      </c>
      <c r="LM12" s="17">
        <v>69.922420000000002</v>
      </c>
      <c r="LN12" s="17">
        <v>75.063850000000002</v>
      </c>
      <c r="LO12" s="17">
        <v>12.73615</v>
      </c>
      <c r="LP12" s="17">
        <v>63</v>
      </c>
      <c r="LQ12" s="17">
        <v>67.133979999999994</v>
      </c>
      <c r="LR12" s="17">
        <v>67.133979999999994</v>
      </c>
      <c r="LS12" s="17">
        <v>-4.1339800000000002</v>
      </c>
      <c r="LT12" s="17">
        <v>66.900000000000006</v>
      </c>
      <c r="LU12" s="17">
        <v>63.4801</v>
      </c>
      <c r="LV12" s="17">
        <v>65.984009999999998</v>
      </c>
      <c r="LW12" s="17">
        <v>0.91598999999999997</v>
      </c>
      <c r="LX12" s="17">
        <v>29.3</v>
      </c>
      <c r="LY12" s="17">
        <v>29.951450000000001</v>
      </c>
      <c r="LZ12" s="17">
        <v>27.30705</v>
      </c>
      <c r="MA12" s="17">
        <v>1.99295</v>
      </c>
      <c r="MB12" s="17"/>
      <c r="MC12" s="17"/>
      <c r="MD12" s="17"/>
      <c r="ME12" s="17">
        <v>0</v>
      </c>
      <c r="MF12" s="17"/>
      <c r="MG12" s="17"/>
      <c r="MH12" s="17"/>
      <c r="MI12" s="17">
        <v>0</v>
      </c>
      <c r="MJ12" s="17"/>
      <c r="MK12" s="17"/>
      <c r="ML12" s="17"/>
      <c r="MM12" s="17">
        <v>0</v>
      </c>
      <c r="MN12" s="17">
        <v>147.30000000000001</v>
      </c>
      <c r="MO12" s="17">
        <v>151.08875</v>
      </c>
      <c r="MP12" s="17">
        <v>151.08876000000001</v>
      </c>
      <c r="MQ12" s="17">
        <v>-3.7887599999999999</v>
      </c>
      <c r="MR12" s="17">
        <v>149.69999999999999</v>
      </c>
      <c r="MS12" s="17">
        <v>151.08875</v>
      </c>
      <c r="MT12" s="17">
        <v>151.08876000000001</v>
      </c>
      <c r="MU12" s="17">
        <v>-1.38876</v>
      </c>
      <c r="MV12" s="17">
        <v>149.9</v>
      </c>
      <c r="MW12" s="17">
        <v>151.54247000000001</v>
      </c>
      <c r="MX12" s="17">
        <v>151.54248000000001</v>
      </c>
      <c r="MY12" s="17">
        <v>-1.6424799999999999</v>
      </c>
      <c r="MZ12" s="17">
        <v>0</v>
      </c>
      <c r="NA12" s="17"/>
      <c r="NB12" s="17"/>
      <c r="NC12" s="17">
        <v>0</v>
      </c>
      <c r="ND12" s="17"/>
      <c r="NE12" s="17"/>
      <c r="NF12" s="17"/>
      <c r="NG12" s="17">
        <v>0</v>
      </c>
      <c r="NH12" s="17"/>
      <c r="NI12" s="17"/>
      <c r="NJ12" s="17"/>
      <c r="NK12" s="17">
        <v>0</v>
      </c>
      <c r="NL12" s="17"/>
      <c r="NM12" s="17"/>
      <c r="NN12" s="17"/>
      <c r="NO12" s="17">
        <v>0</v>
      </c>
      <c r="NP12" s="17"/>
      <c r="NQ12" s="17"/>
      <c r="NR12" s="17"/>
      <c r="NS12" s="17">
        <v>0</v>
      </c>
      <c r="NT12" s="17">
        <v>217.8</v>
      </c>
      <c r="NU12" s="17">
        <v>213.11873</v>
      </c>
      <c r="NV12" s="17">
        <v>180.90943999999999</v>
      </c>
      <c r="NW12" s="17">
        <v>36.890560000000001</v>
      </c>
      <c r="NX12" s="17">
        <v>104.4</v>
      </c>
      <c r="NY12" s="17">
        <v>106.87936000000001</v>
      </c>
      <c r="NZ12" s="17">
        <v>90.72636</v>
      </c>
      <c r="OA12" s="17">
        <v>13.673640000000001</v>
      </c>
      <c r="OB12" s="17">
        <v>0</v>
      </c>
      <c r="OC12" s="17"/>
      <c r="OD12" s="17"/>
      <c r="OE12" s="17">
        <v>0</v>
      </c>
      <c r="OF12" s="17">
        <v>22.4</v>
      </c>
      <c r="OG12" s="17">
        <v>64.366</v>
      </c>
      <c r="OH12" s="17">
        <v>64.366</v>
      </c>
      <c r="OI12" s="17">
        <v>-41.966000000000001</v>
      </c>
      <c r="OJ12" s="17">
        <v>0</v>
      </c>
      <c r="OK12" s="17"/>
      <c r="OL12" s="17"/>
      <c r="OM12" s="17">
        <v>0</v>
      </c>
      <c r="ON12" s="17">
        <v>17.2</v>
      </c>
      <c r="OO12" s="17">
        <v>15.776999999999999</v>
      </c>
      <c r="OP12" s="17">
        <v>15.776999999999999</v>
      </c>
      <c r="OQ12" s="17">
        <v>1.423</v>
      </c>
      <c r="OR12" s="17">
        <v>0</v>
      </c>
      <c r="OS12" s="17"/>
      <c r="OT12" s="17"/>
      <c r="OU12" s="17">
        <v>0</v>
      </c>
      <c r="OV12" s="17">
        <v>5</v>
      </c>
      <c r="OW12" s="17">
        <v>5</v>
      </c>
      <c r="OX12" s="17">
        <v>5</v>
      </c>
      <c r="OY12" s="17">
        <v>0</v>
      </c>
      <c r="OZ12" s="17">
        <v>5.0999999999999996</v>
      </c>
      <c r="PA12" s="17">
        <v>5</v>
      </c>
      <c r="PB12" s="17">
        <v>5</v>
      </c>
      <c r="PC12" s="17">
        <v>0.1</v>
      </c>
      <c r="PD12" s="17">
        <v>0</v>
      </c>
      <c r="PE12" s="17"/>
      <c r="PF12" s="17"/>
      <c r="PG12" s="17">
        <v>0</v>
      </c>
      <c r="PH12" s="17">
        <v>0</v>
      </c>
      <c r="PI12" s="17"/>
      <c r="PJ12" s="17"/>
      <c r="PK12" s="17">
        <v>0</v>
      </c>
      <c r="PL12" s="17">
        <v>0.3</v>
      </c>
      <c r="PM12" s="17">
        <v>1.23</v>
      </c>
      <c r="PN12" s="17">
        <v>1.23</v>
      </c>
      <c r="PO12" s="17">
        <v>-0.93</v>
      </c>
      <c r="PP12" s="17">
        <v>1.8</v>
      </c>
      <c r="PQ12" s="17">
        <v>1.82</v>
      </c>
      <c r="PR12" s="17">
        <v>1.82</v>
      </c>
      <c r="PS12" s="17">
        <v>-0.02</v>
      </c>
      <c r="PT12" s="17">
        <v>4.8</v>
      </c>
      <c r="PU12" s="17">
        <v>4.5</v>
      </c>
      <c r="PV12" s="17">
        <v>4.5</v>
      </c>
      <c r="PW12" s="17">
        <v>0.3</v>
      </c>
      <c r="PX12" s="17">
        <v>15.9</v>
      </c>
      <c r="PY12" s="17">
        <v>14.5631</v>
      </c>
      <c r="PZ12" s="17">
        <v>14.56311</v>
      </c>
      <c r="QA12" s="17">
        <v>1.3368899999999999</v>
      </c>
      <c r="QB12" s="17">
        <v>4.2</v>
      </c>
      <c r="QC12" s="17">
        <v>3.8</v>
      </c>
      <c r="QD12" s="17">
        <v>3.8</v>
      </c>
      <c r="QE12" s="17">
        <v>0.4</v>
      </c>
      <c r="QF12" s="17">
        <v>3.1</v>
      </c>
      <c r="QG12" s="17">
        <v>3.1</v>
      </c>
      <c r="QH12" s="17">
        <v>3.1</v>
      </c>
      <c r="QI12" s="17">
        <v>0</v>
      </c>
      <c r="QJ12" s="17">
        <v>3.3</v>
      </c>
      <c r="QK12" s="17">
        <v>3.4</v>
      </c>
      <c r="QL12" s="17">
        <v>3.4</v>
      </c>
      <c r="QM12" s="17">
        <v>-0.1</v>
      </c>
      <c r="QN12" s="17">
        <v>18.5</v>
      </c>
      <c r="QO12" s="17">
        <v>16.990290000000002</v>
      </c>
      <c r="QP12" s="17">
        <v>16.990290000000002</v>
      </c>
      <c r="QQ12" s="17">
        <v>1.5097100000000001</v>
      </c>
      <c r="QR12" s="17">
        <v>0</v>
      </c>
      <c r="QS12" s="17"/>
      <c r="QT12" s="17"/>
      <c r="QU12" s="17">
        <v>0</v>
      </c>
      <c r="QV12" s="17">
        <v>0</v>
      </c>
      <c r="QW12" s="17"/>
      <c r="QX12" s="17"/>
      <c r="QY12" s="17">
        <v>0</v>
      </c>
      <c r="QZ12" s="17">
        <v>5.9</v>
      </c>
      <c r="RA12" s="17">
        <v>14.135999999999999</v>
      </c>
      <c r="RB12" s="17">
        <v>14.135999999999999</v>
      </c>
      <c r="RC12" s="17">
        <v>-8.2360000000000007</v>
      </c>
      <c r="RD12" s="17">
        <v>20.2</v>
      </c>
      <c r="RE12" s="17">
        <v>34.200000000000003</v>
      </c>
      <c r="RF12" s="17">
        <v>34.200000000000003</v>
      </c>
      <c r="RG12" s="17">
        <v>-14</v>
      </c>
      <c r="RH12" s="17">
        <v>4.4000000000000004</v>
      </c>
      <c r="RI12" s="17">
        <v>4.2</v>
      </c>
      <c r="RJ12" s="17">
        <v>4.2</v>
      </c>
      <c r="RK12" s="17">
        <v>0.2</v>
      </c>
      <c r="RL12" s="17">
        <v>1.1000000000000001</v>
      </c>
      <c r="RM12" s="17">
        <v>1.2</v>
      </c>
      <c r="RN12" s="17">
        <v>1.2</v>
      </c>
      <c r="RO12" s="17">
        <v>-0.1</v>
      </c>
      <c r="RP12" s="17">
        <v>1.2</v>
      </c>
      <c r="RQ12" s="17">
        <v>1.2</v>
      </c>
      <c r="RR12" s="17">
        <v>1.2</v>
      </c>
      <c r="RS12" s="17">
        <v>0</v>
      </c>
      <c r="RT12" s="17">
        <v>3</v>
      </c>
      <c r="RU12" s="17">
        <v>2.8</v>
      </c>
      <c r="RV12" s="17">
        <v>2.8</v>
      </c>
      <c r="RW12" s="17">
        <v>0.2</v>
      </c>
      <c r="RX12" s="17">
        <v>0</v>
      </c>
      <c r="RY12" s="17"/>
      <c r="RZ12" s="17"/>
      <c r="SA12" s="17">
        <v>0</v>
      </c>
      <c r="SB12" s="17">
        <v>2.5</v>
      </c>
      <c r="SC12" s="17">
        <v>2.4209999999999998</v>
      </c>
      <c r="SD12" s="17">
        <v>2.4209999999999998</v>
      </c>
      <c r="SE12" s="17">
        <v>7.9000000000000001E-2</v>
      </c>
      <c r="SF12" s="17">
        <v>0</v>
      </c>
      <c r="SG12" s="17"/>
      <c r="SH12" s="17">
        <v>4.6442300000000003</v>
      </c>
      <c r="SI12" s="17">
        <v>-4.6442300000000003</v>
      </c>
      <c r="SJ12" s="17">
        <v>1.3</v>
      </c>
      <c r="SK12" s="17">
        <v>1.24</v>
      </c>
      <c r="SL12" s="17">
        <v>1.24</v>
      </c>
      <c r="SM12" s="17">
        <v>0.06</v>
      </c>
      <c r="SN12" s="17"/>
      <c r="SO12" s="17"/>
      <c r="SP12" s="17">
        <v>0.4</v>
      </c>
      <c r="SQ12" s="17">
        <v>-0.4</v>
      </c>
      <c r="SR12" s="17">
        <v>5.4</v>
      </c>
      <c r="SS12" s="17">
        <v>3.9</v>
      </c>
      <c r="ST12" s="17">
        <v>3.9</v>
      </c>
      <c r="SU12" s="17">
        <v>1.5</v>
      </c>
      <c r="SV12" s="17">
        <v>3.2</v>
      </c>
      <c r="SW12" s="17">
        <v>3</v>
      </c>
      <c r="SX12" s="17">
        <v>3</v>
      </c>
      <c r="SY12" s="17">
        <v>0.2</v>
      </c>
      <c r="SZ12" s="17">
        <v>5</v>
      </c>
      <c r="TA12" s="17">
        <v>5</v>
      </c>
      <c r="TB12" s="17">
        <v>5</v>
      </c>
      <c r="TC12" s="17">
        <v>0</v>
      </c>
      <c r="TD12" s="17">
        <v>7.2</v>
      </c>
      <c r="TE12" s="17">
        <v>7</v>
      </c>
      <c r="TF12" s="17">
        <v>7</v>
      </c>
      <c r="TG12" s="17">
        <v>0.2</v>
      </c>
      <c r="TH12" s="17">
        <v>10</v>
      </c>
      <c r="TI12" s="17">
        <v>10</v>
      </c>
      <c r="TJ12" s="17">
        <v>10</v>
      </c>
      <c r="TK12" s="17">
        <v>0</v>
      </c>
      <c r="TL12" s="17">
        <v>27.2</v>
      </c>
      <c r="TM12" s="17">
        <v>20.884</v>
      </c>
      <c r="TN12" s="17">
        <v>20.884</v>
      </c>
      <c r="TO12" s="17">
        <v>6.3159999999999998</v>
      </c>
      <c r="TP12" s="17">
        <v>4.7</v>
      </c>
      <c r="TQ12" s="17">
        <v>11.884</v>
      </c>
      <c r="TR12" s="17">
        <v>11.884</v>
      </c>
      <c r="TS12" s="17">
        <v>-7.1840000000000002</v>
      </c>
      <c r="TT12" s="17">
        <v>0</v>
      </c>
      <c r="TU12" s="17"/>
      <c r="TV12" s="17"/>
      <c r="TW12" s="17">
        <v>0</v>
      </c>
      <c r="TX12" s="17">
        <v>22.3</v>
      </c>
      <c r="TY12" s="17">
        <v>48.459000000000003</v>
      </c>
      <c r="TZ12" s="17">
        <v>48.459000000000003</v>
      </c>
      <c r="UA12" s="17">
        <v>-26.158999999999999</v>
      </c>
      <c r="UB12" s="17">
        <v>32.9</v>
      </c>
      <c r="UC12" s="17">
        <v>68.796000000000006</v>
      </c>
      <c r="UD12" s="17">
        <v>68.796000000000006</v>
      </c>
      <c r="UE12" s="17">
        <v>-35.896000000000001</v>
      </c>
      <c r="UF12" s="17">
        <v>3</v>
      </c>
      <c r="UG12" s="17">
        <v>1.7969999999999999</v>
      </c>
      <c r="UH12" s="17">
        <v>1.7969999999999999</v>
      </c>
      <c r="UI12" s="17">
        <v>1.2030000000000001</v>
      </c>
      <c r="UJ12" s="17">
        <v>2.2999999999999998</v>
      </c>
      <c r="UK12" s="17">
        <v>1.226</v>
      </c>
      <c r="UL12" s="17">
        <v>1.226</v>
      </c>
      <c r="UM12" s="17">
        <v>1.0740000000000001</v>
      </c>
      <c r="UN12" s="17">
        <v>7.8</v>
      </c>
      <c r="UO12" s="17">
        <v>6</v>
      </c>
      <c r="UP12" s="17">
        <v>6</v>
      </c>
      <c r="UQ12" s="17">
        <v>1.8</v>
      </c>
      <c r="UR12" s="17">
        <v>1.8</v>
      </c>
      <c r="US12" s="17">
        <v>2</v>
      </c>
      <c r="UT12" s="17">
        <v>2</v>
      </c>
      <c r="UU12" s="17">
        <v>-0.2</v>
      </c>
      <c r="UV12" s="17"/>
      <c r="UW12" s="17"/>
      <c r="UX12" s="17"/>
      <c r="UY12" s="17">
        <v>0</v>
      </c>
      <c r="UZ12" s="17">
        <v>4.5</v>
      </c>
      <c r="VA12" s="17">
        <v>6.5</v>
      </c>
      <c r="VB12" s="17">
        <v>6.5</v>
      </c>
      <c r="VC12" s="17">
        <v>-2</v>
      </c>
      <c r="VD12" s="17">
        <v>4.5</v>
      </c>
      <c r="VE12" s="17">
        <v>7</v>
      </c>
      <c r="VF12" s="17">
        <v>7</v>
      </c>
      <c r="VG12" s="17">
        <v>-2.5</v>
      </c>
      <c r="VH12" s="17">
        <v>4.7</v>
      </c>
      <c r="VI12" s="17">
        <v>7</v>
      </c>
      <c r="VJ12" s="17">
        <v>7</v>
      </c>
      <c r="VK12" s="17">
        <v>-2.2999999999999998</v>
      </c>
      <c r="VL12" s="17">
        <v>13.9</v>
      </c>
      <c r="VM12" s="17">
        <v>15.238</v>
      </c>
      <c r="VN12" s="17">
        <v>15.238</v>
      </c>
      <c r="VO12" s="17">
        <v>-1.3380000000000001</v>
      </c>
      <c r="VP12" s="17">
        <v>0</v>
      </c>
      <c r="VQ12" s="17"/>
      <c r="VR12" s="17"/>
      <c r="VS12" s="17">
        <v>0</v>
      </c>
      <c r="VT12" s="17">
        <v>0</v>
      </c>
      <c r="VU12" s="17"/>
      <c r="VV12" s="17"/>
      <c r="VW12" s="17">
        <v>0</v>
      </c>
      <c r="VX12" s="17">
        <v>0</v>
      </c>
      <c r="VY12" s="17"/>
      <c r="VZ12" s="17"/>
      <c r="WA12" s="17">
        <v>0</v>
      </c>
      <c r="WB12" s="17">
        <v>0.6</v>
      </c>
      <c r="WC12" s="17">
        <v>0.6</v>
      </c>
      <c r="WD12" s="17">
        <v>0.6</v>
      </c>
      <c r="WE12" s="17">
        <v>0</v>
      </c>
      <c r="WF12" s="17">
        <v>19.899999999999999</v>
      </c>
      <c r="WG12" s="17">
        <v>11.108000000000001</v>
      </c>
      <c r="WH12" s="17">
        <v>11.108000000000001</v>
      </c>
      <c r="WI12" s="17">
        <v>8.7919999999999998</v>
      </c>
      <c r="WJ12" s="17">
        <v>17.3</v>
      </c>
      <c r="WK12" s="17">
        <v>11.699</v>
      </c>
      <c r="WL12" s="17">
        <v>11.699</v>
      </c>
      <c r="WM12" s="17">
        <v>5.601</v>
      </c>
      <c r="WN12" s="17">
        <v>0</v>
      </c>
      <c r="WO12" s="17"/>
      <c r="WP12" s="17"/>
      <c r="WQ12" s="17">
        <v>0</v>
      </c>
      <c r="WR12" s="17">
        <v>0</v>
      </c>
      <c r="WS12" s="17"/>
      <c r="WT12" s="17"/>
      <c r="WU12" s="17">
        <v>0</v>
      </c>
      <c r="WV12" s="17">
        <v>7.1</v>
      </c>
      <c r="WW12" s="17">
        <v>7.4</v>
      </c>
      <c r="WX12" s="17">
        <v>7.4</v>
      </c>
      <c r="WY12" s="17">
        <v>-0.3</v>
      </c>
      <c r="WZ12" s="17">
        <v>19.2</v>
      </c>
      <c r="XA12" s="17">
        <v>18.4466</v>
      </c>
      <c r="XB12" s="17">
        <v>18.4466</v>
      </c>
      <c r="XC12" s="17">
        <v>0.75339999999999996</v>
      </c>
      <c r="XD12" s="17">
        <v>9.3000000000000007</v>
      </c>
      <c r="XE12" s="17">
        <v>10.8</v>
      </c>
      <c r="XF12" s="17">
        <v>10.8</v>
      </c>
      <c r="XG12" s="17">
        <v>-1.5</v>
      </c>
      <c r="XH12" s="17">
        <v>33.700000000000003</v>
      </c>
      <c r="XI12" s="17">
        <v>31.5</v>
      </c>
      <c r="XJ12" s="17">
        <v>31.5</v>
      </c>
      <c r="XK12" s="17">
        <v>2.2000000000000002</v>
      </c>
      <c r="XL12" s="17">
        <v>29.5</v>
      </c>
      <c r="XM12" s="17">
        <v>31.5</v>
      </c>
      <c r="XN12" s="17">
        <v>31.5</v>
      </c>
      <c r="XO12" s="17">
        <v>-2</v>
      </c>
      <c r="XP12" s="17">
        <v>13.5</v>
      </c>
      <c r="XQ12" s="17">
        <v>14</v>
      </c>
      <c r="XR12" s="17">
        <v>14</v>
      </c>
      <c r="XS12" s="17">
        <v>-0.5</v>
      </c>
      <c r="XT12" s="17">
        <v>18.3</v>
      </c>
      <c r="XU12" s="17">
        <v>19.256</v>
      </c>
      <c r="XV12" s="17">
        <v>19.256</v>
      </c>
      <c r="XW12" s="17">
        <v>-0.95599999999999996</v>
      </c>
      <c r="XX12" s="17">
        <v>7.9</v>
      </c>
      <c r="XY12" s="17">
        <v>7.88</v>
      </c>
      <c r="XZ12" s="17">
        <v>7.88</v>
      </c>
      <c r="YA12" s="17">
        <v>0.02</v>
      </c>
      <c r="YB12" s="17">
        <v>11.05</v>
      </c>
      <c r="YC12" s="17">
        <v>11</v>
      </c>
      <c r="YD12" s="17">
        <v>11</v>
      </c>
      <c r="YE12" s="17">
        <v>0.05</v>
      </c>
    </row>
    <row r="13" spans="1:655" ht="24" customHeight="1" x14ac:dyDescent="0.35">
      <c r="A13" s="1"/>
      <c r="B13" s="16" t="s">
        <v>50</v>
      </c>
      <c r="C13" s="16" t="s">
        <v>725</v>
      </c>
      <c r="D13" s="17">
        <v>99.6</v>
      </c>
      <c r="E13" s="17">
        <v>101.60194</v>
      </c>
      <c r="F13" s="17">
        <v>101.60194</v>
      </c>
      <c r="G13" s="17">
        <v>-2.0019399999999998</v>
      </c>
      <c r="H13" s="17">
        <v>637.29999999999995</v>
      </c>
      <c r="I13" s="17">
        <v>636.00113999999996</v>
      </c>
      <c r="J13" s="17">
        <v>636.00113999999996</v>
      </c>
      <c r="K13" s="17">
        <v>1.2988599999999999</v>
      </c>
      <c r="L13" s="17">
        <v>213.8</v>
      </c>
      <c r="M13" s="17">
        <v>206.90246999999999</v>
      </c>
      <c r="N13" s="17">
        <v>206.90248</v>
      </c>
      <c r="O13" s="17">
        <v>6.8975200000000001</v>
      </c>
      <c r="P13" s="17"/>
      <c r="Q13" s="17"/>
      <c r="R13" s="17"/>
      <c r="S13" s="17">
        <v>0</v>
      </c>
      <c r="T13" s="17"/>
      <c r="U13" s="17"/>
      <c r="V13" s="17"/>
      <c r="W13" s="17">
        <v>0</v>
      </c>
      <c r="X13" s="17">
        <v>0</v>
      </c>
      <c r="Y13" s="17"/>
      <c r="Z13" s="17"/>
      <c r="AA13" s="17">
        <v>0</v>
      </c>
      <c r="AB13" s="17">
        <v>79</v>
      </c>
      <c r="AC13" s="17">
        <v>79.978639999999999</v>
      </c>
      <c r="AD13" s="17">
        <v>87.85</v>
      </c>
      <c r="AE13" s="17">
        <v>-8.85</v>
      </c>
      <c r="AF13" s="17"/>
      <c r="AG13" s="17"/>
      <c r="AH13" s="17"/>
      <c r="AI13" s="17">
        <v>0</v>
      </c>
      <c r="AJ13" s="17"/>
      <c r="AK13" s="17"/>
      <c r="AL13" s="17"/>
      <c r="AM13" s="17">
        <v>0</v>
      </c>
      <c r="AN13" s="17">
        <v>189.4</v>
      </c>
      <c r="AO13" s="17">
        <v>196.22801000000001</v>
      </c>
      <c r="AP13" s="17">
        <v>196.22801999999999</v>
      </c>
      <c r="AQ13" s="17">
        <v>-6.8280200000000004</v>
      </c>
      <c r="AR13" s="17">
        <v>205</v>
      </c>
      <c r="AS13" s="17">
        <v>196.22801000000001</v>
      </c>
      <c r="AT13" s="17">
        <v>196.22801999999999</v>
      </c>
      <c r="AU13" s="17">
        <v>8.7719799999999992</v>
      </c>
      <c r="AV13" s="17">
        <v>204</v>
      </c>
      <c r="AW13" s="17">
        <v>196.22801000000001</v>
      </c>
      <c r="AX13" s="17">
        <v>196.22801999999999</v>
      </c>
      <c r="AY13" s="17">
        <v>7.7719800000000001</v>
      </c>
      <c r="AZ13" s="17">
        <v>282.2</v>
      </c>
      <c r="BA13" s="17">
        <v>295.22593000000001</v>
      </c>
      <c r="BB13" s="17">
        <v>295.22593999999998</v>
      </c>
      <c r="BC13" s="17">
        <v>-13.02594</v>
      </c>
      <c r="BD13" s="17">
        <v>217.1</v>
      </c>
      <c r="BE13" s="17">
        <v>208.07388</v>
      </c>
      <c r="BF13" s="17">
        <v>208.07390000000001</v>
      </c>
      <c r="BG13" s="17">
        <v>9.0260999999999996</v>
      </c>
      <c r="BH13" s="17">
        <v>111</v>
      </c>
      <c r="BI13" s="17">
        <v>104.34936999999999</v>
      </c>
      <c r="BJ13" s="17">
        <v>104.34936999999999</v>
      </c>
      <c r="BK13" s="17">
        <v>6.6506299999999996</v>
      </c>
      <c r="BL13" s="17">
        <v>245.7</v>
      </c>
      <c r="BM13" s="17">
        <v>145.90552</v>
      </c>
      <c r="BN13" s="17"/>
      <c r="BO13" s="17">
        <v>245.7</v>
      </c>
      <c r="BP13" s="17">
        <v>3.2</v>
      </c>
      <c r="BQ13" s="17">
        <v>4.4318400000000002</v>
      </c>
      <c r="BR13" s="17">
        <v>4.4318400000000002</v>
      </c>
      <c r="BS13" s="17">
        <v>-1.23184</v>
      </c>
      <c r="BT13" s="17">
        <v>0</v>
      </c>
      <c r="BU13" s="17"/>
      <c r="BV13" s="17"/>
      <c r="BW13" s="17">
        <v>0</v>
      </c>
      <c r="BX13" s="17"/>
      <c r="BY13" s="17"/>
      <c r="BZ13" s="17"/>
      <c r="CA13" s="17">
        <v>0</v>
      </c>
      <c r="CB13" s="17"/>
      <c r="CC13" s="17"/>
      <c r="CD13" s="17"/>
      <c r="CE13" s="17">
        <v>0</v>
      </c>
      <c r="CF13" s="17"/>
      <c r="CG13" s="17"/>
      <c r="CH13" s="17"/>
      <c r="CI13" s="17">
        <v>0</v>
      </c>
      <c r="CJ13" s="17">
        <v>119.9</v>
      </c>
      <c r="CK13" s="17">
        <v>115.00008</v>
      </c>
      <c r="CL13" s="17">
        <v>128.97506999999999</v>
      </c>
      <c r="CM13" s="17">
        <v>-9.0750700000000002</v>
      </c>
      <c r="CN13" s="17">
        <v>7.2</v>
      </c>
      <c r="CO13" s="17">
        <v>5.1333399999999996</v>
      </c>
      <c r="CP13" s="17">
        <v>5.1333399999999996</v>
      </c>
      <c r="CQ13" s="17">
        <v>2.0666600000000002</v>
      </c>
      <c r="CR13" s="17">
        <v>3.2</v>
      </c>
      <c r="CS13" s="17">
        <v>2.8177500000000002</v>
      </c>
      <c r="CT13" s="17">
        <v>2.8177599999999998</v>
      </c>
      <c r="CU13" s="17">
        <v>0.38224000000000002</v>
      </c>
      <c r="CV13" s="17">
        <v>0</v>
      </c>
      <c r="CW13" s="17"/>
      <c r="CX13" s="17"/>
      <c r="CY13" s="17">
        <v>0</v>
      </c>
      <c r="CZ13" s="17">
        <v>6.36</v>
      </c>
      <c r="DA13" s="17">
        <v>6.8787000000000003</v>
      </c>
      <c r="DB13" s="17">
        <v>6.8787000000000003</v>
      </c>
      <c r="DC13" s="17">
        <v>-0.51870000000000005</v>
      </c>
      <c r="DD13" s="17">
        <v>9.67</v>
      </c>
      <c r="DE13" s="17">
        <v>11.238720000000001</v>
      </c>
      <c r="DF13" s="17">
        <v>11.2387</v>
      </c>
      <c r="DG13" s="17">
        <v>-1.5687</v>
      </c>
      <c r="DH13" s="17">
        <v>40.020000000000003</v>
      </c>
      <c r="DI13" s="17">
        <v>21.990290000000002</v>
      </c>
      <c r="DJ13" s="17">
        <v>29.328810000000001</v>
      </c>
      <c r="DK13" s="17">
        <v>10.691190000000001</v>
      </c>
      <c r="DL13" s="17"/>
      <c r="DM13" s="17"/>
      <c r="DN13" s="17"/>
      <c r="DO13" s="17">
        <v>0</v>
      </c>
      <c r="DP13" s="17"/>
      <c r="DQ13" s="17"/>
      <c r="DR13" s="17"/>
      <c r="DS13" s="17">
        <v>0</v>
      </c>
      <c r="DT13" s="17"/>
      <c r="DU13" s="17"/>
      <c r="DV13" s="17"/>
      <c r="DW13" s="17">
        <v>0</v>
      </c>
      <c r="DX13" s="17"/>
      <c r="DY13" s="17"/>
      <c r="DZ13" s="17"/>
      <c r="EA13" s="17">
        <v>0</v>
      </c>
      <c r="EB13" s="17">
        <v>60.1</v>
      </c>
      <c r="EC13" s="17">
        <v>57.730939999999997</v>
      </c>
      <c r="ED13" s="17">
        <v>65.997489999999999</v>
      </c>
      <c r="EE13" s="17">
        <v>-5.8974900000000003</v>
      </c>
      <c r="EF13" s="17">
        <v>98.428129999999996</v>
      </c>
      <c r="EG13" s="17">
        <v>109.69936</v>
      </c>
      <c r="EH13" s="17">
        <v>101.45628000000001</v>
      </c>
      <c r="EI13" s="17">
        <v>-3.0281500000000001</v>
      </c>
      <c r="EJ13" s="17"/>
      <c r="EK13" s="17"/>
      <c r="EL13" s="17"/>
      <c r="EM13" s="17">
        <v>0</v>
      </c>
      <c r="EN13" s="17"/>
      <c r="EO13" s="17"/>
      <c r="EP13" s="17"/>
      <c r="EQ13" s="17">
        <v>0</v>
      </c>
      <c r="ER13" s="17"/>
      <c r="ES13" s="17"/>
      <c r="ET13" s="17"/>
      <c r="EU13" s="17">
        <v>0</v>
      </c>
      <c r="EV13" s="17">
        <v>6.5</v>
      </c>
      <c r="EW13" s="17">
        <v>6.39</v>
      </c>
      <c r="EX13" s="17">
        <v>6.39</v>
      </c>
      <c r="EY13" s="17">
        <v>0.11</v>
      </c>
      <c r="EZ13" s="17">
        <v>0</v>
      </c>
      <c r="FA13" s="17"/>
      <c r="FB13" s="17"/>
      <c r="FC13" s="17">
        <v>0</v>
      </c>
      <c r="FD13" s="17">
        <v>31</v>
      </c>
      <c r="FE13" s="17">
        <v>30.771039999999999</v>
      </c>
      <c r="FF13" s="17">
        <v>36.75177</v>
      </c>
      <c r="FG13" s="17">
        <v>-5.7517699999999996</v>
      </c>
      <c r="FH13" s="17">
        <v>48.4</v>
      </c>
      <c r="FI13" s="17">
        <v>52.67351</v>
      </c>
      <c r="FJ13" s="17"/>
      <c r="FK13" s="17">
        <v>48.4</v>
      </c>
      <c r="FL13" s="17">
        <v>19.3</v>
      </c>
      <c r="FM13" s="17">
        <v>18.874919999999999</v>
      </c>
      <c r="FN13" s="17">
        <v>18.874919999999999</v>
      </c>
      <c r="FO13" s="17">
        <v>0.42508000000000001</v>
      </c>
      <c r="FP13" s="17">
        <v>18.5</v>
      </c>
      <c r="FQ13" s="17">
        <v>17.91338</v>
      </c>
      <c r="FR13" s="17">
        <v>17.91338</v>
      </c>
      <c r="FS13" s="17">
        <v>0.58662000000000003</v>
      </c>
      <c r="FT13" s="17">
        <v>10.9</v>
      </c>
      <c r="FU13" s="17">
        <v>10</v>
      </c>
      <c r="FV13" s="17">
        <v>10</v>
      </c>
      <c r="FW13" s="17">
        <v>0.9</v>
      </c>
      <c r="FX13" s="17">
        <v>62.4</v>
      </c>
      <c r="FY13" s="17">
        <v>62.840359999999997</v>
      </c>
      <c r="FZ13" s="17">
        <v>70.476820000000004</v>
      </c>
      <c r="GA13" s="17">
        <v>-8.0768199999999997</v>
      </c>
      <c r="GB13" s="17">
        <v>181.9</v>
      </c>
      <c r="GC13" s="17">
        <v>184.91497000000001</v>
      </c>
      <c r="GD13" s="17">
        <v>184.91498000000001</v>
      </c>
      <c r="GE13" s="17">
        <v>-3.01498</v>
      </c>
      <c r="GF13" s="17">
        <v>182.4</v>
      </c>
      <c r="GG13" s="17">
        <v>184.91497000000001</v>
      </c>
      <c r="GH13" s="17">
        <v>184.91498000000001</v>
      </c>
      <c r="GI13" s="17">
        <v>-2.51498</v>
      </c>
      <c r="GJ13" s="17">
        <v>184.1</v>
      </c>
      <c r="GK13" s="17">
        <v>185.47027</v>
      </c>
      <c r="GL13" s="17">
        <v>185.47028</v>
      </c>
      <c r="GM13" s="17">
        <v>-1.3702799999999999</v>
      </c>
      <c r="GN13" s="17">
        <v>52.7</v>
      </c>
      <c r="GO13" s="17">
        <v>42.053879999999999</v>
      </c>
      <c r="GP13" s="17">
        <v>42.053019999999997</v>
      </c>
      <c r="GQ13" s="17">
        <v>10.646979999999999</v>
      </c>
      <c r="GR13" s="17"/>
      <c r="GS13" s="17"/>
      <c r="GT13" s="17"/>
      <c r="GU13" s="17">
        <v>0</v>
      </c>
      <c r="GV13" s="17">
        <v>0</v>
      </c>
      <c r="GW13" s="17"/>
      <c r="GX13" s="17">
        <v>5.9112099999999996</v>
      </c>
      <c r="GY13" s="17">
        <v>-5.9112099999999996</v>
      </c>
      <c r="GZ13" s="17">
        <v>11.7</v>
      </c>
      <c r="HA13" s="17">
        <v>12.000030000000001</v>
      </c>
      <c r="HB13" s="17">
        <v>12</v>
      </c>
      <c r="HC13" s="17">
        <v>-0.3</v>
      </c>
      <c r="HD13" s="17">
        <v>19.899999999999999</v>
      </c>
      <c r="HE13" s="17">
        <v>30.81456</v>
      </c>
      <c r="HF13" s="17">
        <v>30.81456</v>
      </c>
      <c r="HG13" s="17">
        <v>-10.91456</v>
      </c>
      <c r="HH13" s="17">
        <v>2</v>
      </c>
      <c r="HI13" s="17">
        <v>1.97359</v>
      </c>
      <c r="HJ13" s="17">
        <v>1.97359</v>
      </c>
      <c r="HK13" s="17">
        <v>2.6409999999999999E-2</v>
      </c>
      <c r="HL13" s="17">
        <v>0</v>
      </c>
      <c r="HM13" s="17"/>
      <c r="HN13" s="17"/>
      <c r="HO13" s="17">
        <v>0</v>
      </c>
      <c r="HP13" s="17">
        <v>25.5</v>
      </c>
      <c r="HQ13" s="17">
        <v>25.000080000000001</v>
      </c>
      <c r="HR13" s="17">
        <v>25</v>
      </c>
      <c r="HS13" s="17">
        <v>0.5</v>
      </c>
      <c r="HT13" s="17"/>
      <c r="HU13" s="17"/>
      <c r="HV13" s="17"/>
      <c r="HW13" s="17">
        <v>0</v>
      </c>
      <c r="HX13" s="17"/>
      <c r="HY13" s="17"/>
      <c r="HZ13" s="17"/>
      <c r="IA13" s="17">
        <v>0</v>
      </c>
      <c r="IB13" s="17">
        <v>0</v>
      </c>
      <c r="IC13" s="17"/>
      <c r="ID13" s="17">
        <v>21.479810000000001</v>
      </c>
      <c r="IE13" s="17">
        <v>-21.479810000000001</v>
      </c>
      <c r="IF13" s="17"/>
      <c r="IG13" s="17"/>
      <c r="IH13" s="17"/>
      <c r="II13" s="17">
        <v>0</v>
      </c>
      <c r="IJ13" s="17"/>
      <c r="IK13" s="17"/>
      <c r="IL13" s="17"/>
      <c r="IM13" s="17">
        <v>0</v>
      </c>
      <c r="IN13" s="17">
        <v>47.4</v>
      </c>
      <c r="IO13" s="17"/>
      <c r="IP13" s="17">
        <v>48.181449999999998</v>
      </c>
      <c r="IQ13" s="17">
        <v>-0.78144999999999998</v>
      </c>
      <c r="IR13" s="17"/>
      <c r="IS13" s="17"/>
      <c r="IT13" s="17"/>
      <c r="IU13" s="17">
        <v>0</v>
      </c>
      <c r="IV13" s="17"/>
      <c r="IW13" s="17"/>
      <c r="IX13" s="17"/>
      <c r="IY13" s="17">
        <v>0</v>
      </c>
      <c r="IZ13" s="17"/>
      <c r="JA13" s="17"/>
      <c r="JB13" s="17"/>
      <c r="JC13" s="17">
        <v>0</v>
      </c>
      <c r="JD13" s="17">
        <v>34.799999999999997</v>
      </c>
      <c r="JE13" s="17">
        <v>16.495899999999999</v>
      </c>
      <c r="JF13" s="17">
        <v>16.494859999999999</v>
      </c>
      <c r="JG13" s="17">
        <v>18.305140000000002</v>
      </c>
      <c r="JH13" s="17">
        <v>179.2</v>
      </c>
      <c r="JI13" s="17">
        <v>185.36337</v>
      </c>
      <c r="JJ13" s="17">
        <v>185.36338000000001</v>
      </c>
      <c r="JK13" s="17">
        <v>-6.1633800000000001</v>
      </c>
      <c r="JL13" s="17">
        <v>176.8</v>
      </c>
      <c r="JM13" s="17">
        <v>185.36337</v>
      </c>
      <c r="JN13" s="17">
        <v>185.36338000000001</v>
      </c>
      <c r="JO13" s="17">
        <v>-8.5633800000000004</v>
      </c>
      <c r="JP13" s="17">
        <v>211.4</v>
      </c>
      <c r="JQ13" s="17">
        <v>185.36337</v>
      </c>
      <c r="JR13" s="17">
        <v>185.36338000000001</v>
      </c>
      <c r="JS13" s="17">
        <v>26.036619999999999</v>
      </c>
      <c r="JT13" s="17">
        <v>274.60000000000002</v>
      </c>
      <c r="JU13" s="17">
        <v>278.88002999999998</v>
      </c>
      <c r="JV13" s="17">
        <v>278.88004000000001</v>
      </c>
      <c r="JW13" s="17">
        <v>-4.2800399999999996</v>
      </c>
      <c r="JX13" s="17">
        <v>12.2</v>
      </c>
      <c r="JY13" s="17">
        <v>12</v>
      </c>
      <c r="JZ13" s="17">
        <v>73.590999999999994</v>
      </c>
      <c r="KA13" s="17">
        <v>-61.390999999999998</v>
      </c>
      <c r="KB13" s="17">
        <v>0</v>
      </c>
      <c r="KC13" s="17"/>
      <c r="KD13" s="17">
        <v>36.905999999999999</v>
      </c>
      <c r="KE13" s="17">
        <v>-36.905999999999999</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0.4</v>
      </c>
      <c r="LE13" s="17">
        <v>0.63188</v>
      </c>
      <c r="LF13" s="17">
        <v>0.63188999999999995</v>
      </c>
      <c r="LG13" s="17">
        <v>-0.23189000000000001</v>
      </c>
      <c r="LH13" s="17">
        <v>84</v>
      </c>
      <c r="LI13" s="17">
        <v>134.02385000000001</v>
      </c>
      <c r="LJ13" s="17">
        <v>130.44657000000001</v>
      </c>
      <c r="LK13" s="17">
        <v>-46.446570000000001</v>
      </c>
      <c r="LL13" s="17">
        <v>79.7</v>
      </c>
      <c r="LM13" s="17">
        <v>69.306610000000006</v>
      </c>
      <c r="LN13" s="17">
        <v>77.462819999999994</v>
      </c>
      <c r="LO13" s="17">
        <v>2.2371799999999999</v>
      </c>
      <c r="LP13" s="17">
        <v>63.9</v>
      </c>
      <c r="LQ13" s="17">
        <v>67.133979999999994</v>
      </c>
      <c r="LR13" s="17">
        <v>67.133979999999994</v>
      </c>
      <c r="LS13" s="17">
        <v>-3.2339799999999999</v>
      </c>
      <c r="LT13" s="17">
        <v>67.599999999999994</v>
      </c>
      <c r="LU13" s="17">
        <v>63.480029999999999</v>
      </c>
      <c r="LV13" s="17">
        <v>65.984009999999998</v>
      </c>
      <c r="LW13" s="17">
        <v>1.61599</v>
      </c>
      <c r="LX13" s="17">
        <v>29.2</v>
      </c>
      <c r="LY13" s="17">
        <v>29.951450000000001</v>
      </c>
      <c r="LZ13" s="17">
        <v>27.30705</v>
      </c>
      <c r="MA13" s="17">
        <v>1.8929499999999999</v>
      </c>
      <c r="MB13" s="17"/>
      <c r="MC13" s="17"/>
      <c r="MD13" s="17"/>
      <c r="ME13" s="17">
        <v>0</v>
      </c>
      <c r="MF13" s="17"/>
      <c r="MG13" s="17"/>
      <c r="MH13" s="17"/>
      <c r="MI13" s="17">
        <v>0</v>
      </c>
      <c r="MJ13" s="17"/>
      <c r="MK13" s="17"/>
      <c r="ML13" s="17"/>
      <c r="MM13" s="17">
        <v>0</v>
      </c>
      <c r="MN13" s="17">
        <v>147.6</v>
      </c>
      <c r="MO13" s="17">
        <v>151.08875</v>
      </c>
      <c r="MP13" s="17">
        <v>151.08876000000001</v>
      </c>
      <c r="MQ13" s="17">
        <v>-3.4887600000000001</v>
      </c>
      <c r="MR13" s="17">
        <v>150.1</v>
      </c>
      <c r="MS13" s="17">
        <v>151.08875</v>
      </c>
      <c r="MT13" s="17">
        <v>151.08876000000001</v>
      </c>
      <c r="MU13" s="17">
        <v>-0.98875999999999997</v>
      </c>
      <c r="MV13" s="17">
        <v>150.30000000000001</v>
      </c>
      <c r="MW13" s="17">
        <v>151.54247000000001</v>
      </c>
      <c r="MX13" s="17">
        <v>151.54248000000001</v>
      </c>
      <c r="MY13" s="17">
        <v>-1.24248</v>
      </c>
      <c r="MZ13" s="17">
        <v>0</v>
      </c>
      <c r="NA13" s="17"/>
      <c r="NB13" s="17"/>
      <c r="NC13" s="17">
        <v>0</v>
      </c>
      <c r="ND13" s="17"/>
      <c r="NE13" s="17"/>
      <c r="NF13" s="17"/>
      <c r="NG13" s="17">
        <v>0</v>
      </c>
      <c r="NH13" s="17"/>
      <c r="NI13" s="17"/>
      <c r="NJ13" s="17"/>
      <c r="NK13" s="17">
        <v>0</v>
      </c>
      <c r="NL13" s="17"/>
      <c r="NM13" s="17"/>
      <c r="NN13" s="17"/>
      <c r="NO13" s="17">
        <v>0</v>
      </c>
      <c r="NP13" s="17"/>
      <c r="NQ13" s="17"/>
      <c r="NR13" s="17"/>
      <c r="NS13" s="17">
        <v>0</v>
      </c>
      <c r="NT13" s="17">
        <v>218.2</v>
      </c>
      <c r="NU13" s="17">
        <v>213.04118</v>
      </c>
      <c r="NV13" s="17">
        <v>195.11005</v>
      </c>
      <c r="NW13" s="17">
        <v>23.089950000000002</v>
      </c>
      <c r="NX13" s="17">
        <v>104.8</v>
      </c>
      <c r="NY13" s="17">
        <v>106.84047</v>
      </c>
      <c r="NZ13" s="17">
        <v>97.847980000000007</v>
      </c>
      <c r="OA13" s="17">
        <v>6.9520200000000001</v>
      </c>
      <c r="OB13" s="17">
        <v>0</v>
      </c>
      <c r="OC13" s="17"/>
      <c r="OD13" s="17"/>
      <c r="OE13" s="17">
        <v>0</v>
      </c>
      <c r="OF13" s="17">
        <v>21.2</v>
      </c>
      <c r="OG13" s="17">
        <v>60.595999999999997</v>
      </c>
      <c r="OH13" s="17">
        <v>60.595999999999997</v>
      </c>
      <c r="OI13" s="17">
        <v>-39.396000000000001</v>
      </c>
      <c r="OJ13" s="17">
        <v>0</v>
      </c>
      <c r="OK13" s="17"/>
      <c r="OL13" s="17"/>
      <c r="OM13" s="17">
        <v>0</v>
      </c>
      <c r="ON13" s="17">
        <v>14.6</v>
      </c>
      <c r="OO13" s="17">
        <v>15.657999999999999</v>
      </c>
      <c r="OP13" s="17">
        <v>15.657999999999999</v>
      </c>
      <c r="OQ13" s="17">
        <v>-1.0580000000000001</v>
      </c>
      <c r="OR13" s="17">
        <v>0</v>
      </c>
      <c r="OS13" s="17"/>
      <c r="OT13" s="17"/>
      <c r="OU13" s="17">
        <v>0</v>
      </c>
      <c r="OV13" s="17">
        <v>5.0999999999999996</v>
      </c>
      <c r="OW13" s="17">
        <v>5</v>
      </c>
      <c r="OX13" s="17">
        <v>5</v>
      </c>
      <c r="OY13" s="17">
        <v>0.1</v>
      </c>
      <c r="OZ13" s="17">
        <v>5.0999999999999996</v>
      </c>
      <c r="PA13" s="17">
        <v>5</v>
      </c>
      <c r="PB13" s="17">
        <v>5</v>
      </c>
      <c r="PC13" s="17">
        <v>0.1</v>
      </c>
      <c r="PD13" s="17">
        <v>0</v>
      </c>
      <c r="PE13" s="17"/>
      <c r="PF13" s="17"/>
      <c r="PG13" s="17">
        <v>0</v>
      </c>
      <c r="PH13" s="17">
        <v>0</v>
      </c>
      <c r="PI13" s="17"/>
      <c r="PJ13" s="17"/>
      <c r="PK13" s="17">
        <v>0</v>
      </c>
      <c r="PL13" s="17">
        <v>0.3</v>
      </c>
      <c r="PM13" s="17">
        <v>1.23</v>
      </c>
      <c r="PN13" s="17">
        <v>1.23</v>
      </c>
      <c r="PO13" s="17">
        <v>-0.93</v>
      </c>
      <c r="PP13" s="17">
        <v>1.8</v>
      </c>
      <c r="PQ13" s="17">
        <v>1.82</v>
      </c>
      <c r="PR13" s="17">
        <v>1.82</v>
      </c>
      <c r="PS13" s="17">
        <v>-0.02</v>
      </c>
      <c r="PT13" s="17">
        <v>4.8</v>
      </c>
      <c r="PU13" s="17">
        <v>4.5</v>
      </c>
      <c r="PV13" s="17">
        <v>4.5</v>
      </c>
      <c r="PW13" s="17">
        <v>0.3</v>
      </c>
      <c r="PX13" s="17">
        <v>15.6</v>
      </c>
      <c r="PY13" s="17">
        <v>14.5631</v>
      </c>
      <c r="PZ13" s="17">
        <v>14.56311</v>
      </c>
      <c r="QA13" s="17">
        <v>1.0368900000000001</v>
      </c>
      <c r="QB13" s="17">
        <v>4.2</v>
      </c>
      <c r="QC13" s="17">
        <v>3.8</v>
      </c>
      <c r="QD13" s="17">
        <v>3.8</v>
      </c>
      <c r="QE13" s="17">
        <v>0.4</v>
      </c>
      <c r="QF13" s="17">
        <v>3.1</v>
      </c>
      <c r="QG13" s="17">
        <v>3.1</v>
      </c>
      <c r="QH13" s="17">
        <v>3.1</v>
      </c>
      <c r="QI13" s="17">
        <v>0</v>
      </c>
      <c r="QJ13" s="17">
        <v>3.3</v>
      </c>
      <c r="QK13" s="17">
        <v>3.4</v>
      </c>
      <c r="QL13" s="17">
        <v>3.4</v>
      </c>
      <c r="QM13" s="17">
        <v>-0.1</v>
      </c>
      <c r="QN13" s="17">
        <v>18.5</v>
      </c>
      <c r="QO13" s="17">
        <v>16.990290000000002</v>
      </c>
      <c r="QP13" s="17">
        <v>16.990290000000002</v>
      </c>
      <c r="QQ13" s="17">
        <v>1.5097100000000001</v>
      </c>
      <c r="QR13" s="17">
        <v>0</v>
      </c>
      <c r="QS13" s="17"/>
      <c r="QT13" s="17"/>
      <c r="QU13" s="17">
        <v>0</v>
      </c>
      <c r="QV13" s="17">
        <v>0</v>
      </c>
      <c r="QW13" s="17"/>
      <c r="QX13" s="17"/>
      <c r="QY13" s="17">
        <v>0</v>
      </c>
      <c r="QZ13" s="17">
        <v>5.0999999999999996</v>
      </c>
      <c r="RA13" s="17">
        <v>12.760999999999999</v>
      </c>
      <c r="RB13" s="17">
        <v>12.760999999999999</v>
      </c>
      <c r="RC13" s="17">
        <v>-7.6609999999999996</v>
      </c>
      <c r="RD13" s="17">
        <v>20.6</v>
      </c>
      <c r="RE13" s="17">
        <v>31.948</v>
      </c>
      <c r="RF13" s="17">
        <v>31.948</v>
      </c>
      <c r="RG13" s="17">
        <v>-11.348000000000001</v>
      </c>
      <c r="RH13" s="17">
        <v>4.4000000000000004</v>
      </c>
      <c r="RI13" s="17">
        <v>4.2</v>
      </c>
      <c r="RJ13" s="17">
        <v>4.2</v>
      </c>
      <c r="RK13" s="17">
        <v>0.2</v>
      </c>
      <c r="RL13" s="17">
        <v>1.1000000000000001</v>
      </c>
      <c r="RM13" s="17">
        <v>1.2</v>
      </c>
      <c r="RN13" s="17">
        <v>1.2</v>
      </c>
      <c r="RO13" s="17">
        <v>-0.1</v>
      </c>
      <c r="RP13" s="17">
        <v>1.2</v>
      </c>
      <c r="RQ13" s="17">
        <v>1.2</v>
      </c>
      <c r="RR13" s="17">
        <v>1.2</v>
      </c>
      <c r="RS13" s="17">
        <v>0</v>
      </c>
      <c r="RT13" s="17">
        <v>3</v>
      </c>
      <c r="RU13" s="17">
        <v>2.8</v>
      </c>
      <c r="RV13" s="17">
        <v>2.8</v>
      </c>
      <c r="RW13" s="17">
        <v>0.2</v>
      </c>
      <c r="RX13" s="17">
        <v>0</v>
      </c>
      <c r="RY13" s="17"/>
      <c r="RZ13" s="17"/>
      <c r="SA13" s="17">
        <v>0</v>
      </c>
      <c r="SB13" s="17">
        <v>2.2999999999999998</v>
      </c>
      <c r="SC13" s="17">
        <v>2.4209999999999998</v>
      </c>
      <c r="SD13" s="17">
        <v>2.4209999999999998</v>
      </c>
      <c r="SE13" s="17">
        <v>-0.121</v>
      </c>
      <c r="SF13" s="17">
        <v>0</v>
      </c>
      <c r="SG13" s="17"/>
      <c r="SH13" s="17">
        <v>4.9684499999999998</v>
      </c>
      <c r="SI13" s="17">
        <v>-4.9684499999999998</v>
      </c>
      <c r="SJ13" s="17">
        <v>1.2</v>
      </c>
      <c r="SK13" s="17">
        <v>1.24</v>
      </c>
      <c r="SL13" s="17">
        <v>1.24</v>
      </c>
      <c r="SM13" s="17">
        <v>-0.04</v>
      </c>
      <c r="SN13" s="17"/>
      <c r="SO13" s="17"/>
      <c r="SP13" s="17">
        <v>0.4</v>
      </c>
      <c r="SQ13" s="17">
        <v>-0.4</v>
      </c>
      <c r="SR13" s="17">
        <v>5.4</v>
      </c>
      <c r="SS13" s="17">
        <v>3.9</v>
      </c>
      <c r="ST13" s="17">
        <v>3.9</v>
      </c>
      <c r="SU13" s="17">
        <v>1.5</v>
      </c>
      <c r="SV13" s="17">
        <v>3.2</v>
      </c>
      <c r="SW13" s="17">
        <v>3</v>
      </c>
      <c r="SX13" s="17">
        <v>3</v>
      </c>
      <c r="SY13" s="17">
        <v>0.2</v>
      </c>
      <c r="SZ13" s="17">
        <v>4.8</v>
      </c>
      <c r="TA13" s="17">
        <v>5</v>
      </c>
      <c r="TB13" s="17">
        <v>5</v>
      </c>
      <c r="TC13" s="17">
        <v>-0.2</v>
      </c>
      <c r="TD13" s="17">
        <v>7.1</v>
      </c>
      <c r="TE13" s="17">
        <v>7</v>
      </c>
      <c r="TF13" s="17">
        <v>7</v>
      </c>
      <c r="TG13" s="17">
        <v>0.1</v>
      </c>
      <c r="TH13" s="17">
        <v>10</v>
      </c>
      <c r="TI13" s="17">
        <v>10</v>
      </c>
      <c r="TJ13" s="17">
        <v>10</v>
      </c>
      <c r="TK13" s="17">
        <v>0</v>
      </c>
      <c r="TL13" s="17">
        <v>26.8</v>
      </c>
      <c r="TM13" s="17">
        <v>20.109000000000002</v>
      </c>
      <c r="TN13" s="17">
        <v>20.109000000000002</v>
      </c>
      <c r="TO13" s="17">
        <v>6.6909999999999998</v>
      </c>
      <c r="TP13" s="17">
        <v>2.2999999999999998</v>
      </c>
      <c r="TQ13" s="17">
        <v>10.417</v>
      </c>
      <c r="TR13" s="17">
        <v>10.417</v>
      </c>
      <c r="TS13" s="17">
        <v>-8.1170000000000009</v>
      </c>
      <c r="TT13" s="17">
        <v>0</v>
      </c>
      <c r="TU13" s="17"/>
      <c r="TV13" s="17"/>
      <c r="TW13" s="17">
        <v>0</v>
      </c>
      <c r="TX13" s="17">
        <v>18.899999999999999</v>
      </c>
      <c r="TY13" s="17">
        <v>45.292999999999999</v>
      </c>
      <c r="TZ13" s="17">
        <v>45.292999999999999</v>
      </c>
      <c r="UA13" s="17">
        <v>-26.393000000000001</v>
      </c>
      <c r="UB13" s="17">
        <v>31.5</v>
      </c>
      <c r="UC13" s="17">
        <v>66.340999999999994</v>
      </c>
      <c r="UD13" s="17">
        <v>66.340999999999994</v>
      </c>
      <c r="UE13" s="17">
        <v>-34.841000000000001</v>
      </c>
      <c r="UF13" s="17">
        <v>2.1</v>
      </c>
      <c r="UG13" s="17">
        <v>1.6339999999999999</v>
      </c>
      <c r="UH13" s="17">
        <v>1.6339999999999999</v>
      </c>
      <c r="UI13" s="17">
        <v>0.46600000000000003</v>
      </c>
      <c r="UJ13" s="17">
        <v>1.3</v>
      </c>
      <c r="UK13" s="17">
        <v>1.0620000000000001</v>
      </c>
      <c r="UL13" s="17">
        <v>1.0620000000000001</v>
      </c>
      <c r="UM13" s="17">
        <v>0.23799999999999999</v>
      </c>
      <c r="UN13" s="17">
        <v>7.7</v>
      </c>
      <c r="UO13" s="17">
        <v>6</v>
      </c>
      <c r="UP13" s="17">
        <v>6</v>
      </c>
      <c r="UQ13" s="17">
        <v>1.7</v>
      </c>
      <c r="UR13" s="17">
        <v>1.8</v>
      </c>
      <c r="US13" s="17">
        <v>2</v>
      </c>
      <c r="UT13" s="17">
        <v>2</v>
      </c>
      <c r="UU13" s="17">
        <v>-0.2</v>
      </c>
      <c r="UV13" s="17"/>
      <c r="UW13" s="17"/>
      <c r="UX13" s="17"/>
      <c r="UY13" s="17">
        <v>0</v>
      </c>
      <c r="UZ13" s="17">
        <v>4.7</v>
      </c>
      <c r="VA13" s="17">
        <v>6.5</v>
      </c>
      <c r="VB13" s="17">
        <v>6.5</v>
      </c>
      <c r="VC13" s="17">
        <v>-1.8</v>
      </c>
      <c r="VD13" s="17">
        <v>4.5</v>
      </c>
      <c r="VE13" s="17">
        <v>7</v>
      </c>
      <c r="VF13" s="17">
        <v>7</v>
      </c>
      <c r="VG13" s="17">
        <v>-2.5</v>
      </c>
      <c r="VH13" s="17">
        <v>4.7</v>
      </c>
      <c r="VI13" s="17">
        <v>7</v>
      </c>
      <c r="VJ13" s="17">
        <v>7</v>
      </c>
      <c r="VK13" s="17">
        <v>-2.2999999999999998</v>
      </c>
      <c r="VL13" s="17">
        <v>11</v>
      </c>
      <c r="VM13" s="17">
        <v>15.194000000000001</v>
      </c>
      <c r="VN13" s="17">
        <v>15.194000000000001</v>
      </c>
      <c r="VO13" s="17">
        <v>-4.194</v>
      </c>
      <c r="VP13" s="17">
        <v>0</v>
      </c>
      <c r="VQ13" s="17"/>
      <c r="VR13" s="17"/>
      <c r="VS13" s="17">
        <v>0</v>
      </c>
      <c r="VT13" s="17">
        <v>0</v>
      </c>
      <c r="VU13" s="17"/>
      <c r="VV13" s="17"/>
      <c r="VW13" s="17">
        <v>0</v>
      </c>
      <c r="VX13" s="17">
        <v>0</v>
      </c>
      <c r="VY13" s="17"/>
      <c r="VZ13" s="17"/>
      <c r="WA13" s="17">
        <v>0</v>
      </c>
      <c r="WB13" s="17">
        <v>0.6</v>
      </c>
      <c r="WC13" s="17">
        <v>0.6</v>
      </c>
      <c r="WD13" s="17">
        <v>0.6</v>
      </c>
      <c r="WE13" s="17">
        <v>0</v>
      </c>
      <c r="WF13" s="17">
        <v>14.9</v>
      </c>
      <c r="WG13" s="17">
        <v>9.4629999999999992</v>
      </c>
      <c r="WH13" s="17">
        <v>9.4629999999999992</v>
      </c>
      <c r="WI13" s="17">
        <v>5.4370000000000003</v>
      </c>
      <c r="WJ13" s="17">
        <v>11.4</v>
      </c>
      <c r="WK13" s="17">
        <v>9.4169999999999998</v>
      </c>
      <c r="WL13" s="17">
        <v>9.4169999999999998</v>
      </c>
      <c r="WM13" s="17">
        <v>1.9830000000000001</v>
      </c>
      <c r="WN13" s="17">
        <v>0</v>
      </c>
      <c r="WO13" s="17"/>
      <c r="WP13" s="17"/>
      <c r="WQ13" s="17">
        <v>0</v>
      </c>
      <c r="WR13" s="17">
        <v>0</v>
      </c>
      <c r="WS13" s="17"/>
      <c r="WT13" s="17"/>
      <c r="WU13" s="17">
        <v>0</v>
      </c>
      <c r="WV13" s="17">
        <v>7.1</v>
      </c>
      <c r="WW13" s="17">
        <v>7.4</v>
      </c>
      <c r="WX13" s="17">
        <v>7.4</v>
      </c>
      <c r="WY13" s="17">
        <v>-0.3</v>
      </c>
      <c r="WZ13" s="17">
        <v>19.2</v>
      </c>
      <c r="XA13" s="17">
        <v>18.4466</v>
      </c>
      <c r="XB13" s="17">
        <v>18.4466</v>
      </c>
      <c r="XC13" s="17">
        <v>0.75339999999999996</v>
      </c>
      <c r="XD13" s="17">
        <v>9.1999999999999993</v>
      </c>
      <c r="XE13" s="17">
        <v>10.8</v>
      </c>
      <c r="XF13" s="17">
        <v>10.8</v>
      </c>
      <c r="XG13" s="17">
        <v>-1.6</v>
      </c>
      <c r="XH13" s="17">
        <v>33.6</v>
      </c>
      <c r="XI13" s="17">
        <v>31.5</v>
      </c>
      <c r="XJ13" s="17">
        <v>31.5</v>
      </c>
      <c r="XK13" s="17">
        <v>2.1</v>
      </c>
      <c r="XL13" s="17">
        <v>29.4</v>
      </c>
      <c r="XM13" s="17">
        <v>31.5</v>
      </c>
      <c r="XN13" s="17">
        <v>31.5</v>
      </c>
      <c r="XO13" s="17">
        <v>-2.1</v>
      </c>
      <c r="XP13" s="17">
        <v>14</v>
      </c>
      <c r="XQ13" s="17">
        <v>14</v>
      </c>
      <c r="XR13" s="17">
        <v>14</v>
      </c>
      <c r="XS13" s="17">
        <v>0</v>
      </c>
      <c r="XT13" s="17">
        <v>18.3</v>
      </c>
      <c r="XU13" s="17">
        <v>19.256</v>
      </c>
      <c r="XV13" s="17">
        <v>19.256</v>
      </c>
      <c r="XW13" s="17">
        <v>-0.95599999999999996</v>
      </c>
      <c r="XX13" s="17">
        <v>7.3</v>
      </c>
      <c r="XY13" s="17">
        <v>7.88</v>
      </c>
      <c r="XZ13" s="17">
        <v>7.88</v>
      </c>
      <c r="YA13" s="17">
        <v>-0.57999999999999996</v>
      </c>
      <c r="YB13" s="17">
        <v>11.05</v>
      </c>
      <c r="YC13" s="17">
        <v>11</v>
      </c>
      <c r="YD13" s="17">
        <v>11</v>
      </c>
      <c r="YE13" s="17">
        <v>0.05</v>
      </c>
    </row>
    <row r="14" spans="1:655" ht="24" customHeight="1" x14ac:dyDescent="0.35">
      <c r="A14" s="1"/>
      <c r="B14" s="16" t="s">
        <v>50</v>
      </c>
      <c r="C14" s="16" t="s">
        <v>726</v>
      </c>
      <c r="D14" s="17">
        <v>99.4</v>
      </c>
      <c r="E14" s="17">
        <v>101.60194</v>
      </c>
      <c r="F14" s="17">
        <v>101.60194</v>
      </c>
      <c r="G14" s="17">
        <v>-2.20194</v>
      </c>
      <c r="H14" s="17">
        <v>639.20000000000005</v>
      </c>
      <c r="I14" s="17">
        <v>636.00113999999996</v>
      </c>
      <c r="J14" s="17">
        <v>636.00113999999996</v>
      </c>
      <c r="K14" s="17">
        <v>3.1988599999999998</v>
      </c>
      <c r="L14" s="17">
        <v>214.5</v>
      </c>
      <c r="M14" s="17">
        <v>206.90246999999999</v>
      </c>
      <c r="N14" s="17">
        <v>206.90248</v>
      </c>
      <c r="O14" s="17">
        <v>7.5975200000000003</v>
      </c>
      <c r="P14" s="17"/>
      <c r="Q14" s="17"/>
      <c r="R14" s="17"/>
      <c r="S14" s="17">
        <v>0</v>
      </c>
      <c r="T14" s="17"/>
      <c r="U14" s="17"/>
      <c r="V14" s="17"/>
      <c r="W14" s="17">
        <v>0</v>
      </c>
      <c r="X14" s="17">
        <v>0</v>
      </c>
      <c r="Y14" s="17"/>
      <c r="Z14" s="17"/>
      <c r="AA14" s="17">
        <v>0</v>
      </c>
      <c r="AB14" s="17">
        <v>81.900000000000006</v>
      </c>
      <c r="AC14" s="17">
        <v>79.978639999999999</v>
      </c>
      <c r="AD14" s="17">
        <v>87.85</v>
      </c>
      <c r="AE14" s="17">
        <v>-5.95</v>
      </c>
      <c r="AF14" s="17"/>
      <c r="AG14" s="17"/>
      <c r="AH14" s="17"/>
      <c r="AI14" s="17">
        <v>0</v>
      </c>
      <c r="AJ14" s="17"/>
      <c r="AK14" s="17"/>
      <c r="AL14" s="17"/>
      <c r="AM14" s="17">
        <v>0</v>
      </c>
      <c r="AN14" s="17">
        <v>189</v>
      </c>
      <c r="AO14" s="17">
        <v>196.22801000000001</v>
      </c>
      <c r="AP14" s="17">
        <v>196.22801999999999</v>
      </c>
      <c r="AQ14" s="17">
        <v>-7.2280199999999999</v>
      </c>
      <c r="AR14" s="17">
        <v>206.2</v>
      </c>
      <c r="AS14" s="17">
        <v>196.22801000000001</v>
      </c>
      <c r="AT14" s="17">
        <v>196.22801999999999</v>
      </c>
      <c r="AU14" s="17">
        <v>9.9719800000000003</v>
      </c>
      <c r="AV14" s="17">
        <v>206.6</v>
      </c>
      <c r="AW14" s="17">
        <v>196.22801000000001</v>
      </c>
      <c r="AX14" s="17">
        <v>196.22801999999999</v>
      </c>
      <c r="AY14" s="17">
        <v>10.371980000000001</v>
      </c>
      <c r="AZ14" s="17">
        <v>282</v>
      </c>
      <c r="BA14" s="17">
        <v>295.22593000000001</v>
      </c>
      <c r="BB14" s="17">
        <v>295.22593999999998</v>
      </c>
      <c r="BC14" s="17">
        <v>-13.22594</v>
      </c>
      <c r="BD14" s="17">
        <v>217.7</v>
      </c>
      <c r="BE14" s="17">
        <v>208.07388</v>
      </c>
      <c r="BF14" s="17">
        <v>208.07390000000001</v>
      </c>
      <c r="BG14" s="17">
        <v>9.6260999999999992</v>
      </c>
      <c r="BH14" s="17">
        <v>110.9</v>
      </c>
      <c r="BI14" s="17">
        <v>104.34936999999999</v>
      </c>
      <c r="BJ14" s="17">
        <v>104.34936999999999</v>
      </c>
      <c r="BK14" s="17">
        <v>6.55063</v>
      </c>
      <c r="BL14" s="17">
        <v>179</v>
      </c>
      <c r="BM14" s="17">
        <v>158.95432</v>
      </c>
      <c r="BN14" s="17">
        <v>66.494860000000003</v>
      </c>
      <c r="BO14" s="17">
        <v>112.50514</v>
      </c>
      <c r="BP14" s="17">
        <v>3.2</v>
      </c>
      <c r="BQ14" s="17">
        <v>4.4318400000000002</v>
      </c>
      <c r="BR14" s="17">
        <v>4.4318400000000002</v>
      </c>
      <c r="BS14" s="17">
        <v>-1.23184</v>
      </c>
      <c r="BT14" s="17">
        <v>0</v>
      </c>
      <c r="BU14" s="17"/>
      <c r="BV14" s="17"/>
      <c r="BW14" s="17">
        <v>0</v>
      </c>
      <c r="BX14" s="17"/>
      <c r="BY14" s="17"/>
      <c r="BZ14" s="17"/>
      <c r="CA14" s="17">
        <v>0</v>
      </c>
      <c r="CB14" s="17"/>
      <c r="CC14" s="17"/>
      <c r="CD14" s="17"/>
      <c r="CE14" s="17">
        <v>0</v>
      </c>
      <c r="CF14" s="17"/>
      <c r="CG14" s="17"/>
      <c r="CH14" s="17"/>
      <c r="CI14" s="17">
        <v>0</v>
      </c>
      <c r="CJ14" s="17">
        <v>122.2</v>
      </c>
      <c r="CK14" s="17">
        <v>115.00008</v>
      </c>
      <c r="CL14" s="17">
        <v>128.97506999999999</v>
      </c>
      <c r="CM14" s="17">
        <v>-6.7750700000000004</v>
      </c>
      <c r="CN14" s="17">
        <v>7.4</v>
      </c>
      <c r="CO14" s="17">
        <v>5.1333399999999996</v>
      </c>
      <c r="CP14" s="17">
        <v>5.1333399999999996</v>
      </c>
      <c r="CQ14" s="17">
        <v>2.2666599999999999</v>
      </c>
      <c r="CR14" s="17">
        <v>3.3</v>
      </c>
      <c r="CS14" s="17">
        <v>2.8177500000000002</v>
      </c>
      <c r="CT14" s="17">
        <v>2.8177599999999998</v>
      </c>
      <c r="CU14" s="17">
        <v>0.48224</v>
      </c>
      <c r="CV14" s="17">
        <v>0</v>
      </c>
      <c r="CW14" s="17"/>
      <c r="CX14" s="17"/>
      <c r="CY14" s="17">
        <v>0</v>
      </c>
      <c r="CZ14" s="17">
        <v>6.33</v>
      </c>
      <c r="DA14" s="17">
        <v>6.8787000000000003</v>
      </c>
      <c r="DB14" s="17">
        <v>6.8787000000000003</v>
      </c>
      <c r="DC14" s="17">
        <v>-0.54869999999999997</v>
      </c>
      <c r="DD14" s="17">
        <v>9.66</v>
      </c>
      <c r="DE14" s="17">
        <v>11.238720000000001</v>
      </c>
      <c r="DF14" s="17">
        <v>11.2387</v>
      </c>
      <c r="DG14" s="17">
        <v>-1.5787</v>
      </c>
      <c r="DH14" s="17">
        <v>40.68</v>
      </c>
      <c r="DI14" s="17">
        <v>32.847369999999998</v>
      </c>
      <c r="DJ14" s="17">
        <v>19.252199999999998</v>
      </c>
      <c r="DK14" s="17">
        <v>21.427800000000001</v>
      </c>
      <c r="DL14" s="17"/>
      <c r="DM14" s="17"/>
      <c r="DN14" s="17"/>
      <c r="DO14" s="17">
        <v>0</v>
      </c>
      <c r="DP14" s="17"/>
      <c r="DQ14" s="17"/>
      <c r="DR14" s="17"/>
      <c r="DS14" s="17">
        <v>0</v>
      </c>
      <c r="DT14" s="17"/>
      <c r="DU14" s="17"/>
      <c r="DV14" s="17"/>
      <c r="DW14" s="17">
        <v>0</v>
      </c>
      <c r="DX14" s="17"/>
      <c r="DY14" s="17"/>
      <c r="DZ14" s="17"/>
      <c r="EA14" s="17">
        <v>0</v>
      </c>
      <c r="EB14" s="17">
        <v>60.8</v>
      </c>
      <c r="EC14" s="17">
        <v>61.60962</v>
      </c>
      <c r="ED14" s="17">
        <v>66.218170000000001</v>
      </c>
      <c r="EE14" s="17">
        <v>-5.4181699999999999</v>
      </c>
      <c r="EF14" s="17">
        <v>71.315020000000004</v>
      </c>
      <c r="EG14" s="17">
        <v>56.749720000000003</v>
      </c>
      <c r="EH14" s="17">
        <v>110.2632</v>
      </c>
      <c r="EI14" s="17">
        <v>-38.948180000000001</v>
      </c>
      <c r="EJ14" s="17"/>
      <c r="EK14" s="17"/>
      <c r="EL14" s="17"/>
      <c r="EM14" s="17">
        <v>0</v>
      </c>
      <c r="EN14" s="17"/>
      <c r="EO14" s="17"/>
      <c r="EP14" s="17"/>
      <c r="EQ14" s="17">
        <v>0</v>
      </c>
      <c r="ER14" s="17"/>
      <c r="ES14" s="17"/>
      <c r="ET14" s="17"/>
      <c r="EU14" s="17">
        <v>0</v>
      </c>
      <c r="EV14" s="17">
        <v>6.5</v>
      </c>
      <c r="EW14" s="17">
        <v>6.39</v>
      </c>
      <c r="EX14" s="17">
        <v>6.39</v>
      </c>
      <c r="EY14" s="17">
        <v>0.11</v>
      </c>
      <c r="EZ14" s="17">
        <v>0</v>
      </c>
      <c r="FA14" s="17"/>
      <c r="FB14" s="17"/>
      <c r="FC14" s="17">
        <v>0</v>
      </c>
      <c r="FD14" s="17">
        <v>29.4</v>
      </c>
      <c r="FE14" s="17">
        <v>30.771039999999999</v>
      </c>
      <c r="FF14" s="17">
        <v>36.75177</v>
      </c>
      <c r="FG14" s="17">
        <v>-7.3517700000000001</v>
      </c>
      <c r="FH14" s="17">
        <v>61.4</v>
      </c>
      <c r="FI14" s="17">
        <v>52.583109999999998</v>
      </c>
      <c r="FJ14" s="17">
        <v>66.990250000000003</v>
      </c>
      <c r="FK14" s="17">
        <v>-5.5902500000000002</v>
      </c>
      <c r="FL14" s="17">
        <v>19.600000000000001</v>
      </c>
      <c r="FM14" s="17">
        <v>18.874919999999999</v>
      </c>
      <c r="FN14" s="17">
        <v>18.874919999999999</v>
      </c>
      <c r="FO14" s="17">
        <v>0.72507999999999995</v>
      </c>
      <c r="FP14" s="17">
        <v>18.600000000000001</v>
      </c>
      <c r="FQ14" s="17">
        <v>17.91338</v>
      </c>
      <c r="FR14" s="17">
        <v>17.91338</v>
      </c>
      <c r="FS14" s="17">
        <v>0.68662000000000001</v>
      </c>
      <c r="FT14" s="17">
        <v>10.9</v>
      </c>
      <c r="FU14" s="17">
        <v>10</v>
      </c>
      <c r="FV14" s="17">
        <v>10</v>
      </c>
      <c r="FW14" s="17">
        <v>0.9</v>
      </c>
      <c r="FX14" s="17">
        <v>62.7</v>
      </c>
      <c r="FY14" s="17">
        <v>62.840359999999997</v>
      </c>
      <c r="FZ14" s="17">
        <v>70.476820000000004</v>
      </c>
      <c r="GA14" s="17">
        <v>-7.7768199999999998</v>
      </c>
      <c r="GB14" s="17">
        <v>184.2</v>
      </c>
      <c r="GC14" s="17">
        <v>184.91497000000001</v>
      </c>
      <c r="GD14" s="17">
        <v>184.91498000000001</v>
      </c>
      <c r="GE14" s="17">
        <v>-0.71497999999999995</v>
      </c>
      <c r="GF14" s="17">
        <v>184.6</v>
      </c>
      <c r="GG14" s="17">
        <v>184.91497000000001</v>
      </c>
      <c r="GH14" s="17">
        <v>184.91498000000001</v>
      </c>
      <c r="GI14" s="17">
        <v>-0.31497999999999998</v>
      </c>
      <c r="GJ14" s="17">
        <v>184.9</v>
      </c>
      <c r="GK14" s="17">
        <v>185.47027</v>
      </c>
      <c r="GL14" s="17">
        <v>185.47028</v>
      </c>
      <c r="GM14" s="17">
        <v>-0.57028000000000001</v>
      </c>
      <c r="GN14" s="17">
        <v>53.4</v>
      </c>
      <c r="GO14" s="17">
        <v>42.053440000000002</v>
      </c>
      <c r="GP14" s="17">
        <v>42.053019999999997</v>
      </c>
      <c r="GQ14" s="17">
        <v>11.34698</v>
      </c>
      <c r="GR14" s="17"/>
      <c r="GS14" s="17"/>
      <c r="GT14" s="17"/>
      <c r="GU14" s="17">
        <v>0</v>
      </c>
      <c r="GV14" s="17">
        <v>0</v>
      </c>
      <c r="GW14" s="17"/>
      <c r="GX14" s="17">
        <v>5.9112099999999996</v>
      </c>
      <c r="GY14" s="17">
        <v>-5.9112099999999996</v>
      </c>
      <c r="GZ14" s="17">
        <v>21.7</v>
      </c>
      <c r="HA14" s="17">
        <v>12.000030000000001</v>
      </c>
      <c r="HB14" s="17">
        <v>12</v>
      </c>
      <c r="HC14" s="17">
        <v>9.6999999999999993</v>
      </c>
      <c r="HD14" s="17">
        <v>36.5</v>
      </c>
      <c r="HE14" s="17">
        <v>24.98931</v>
      </c>
      <c r="HF14" s="17">
        <v>30.81456</v>
      </c>
      <c r="HG14" s="17">
        <v>5.6854399999999998</v>
      </c>
      <c r="HH14" s="17">
        <v>2</v>
      </c>
      <c r="HI14" s="17">
        <v>1.97359</v>
      </c>
      <c r="HJ14" s="17">
        <v>1.97359</v>
      </c>
      <c r="HK14" s="17">
        <v>2.6409999999999999E-2</v>
      </c>
      <c r="HL14" s="17">
        <v>0</v>
      </c>
      <c r="HM14" s="17"/>
      <c r="HN14" s="17"/>
      <c r="HO14" s="17">
        <v>0</v>
      </c>
      <c r="HP14" s="17">
        <v>84.5</v>
      </c>
      <c r="HQ14" s="17">
        <v>84.998900000000006</v>
      </c>
      <c r="HR14" s="17">
        <v>25.00001</v>
      </c>
      <c r="HS14" s="17">
        <v>59.499989999999997</v>
      </c>
      <c r="HT14" s="17"/>
      <c r="HU14" s="17"/>
      <c r="HV14" s="17"/>
      <c r="HW14" s="17">
        <v>0</v>
      </c>
      <c r="HX14" s="17"/>
      <c r="HY14" s="17"/>
      <c r="HZ14" s="17"/>
      <c r="IA14" s="17">
        <v>0</v>
      </c>
      <c r="IB14" s="17">
        <v>0</v>
      </c>
      <c r="IC14" s="17"/>
      <c r="ID14" s="17">
        <v>16.490749999999998</v>
      </c>
      <c r="IE14" s="17">
        <v>-16.490749999999998</v>
      </c>
      <c r="IF14" s="17"/>
      <c r="IG14" s="17"/>
      <c r="IH14" s="17"/>
      <c r="II14" s="17">
        <v>0</v>
      </c>
      <c r="IJ14" s="17"/>
      <c r="IK14" s="17"/>
      <c r="IL14" s="17"/>
      <c r="IM14" s="17">
        <v>0</v>
      </c>
      <c r="IN14" s="17">
        <v>46.8</v>
      </c>
      <c r="IO14" s="17"/>
      <c r="IP14" s="17">
        <v>48.181449999999998</v>
      </c>
      <c r="IQ14" s="17">
        <v>-1.3814500000000001</v>
      </c>
      <c r="IR14" s="17"/>
      <c r="IS14" s="17"/>
      <c r="IT14" s="17"/>
      <c r="IU14" s="17">
        <v>0</v>
      </c>
      <c r="IV14" s="17"/>
      <c r="IW14" s="17"/>
      <c r="IX14" s="17"/>
      <c r="IY14" s="17">
        <v>0</v>
      </c>
      <c r="IZ14" s="17"/>
      <c r="JA14" s="17"/>
      <c r="JB14" s="17"/>
      <c r="JC14" s="17">
        <v>0</v>
      </c>
      <c r="JD14" s="17">
        <v>35</v>
      </c>
      <c r="JE14" s="17">
        <v>16.495370000000001</v>
      </c>
      <c r="JF14" s="17">
        <v>16.49485</v>
      </c>
      <c r="JG14" s="17">
        <v>18.50515</v>
      </c>
      <c r="JH14" s="17">
        <v>178.9</v>
      </c>
      <c r="JI14" s="17">
        <v>185.36992000000001</v>
      </c>
      <c r="JJ14" s="17">
        <v>185.36993000000001</v>
      </c>
      <c r="JK14" s="17">
        <v>-6.4699299999999997</v>
      </c>
      <c r="JL14" s="17">
        <v>176.7</v>
      </c>
      <c r="JM14" s="17">
        <v>185.36992000000001</v>
      </c>
      <c r="JN14" s="17">
        <v>185.36993000000001</v>
      </c>
      <c r="JO14" s="17">
        <v>-8.6699300000000008</v>
      </c>
      <c r="JP14" s="17">
        <v>211.4</v>
      </c>
      <c r="JQ14" s="17">
        <v>185.36992000000001</v>
      </c>
      <c r="JR14" s="17">
        <v>185.36993000000001</v>
      </c>
      <c r="JS14" s="17">
        <v>26.030069999999998</v>
      </c>
      <c r="JT14" s="17">
        <v>274.5</v>
      </c>
      <c r="JU14" s="17">
        <v>278.88988000000001</v>
      </c>
      <c r="JV14" s="17">
        <v>278.88988999999998</v>
      </c>
      <c r="JW14" s="17">
        <v>-4.3898900000000003</v>
      </c>
      <c r="JX14" s="17">
        <v>13.2</v>
      </c>
      <c r="JY14" s="17">
        <v>30</v>
      </c>
      <c r="JZ14" s="17">
        <v>73.590999999999994</v>
      </c>
      <c r="KA14" s="17">
        <v>-60.390999999999998</v>
      </c>
      <c r="KB14" s="17">
        <v>0</v>
      </c>
      <c r="KC14" s="17"/>
      <c r="KD14" s="17">
        <v>36.905999999999999</v>
      </c>
      <c r="KE14" s="17">
        <v>-36.905999999999999</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0.4</v>
      </c>
      <c r="LE14" s="17">
        <v>0.63188</v>
      </c>
      <c r="LF14" s="17">
        <v>0.63188999999999995</v>
      </c>
      <c r="LG14" s="17">
        <v>-0.23189000000000001</v>
      </c>
      <c r="LH14" s="17">
        <v>163</v>
      </c>
      <c r="LI14" s="17">
        <v>134.02347</v>
      </c>
      <c r="LJ14" s="17">
        <v>125.32389000000001</v>
      </c>
      <c r="LK14" s="17">
        <v>37.676110000000001</v>
      </c>
      <c r="LL14" s="17">
        <v>96.6</v>
      </c>
      <c r="LM14" s="17">
        <v>65.738349999999997</v>
      </c>
      <c r="LN14" s="17">
        <v>71.457629999999995</v>
      </c>
      <c r="LO14" s="17">
        <v>25.14237</v>
      </c>
      <c r="LP14" s="17">
        <v>64.099999999999994</v>
      </c>
      <c r="LQ14" s="17">
        <v>67.133979999999994</v>
      </c>
      <c r="LR14" s="17">
        <v>67.133979999999994</v>
      </c>
      <c r="LS14" s="17">
        <v>-3.0339800000000001</v>
      </c>
      <c r="LT14" s="17">
        <v>69.900000000000006</v>
      </c>
      <c r="LU14" s="17">
        <v>63.480159999999998</v>
      </c>
      <c r="LV14" s="17">
        <v>65.984009999999998</v>
      </c>
      <c r="LW14" s="17">
        <v>3.9159899999999999</v>
      </c>
      <c r="LX14" s="17">
        <v>29.3</v>
      </c>
      <c r="LY14" s="17">
        <v>29.951450000000001</v>
      </c>
      <c r="LZ14" s="17">
        <v>27.30705</v>
      </c>
      <c r="MA14" s="17">
        <v>1.99295</v>
      </c>
      <c r="MB14" s="17"/>
      <c r="MC14" s="17"/>
      <c r="MD14" s="17"/>
      <c r="ME14" s="17">
        <v>0</v>
      </c>
      <c r="MF14" s="17"/>
      <c r="MG14" s="17"/>
      <c r="MH14" s="17"/>
      <c r="MI14" s="17">
        <v>0</v>
      </c>
      <c r="MJ14" s="17"/>
      <c r="MK14" s="17"/>
      <c r="ML14" s="17"/>
      <c r="MM14" s="17">
        <v>0</v>
      </c>
      <c r="MN14" s="17">
        <v>147.69999999999999</v>
      </c>
      <c r="MO14" s="17">
        <v>151.08875</v>
      </c>
      <c r="MP14" s="17">
        <v>151.08876000000001</v>
      </c>
      <c r="MQ14" s="17">
        <v>-3.38876</v>
      </c>
      <c r="MR14" s="17">
        <v>150.19999999999999</v>
      </c>
      <c r="MS14" s="17">
        <v>151.08875</v>
      </c>
      <c r="MT14" s="17">
        <v>151.08876000000001</v>
      </c>
      <c r="MU14" s="17">
        <v>-0.88875999999999999</v>
      </c>
      <c r="MV14" s="17">
        <v>150.4</v>
      </c>
      <c r="MW14" s="17">
        <v>151.54247000000001</v>
      </c>
      <c r="MX14" s="17">
        <v>151.54248000000001</v>
      </c>
      <c r="MY14" s="17">
        <v>-1.1424799999999999</v>
      </c>
      <c r="MZ14" s="17">
        <v>0</v>
      </c>
      <c r="NA14" s="17"/>
      <c r="NB14" s="17"/>
      <c r="NC14" s="17">
        <v>0</v>
      </c>
      <c r="ND14" s="17"/>
      <c r="NE14" s="17"/>
      <c r="NF14" s="17"/>
      <c r="NG14" s="17">
        <v>0</v>
      </c>
      <c r="NH14" s="17"/>
      <c r="NI14" s="17"/>
      <c r="NJ14" s="17"/>
      <c r="NK14" s="17">
        <v>0</v>
      </c>
      <c r="NL14" s="17"/>
      <c r="NM14" s="17"/>
      <c r="NN14" s="17"/>
      <c r="NO14" s="17">
        <v>0</v>
      </c>
      <c r="NP14" s="17"/>
      <c r="NQ14" s="17"/>
      <c r="NR14" s="17"/>
      <c r="NS14" s="17">
        <v>0</v>
      </c>
      <c r="NT14" s="17">
        <v>217.9</v>
      </c>
      <c r="NU14" s="17">
        <v>207.72559999999999</v>
      </c>
      <c r="NV14" s="17">
        <v>144.87218999999999</v>
      </c>
      <c r="NW14" s="17">
        <v>73.027810000000002</v>
      </c>
      <c r="NX14" s="17">
        <v>104.6</v>
      </c>
      <c r="NY14" s="17">
        <v>104.1747</v>
      </c>
      <c r="NZ14" s="17">
        <v>72.653620000000004</v>
      </c>
      <c r="OA14" s="17">
        <v>31.946380000000001</v>
      </c>
      <c r="OB14" s="17">
        <v>0</v>
      </c>
      <c r="OC14" s="17"/>
      <c r="OD14" s="17"/>
      <c r="OE14" s="17">
        <v>0</v>
      </c>
      <c r="OF14" s="17">
        <v>19.2</v>
      </c>
      <c r="OG14" s="17">
        <v>56.728000000000002</v>
      </c>
      <c r="OH14" s="17">
        <v>56.728000000000002</v>
      </c>
      <c r="OI14" s="17">
        <v>-37.527999999999999</v>
      </c>
      <c r="OJ14" s="17">
        <v>0</v>
      </c>
      <c r="OK14" s="17"/>
      <c r="OL14" s="17"/>
      <c r="OM14" s="17">
        <v>0</v>
      </c>
      <c r="ON14" s="17">
        <v>12.5</v>
      </c>
      <c r="OO14" s="17">
        <v>15.696999999999999</v>
      </c>
      <c r="OP14" s="17">
        <v>15.696999999999999</v>
      </c>
      <c r="OQ14" s="17">
        <v>-3.1970000000000001</v>
      </c>
      <c r="OR14" s="17">
        <v>0</v>
      </c>
      <c r="OS14" s="17"/>
      <c r="OT14" s="17"/>
      <c r="OU14" s="17">
        <v>0</v>
      </c>
      <c r="OV14" s="17">
        <v>5</v>
      </c>
      <c r="OW14" s="17">
        <v>5</v>
      </c>
      <c r="OX14" s="17">
        <v>5</v>
      </c>
      <c r="OY14" s="17">
        <v>0</v>
      </c>
      <c r="OZ14" s="17">
        <v>5.2</v>
      </c>
      <c r="PA14" s="17">
        <v>5</v>
      </c>
      <c r="PB14" s="17">
        <v>5</v>
      </c>
      <c r="PC14" s="17">
        <v>0.2</v>
      </c>
      <c r="PD14" s="17">
        <v>0</v>
      </c>
      <c r="PE14" s="17"/>
      <c r="PF14" s="17"/>
      <c r="PG14" s="17">
        <v>0</v>
      </c>
      <c r="PH14" s="17">
        <v>0</v>
      </c>
      <c r="PI14" s="17"/>
      <c r="PJ14" s="17"/>
      <c r="PK14" s="17">
        <v>0</v>
      </c>
      <c r="PL14" s="17">
        <v>0.3</v>
      </c>
      <c r="PM14" s="17">
        <v>1.23</v>
      </c>
      <c r="PN14" s="17">
        <v>1.23</v>
      </c>
      <c r="PO14" s="17">
        <v>-0.93</v>
      </c>
      <c r="PP14" s="17">
        <v>1.8</v>
      </c>
      <c r="PQ14" s="17">
        <v>1.82</v>
      </c>
      <c r="PR14" s="17">
        <v>1.82</v>
      </c>
      <c r="PS14" s="17">
        <v>-0.02</v>
      </c>
      <c r="PT14" s="17">
        <v>4.7</v>
      </c>
      <c r="PU14" s="17">
        <v>4.5</v>
      </c>
      <c r="PV14" s="17">
        <v>4.5</v>
      </c>
      <c r="PW14" s="17">
        <v>0.2</v>
      </c>
      <c r="PX14" s="17">
        <v>15.8</v>
      </c>
      <c r="PY14" s="17">
        <v>14.5631</v>
      </c>
      <c r="PZ14" s="17">
        <v>14.56311</v>
      </c>
      <c r="QA14" s="17">
        <v>1.23689</v>
      </c>
      <c r="QB14" s="17">
        <v>4.3</v>
      </c>
      <c r="QC14" s="17">
        <v>3.8</v>
      </c>
      <c r="QD14" s="17">
        <v>3.8</v>
      </c>
      <c r="QE14" s="17">
        <v>0.5</v>
      </c>
      <c r="QF14" s="17">
        <v>3.1</v>
      </c>
      <c r="QG14" s="17">
        <v>3.1</v>
      </c>
      <c r="QH14" s="17">
        <v>3.1</v>
      </c>
      <c r="QI14" s="17">
        <v>0</v>
      </c>
      <c r="QJ14" s="17">
        <v>3.3</v>
      </c>
      <c r="QK14" s="17">
        <v>3.4</v>
      </c>
      <c r="QL14" s="17">
        <v>3.4</v>
      </c>
      <c r="QM14" s="17">
        <v>-0.1</v>
      </c>
      <c r="QN14" s="17">
        <v>18.5</v>
      </c>
      <c r="QO14" s="17">
        <v>16.990290000000002</v>
      </c>
      <c r="QP14" s="17">
        <v>16.990290000000002</v>
      </c>
      <c r="QQ14" s="17">
        <v>1.5097100000000001</v>
      </c>
      <c r="QR14" s="17">
        <v>0</v>
      </c>
      <c r="QS14" s="17"/>
      <c r="QT14" s="17"/>
      <c r="QU14" s="17">
        <v>0</v>
      </c>
      <c r="QV14" s="17">
        <v>0</v>
      </c>
      <c r="QW14" s="17"/>
      <c r="QX14" s="17"/>
      <c r="QY14" s="17">
        <v>0</v>
      </c>
      <c r="QZ14" s="17">
        <v>4.4000000000000004</v>
      </c>
      <c r="RA14" s="17">
        <v>11.323</v>
      </c>
      <c r="RB14" s="17">
        <v>11.323</v>
      </c>
      <c r="RC14" s="17">
        <v>-6.923</v>
      </c>
      <c r="RD14" s="17">
        <v>14.6</v>
      </c>
      <c r="RE14" s="17">
        <v>30.260999999999999</v>
      </c>
      <c r="RF14" s="17">
        <v>30.260999999999999</v>
      </c>
      <c r="RG14" s="17">
        <v>-15.661</v>
      </c>
      <c r="RH14" s="17">
        <v>4.4000000000000004</v>
      </c>
      <c r="RI14" s="17">
        <v>4.2</v>
      </c>
      <c r="RJ14" s="17">
        <v>4.2</v>
      </c>
      <c r="RK14" s="17">
        <v>0.2</v>
      </c>
      <c r="RL14" s="17">
        <v>1.1000000000000001</v>
      </c>
      <c r="RM14" s="17">
        <v>1.2</v>
      </c>
      <c r="RN14" s="17">
        <v>1.2</v>
      </c>
      <c r="RO14" s="17">
        <v>-0.1</v>
      </c>
      <c r="RP14" s="17">
        <v>1.2</v>
      </c>
      <c r="RQ14" s="17">
        <v>1.2</v>
      </c>
      <c r="RR14" s="17">
        <v>1.2</v>
      </c>
      <c r="RS14" s="17">
        <v>0</v>
      </c>
      <c r="RT14" s="17">
        <v>3</v>
      </c>
      <c r="RU14" s="17">
        <v>2.8</v>
      </c>
      <c r="RV14" s="17">
        <v>2.8</v>
      </c>
      <c r="RW14" s="17">
        <v>0.2</v>
      </c>
      <c r="RX14" s="17">
        <v>0</v>
      </c>
      <c r="RY14" s="17"/>
      <c r="RZ14" s="17"/>
      <c r="SA14" s="17">
        <v>0</v>
      </c>
      <c r="SB14" s="17">
        <v>2.4</v>
      </c>
      <c r="SC14" s="17">
        <v>2.4209999999999998</v>
      </c>
      <c r="SD14" s="17">
        <v>2.4209999999999998</v>
      </c>
      <c r="SE14" s="17">
        <v>-2.1000000000000001E-2</v>
      </c>
      <c r="SF14" s="17">
        <v>0</v>
      </c>
      <c r="SG14" s="17"/>
      <c r="SH14" s="17">
        <v>3.8144399999999998</v>
      </c>
      <c r="SI14" s="17">
        <v>-3.8144399999999998</v>
      </c>
      <c r="SJ14" s="17">
        <v>1.2</v>
      </c>
      <c r="SK14" s="17">
        <v>1.2</v>
      </c>
      <c r="SL14" s="17">
        <v>1.2</v>
      </c>
      <c r="SM14" s="17">
        <v>0</v>
      </c>
      <c r="SN14" s="17"/>
      <c r="SO14" s="17"/>
      <c r="SP14" s="17">
        <v>0.4</v>
      </c>
      <c r="SQ14" s="17">
        <v>-0.4</v>
      </c>
      <c r="SR14" s="17">
        <v>5.5</v>
      </c>
      <c r="SS14" s="17">
        <v>3.9</v>
      </c>
      <c r="ST14" s="17">
        <v>3.9</v>
      </c>
      <c r="SU14" s="17">
        <v>1.6</v>
      </c>
      <c r="SV14" s="17">
        <v>3.2</v>
      </c>
      <c r="SW14" s="17">
        <v>3</v>
      </c>
      <c r="SX14" s="17">
        <v>3</v>
      </c>
      <c r="SY14" s="17">
        <v>0.2</v>
      </c>
      <c r="SZ14" s="17">
        <v>4.8</v>
      </c>
      <c r="TA14" s="17">
        <v>5</v>
      </c>
      <c r="TB14" s="17">
        <v>5</v>
      </c>
      <c r="TC14" s="17">
        <v>-0.2</v>
      </c>
      <c r="TD14" s="17">
        <v>7.2</v>
      </c>
      <c r="TE14" s="17">
        <v>7</v>
      </c>
      <c r="TF14" s="17">
        <v>7</v>
      </c>
      <c r="TG14" s="17">
        <v>0.2</v>
      </c>
      <c r="TH14" s="17">
        <v>10</v>
      </c>
      <c r="TI14" s="17">
        <v>10</v>
      </c>
      <c r="TJ14" s="17">
        <v>10</v>
      </c>
      <c r="TK14" s="17">
        <v>0</v>
      </c>
      <c r="TL14" s="17">
        <v>26.1</v>
      </c>
      <c r="TM14" s="17">
        <v>19.582999999999998</v>
      </c>
      <c r="TN14" s="17">
        <v>19.582999999999998</v>
      </c>
      <c r="TO14" s="17">
        <v>6.5170000000000003</v>
      </c>
      <c r="TP14" s="17">
        <v>2.6</v>
      </c>
      <c r="TQ14" s="17">
        <v>9.6920000000000002</v>
      </c>
      <c r="TR14" s="17">
        <v>9.6920000000000002</v>
      </c>
      <c r="TS14" s="17">
        <v>-7.0919999999999996</v>
      </c>
      <c r="TT14" s="17">
        <v>0</v>
      </c>
      <c r="TU14" s="17"/>
      <c r="TV14" s="17"/>
      <c r="TW14" s="17">
        <v>0</v>
      </c>
      <c r="TX14" s="17">
        <v>15.5</v>
      </c>
      <c r="TY14" s="17">
        <v>41.366999999999997</v>
      </c>
      <c r="TZ14" s="17">
        <v>41.366999999999997</v>
      </c>
      <c r="UA14" s="17">
        <v>-25.867000000000001</v>
      </c>
      <c r="UB14" s="17">
        <v>26.8</v>
      </c>
      <c r="UC14" s="17">
        <v>62.244</v>
      </c>
      <c r="UD14" s="17">
        <v>62.244</v>
      </c>
      <c r="UE14" s="17">
        <v>-35.444000000000003</v>
      </c>
      <c r="UF14" s="17">
        <v>2.1</v>
      </c>
      <c r="UG14" s="17">
        <v>1.3919999999999999</v>
      </c>
      <c r="UH14" s="17">
        <v>1.3919999999999999</v>
      </c>
      <c r="UI14" s="17">
        <v>0.70799999999999996</v>
      </c>
      <c r="UJ14" s="17">
        <v>1.3</v>
      </c>
      <c r="UK14" s="17">
        <v>0.89200000000000002</v>
      </c>
      <c r="UL14" s="17">
        <v>0.89200000000000002</v>
      </c>
      <c r="UM14" s="17">
        <v>0.40799999999999997</v>
      </c>
      <c r="UN14" s="17">
        <v>7.6</v>
      </c>
      <c r="UO14" s="17">
        <v>6</v>
      </c>
      <c r="UP14" s="17">
        <v>6</v>
      </c>
      <c r="UQ14" s="17">
        <v>1.6</v>
      </c>
      <c r="UR14" s="17">
        <v>1.8</v>
      </c>
      <c r="US14" s="17">
        <v>2</v>
      </c>
      <c r="UT14" s="17">
        <v>2</v>
      </c>
      <c r="UU14" s="17">
        <v>-0.2</v>
      </c>
      <c r="UV14" s="17"/>
      <c r="UW14" s="17"/>
      <c r="UX14" s="17"/>
      <c r="UY14" s="17">
        <v>0</v>
      </c>
      <c r="UZ14" s="17">
        <v>4.5</v>
      </c>
      <c r="VA14" s="17">
        <v>6.5</v>
      </c>
      <c r="VB14" s="17">
        <v>6.5</v>
      </c>
      <c r="VC14" s="17">
        <v>-2</v>
      </c>
      <c r="VD14" s="17">
        <v>5.2</v>
      </c>
      <c r="VE14" s="17">
        <v>7</v>
      </c>
      <c r="VF14" s="17">
        <v>7</v>
      </c>
      <c r="VG14" s="17">
        <v>-1.8</v>
      </c>
      <c r="VH14" s="17">
        <v>5.2</v>
      </c>
      <c r="VI14" s="17">
        <v>7</v>
      </c>
      <c r="VJ14" s="17">
        <v>7</v>
      </c>
      <c r="VK14" s="17">
        <v>-1.8</v>
      </c>
      <c r="VL14" s="17">
        <v>11.6</v>
      </c>
      <c r="VM14" s="17">
        <v>15.102</v>
      </c>
      <c r="VN14" s="17">
        <v>15.102</v>
      </c>
      <c r="VO14" s="17">
        <v>-3.5019999999999998</v>
      </c>
      <c r="VP14" s="17">
        <v>0</v>
      </c>
      <c r="VQ14" s="17"/>
      <c r="VR14" s="17"/>
      <c r="VS14" s="17">
        <v>0</v>
      </c>
      <c r="VT14" s="17">
        <v>0</v>
      </c>
      <c r="VU14" s="17"/>
      <c r="VV14" s="17"/>
      <c r="VW14" s="17">
        <v>0</v>
      </c>
      <c r="VX14" s="17">
        <v>0</v>
      </c>
      <c r="VY14" s="17"/>
      <c r="VZ14" s="17"/>
      <c r="WA14" s="17">
        <v>0</v>
      </c>
      <c r="WB14" s="17">
        <v>0.6</v>
      </c>
      <c r="WC14" s="17">
        <v>0.6</v>
      </c>
      <c r="WD14" s="17">
        <v>0.6</v>
      </c>
      <c r="WE14" s="17">
        <v>0</v>
      </c>
      <c r="WF14" s="17">
        <v>14.1</v>
      </c>
      <c r="WG14" s="17">
        <v>8.3409999999999993</v>
      </c>
      <c r="WH14" s="17">
        <v>8.3409999999999993</v>
      </c>
      <c r="WI14" s="17">
        <v>5.7590000000000003</v>
      </c>
      <c r="WJ14" s="17">
        <v>9</v>
      </c>
      <c r="WK14" s="17">
        <v>7.3879999999999999</v>
      </c>
      <c r="WL14" s="17">
        <v>7.3879999999999999</v>
      </c>
      <c r="WM14" s="17">
        <v>1.6120000000000001</v>
      </c>
      <c r="WN14" s="17">
        <v>0</v>
      </c>
      <c r="WO14" s="17"/>
      <c r="WP14" s="17"/>
      <c r="WQ14" s="17">
        <v>0</v>
      </c>
      <c r="WR14" s="17">
        <v>0</v>
      </c>
      <c r="WS14" s="17"/>
      <c r="WT14" s="17"/>
      <c r="WU14" s="17">
        <v>0</v>
      </c>
      <c r="WV14" s="17">
        <v>7.1</v>
      </c>
      <c r="WW14" s="17">
        <v>7.4</v>
      </c>
      <c r="WX14" s="17">
        <v>7.4</v>
      </c>
      <c r="WY14" s="17">
        <v>-0.3</v>
      </c>
      <c r="WZ14" s="17">
        <v>19.5</v>
      </c>
      <c r="XA14" s="17">
        <v>18.4466</v>
      </c>
      <c r="XB14" s="17">
        <v>18.4466</v>
      </c>
      <c r="XC14" s="17">
        <v>1.0533999999999999</v>
      </c>
      <c r="XD14" s="17">
        <v>9.5</v>
      </c>
      <c r="XE14" s="17">
        <v>10.8</v>
      </c>
      <c r="XF14" s="17">
        <v>10.8</v>
      </c>
      <c r="XG14" s="17">
        <v>-1.3</v>
      </c>
      <c r="XH14" s="17">
        <v>33.5</v>
      </c>
      <c r="XI14" s="17">
        <v>31.5</v>
      </c>
      <c r="XJ14" s="17">
        <v>31.5</v>
      </c>
      <c r="XK14" s="17">
        <v>2</v>
      </c>
      <c r="XL14" s="17">
        <v>29.2</v>
      </c>
      <c r="XM14" s="17">
        <v>31.5</v>
      </c>
      <c r="XN14" s="17">
        <v>31.5</v>
      </c>
      <c r="XO14" s="17">
        <v>-2.2999999999999998</v>
      </c>
      <c r="XP14" s="17">
        <v>13.7</v>
      </c>
      <c r="XQ14" s="17">
        <v>14</v>
      </c>
      <c r="XR14" s="17">
        <v>14</v>
      </c>
      <c r="XS14" s="17">
        <v>-0.3</v>
      </c>
      <c r="XT14" s="17">
        <v>18.3</v>
      </c>
      <c r="XU14" s="17">
        <v>19.256</v>
      </c>
      <c r="XV14" s="17">
        <v>19.256</v>
      </c>
      <c r="XW14" s="17">
        <v>-0.95599999999999996</v>
      </c>
      <c r="XX14" s="17">
        <v>8.1999999999999993</v>
      </c>
      <c r="XY14" s="17">
        <v>7.88</v>
      </c>
      <c r="XZ14" s="17">
        <v>7.88</v>
      </c>
      <c r="YA14" s="17">
        <v>0.32</v>
      </c>
      <c r="YB14" s="17">
        <v>11.06</v>
      </c>
      <c r="YC14" s="17">
        <v>11</v>
      </c>
      <c r="YD14" s="17">
        <v>11</v>
      </c>
      <c r="YE14" s="17">
        <v>0.06</v>
      </c>
    </row>
    <row r="15" spans="1:655" ht="24" customHeight="1" x14ac:dyDescent="0.35">
      <c r="A15" s="1"/>
      <c r="B15" s="16" t="s">
        <v>50</v>
      </c>
      <c r="C15" s="16" t="s">
        <v>727</v>
      </c>
      <c r="D15" s="17">
        <v>99.6</v>
      </c>
      <c r="E15" s="17">
        <v>101.60194</v>
      </c>
      <c r="F15" s="17">
        <v>101.60194</v>
      </c>
      <c r="G15" s="17">
        <v>-2.0019399999999998</v>
      </c>
      <c r="H15" s="17">
        <v>642.20000000000005</v>
      </c>
      <c r="I15" s="17">
        <v>636.00113999999996</v>
      </c>
      <c r="J15" s="17">
        <v>636.00113999999996</v>
      </c>
      <c r="K15" s="17">
        <v>6.1988599999999998</v>
      </c>
      <c r="L15" s="17">
        <v>215.7</v>
      </c>
      <c r="M15" s="17">
        <v>206.90246999999999</v>
      </c>
      <c r="N15" s="17">
        <v>206.90248</v>
      </c>
      <c r="O15" s="17">
        <v>8.7975200000000005</v>
      </c>
      <c r="P15" s="17"/>
      <c r="Q15" s="17"/>
      <c r="R15" s="17"/>
      <c r="S15" s="17">
        <v>0</v>
      </c>
      <c r="T15" s="17"/>
      <c r="U15" s="17"/>
      <c r="V15" s="17"/>
      <c r="W15" s="17">
        <v>0</v>
      </c>
      <c r="X15" s="17">
        <v>0</v>
      </c>
      <c r="Y15" s="17"/>
      <c r="Z15" s="17"/>
      <c r="AA15" s="17">
        <v>0</v>
      </c>
      <c r="AB15" s="17">
        <v>82.4</v>
      </c>
      <c r="AC15" s="17">
        <v>79.978639999999999</v>
      </c>
      <c r="AD15" s="17">
        <v>87.85</v>
      </c>
      <c r="AE15" s="17">
        <v>-5.45</v>
      </c>
      <c r="AF15" s="17"/>
      <c r="AG15" s="17"/>
      <c r="AH15" s="17"/>
      <c r="AI15" s="17">
        <v>0</v>
      </c>
      <c r="AJ15" s="17"/>
      <c r="AK15" s="17"/>
      <c r="AL15" s="17"/>
      <c r="AM15" s="17">
        <v>0</v>
      </c>
      <c r="AN15" s="17">
        <v>189.3</v>
      </c>
      <c r="AO15" s="17">
        <v>196.22801000000001</v>
      </c>
      <c r="AP15" s="17">
        <v>196.22801999999999</v>
      </c>
      <c r="AQ15" s="17">
        <v>-6.9280200000000001</v>
      </c>
      <c r="AR15" s="17">
        <v>206.6</v>
      </c>
      <c r="AS15" s="17">
        <v>196.22801000000001</v>
      </c>
      <c r="AT15" s="17">
        <v>196.22801999999999</v>
      </c>
      <c r="AU15" s="17">
        <v>10.371980000000001</v>
      </c>
      <c r="AV15" s="17">
        <v>205.7</v>
      </c>
      <c r="AW15" s="17">
        <v>196.22801000000001</v>
      </c>
      <c r="AX15" s="17">
        <v>196.22801999999999</v>
      </c>
      <c r="AY15" s="17">
        <v>9.4719800000000003</v>
      </c>
      <c r="AZ15" s="17">
        <v>283.39999999999998</v>
      </c>
      <c r="BA15" s="17">
        <v>295.22593000000001</v>
      </c>
      <c r="BB15" s="17">
        <v>295.22593999999998</v>
      </c>
      <c r="BC15" s="17">
        <v>-11.825939999999999</v>
      </c>
      <c r="BD15" s="17">
        <v>216.2</v>
      </c>
      <c r="BE15" s="17">
        <v>208.07388</v>
      </c>
      <c r="BF15" s="17">
        <v>208.07390000000001</v>
      </c>
      <c r="BG15" s="17">
        <v>8.1260999999999992</v>
      </c>
      <c r="BH15" s="17">
        <v>110.7</v>
      </c>
      <c r="BI15" s="17">
        <v>104.34936999999999</v>
      </c>
      <c r="BJ15" s="17">
        <v>104.34936999999999</v>
      </c>
      <c r="BK15" s="17">
        <v>6.3506299999999998</v>
      </c>
      <c r="BL15" s="17">
        <v>178.8</v>
      </c>
      <c r="BM15" s="17">
        <v>184.16137000000001</v>
      </c>
      <c r="BN15" s="17">
        <v>66.494870000000006</v>
      </c>
      <c r="BO15" s="17">
        <v>112.30513000000001</v>
      </c>
      <c r="BP15" s="17">
        <v>3.2</v>
      </c>
      <c r="BQ15" s="17">
        <v>4.4318400000000002</v>
      </c>
      <c r="BR15" s="17">
        <v>4.4318400000000002</v>
      </c>
      <c r="BS15" s="17">
        <v>-1.23184</v>
      </c>
      <c r="BT15" s="17">
        <v>0</v>
      </c>
      <c r="BU15" s="17"/>
      <c r="BV15" s="17"/>
      <c r="BW15" s="17">
        <v>0</v>
      </c>
      <c r="BX15" s="17"/>
      <c r="BY15" s="17"/>
      <c r="BZ15" s="17"/>
      <c r="CA15" s="17">
        <v>0</v>
      </c>
      <c r="CB15" s="17"/>
      <c r="CC15" s="17"/>
      <c r="CD15" s="17"/>
      <c r="CE15" s="17">
        <v>0</v>
      </c>
      <c r="CF15" s="17"/>
      <c r="CG15" s="17"/>
      <c r="CH15" s="17"/>
      <c r="CI15" s="17">
        <v>0</v>
      </c>
      <c r="CJ15" s="17">
        <v>122</v>
      </c>
      <c r="CK15" s="17">
        <v>115.00008</v>
      </c>
      <c r="CL15" s="17">
        <v>128.97506999999999</v>
      </c>
      <c r="CM15" s="17">
        <v>-6.9750699999999997</v>
      </c>
      <c r="CN15" s="17">
        <v>7.7</v>
      </c>
      <c r="CO15" s="17">
        <v>5.1333399999999996</v>
      </c>
      <c r="CP15" s="17">
        <v>5.1333399999999996</v>
      </c>
      <c r="CQ15" s="17">
        <v>2.5666600000000002</v>
      </c>
      <c r="CR15" s="17">
        <v>3.4</v>
      </c>
      <c r="CS15" s="17">
        <v>2.8177500000000002</v>
      </c>
      <c r="CT15" s="17">
        <v>2.8177599999999998</v>
      </c>
      <c r="CU15" s="17">
        <v>0.58223999999999998</v>
      </c>
      <c r="CV15" s="17">
        <v>0</v>
      </c>
      <c r="CW15" s="17"/>
      <c r="CX15" s="17"/>
      <c r="CY15" s="17">
        <v>0</v>
      </c>
      <c r="CZ15" s="17">
        <v>6.36</v>
      </c>
      <c r="DA15" s="17">
        <v>6.8787000000000003</v>
      </c>
      <c r="DB15" s="17">
        <v>6.8787000000000003</v>
      </c>
      <c r="DC15" s="17">
        <v>-0.51870000000000005</v>
      </c>
      <c r="DD15" s="17">
        <v>9.6300000000000008</v>
      </c>
      <c r="DE15" s="17">
        <v>11.238720000000001</v>
      </c>
      <c r="DF15" s="17">
        <v>11.2387</v>
      </c>
      <c r="DG15" s="17">
        <v>-1.6087</v>
      </c>
      <c r="DH15" s="17">
        <v>40.15</v>
      </c>
      <c r="DI15" s="17">
        <v>40.890079999999998</v>
      </c>
      <c r="DJ15" s="17">
        <v>41.016550000000002</v>
      </c>
      <c r="DK15" s="17">
        <v>-0.86655000000000004</v>
      </c>
      <c r="DL15" s="17"/>
      <c r="DM15" s="17"/>
      <c r="DN15" s="17"/>
      <c r="DO15" s="17">
        <v>0</v>
      </c>
      <c r="DP15" s="17"/>
      <c r="DQ15" s="17"/>
      <c r="DR15" s="17"/>
      <c r="DS15" s="17">
        <v>0</v>
      </c>
      <c r="DT15" s="17"/>
      <c r="DU15" s="17"/>
      <c r="DV15" s="17"/>
      <c r="DW15" s="17">
        <v>0</v>
      </c>
      <c r="DX15" s="17"/>
      <c r="DY15" s="17"/>
      <c r="DZ15" s="17"/>
      <c r="EA15" s="17">
        <v>0</v>
      </c>
      <c r="EB15" s="17">
        <v>61</v>
      </c>
      <c r="EC15" s="17">
        <v>65.128069999999994</v>
      </c>
      <c r="ED15" s="17">
        <v>72.141840000000002</v>
      </c>
      <c r="EE15" s="17">
        <v>-11.14184</v>
      </c>
      <c r="EF15" s="17">
        <v>52.57629</v>
      </c>
      <c r="EG15" s="17">
        <v>20.61861</v>
      </c>
      <c r="EH15" s="17">
        <v>110.26321</v>
      </c>
      <c r="EI15" s="17">
        <v>-57.686920000000001</v>
      </c>
      <c r="EJ15" s="17"/>
      <c r="EK15" s="17"/>
      <c r="EL15" s="17"/>
      <c r="EM15" s="17">
        <v>0</v>
      </c>
      <c r="EN15" s="17"/>
      <c r="EO15" s="17"/>
      <c r="EP15" s="17"/>
      <c r="EQ15" s="17">
        <v>0</v>
      </c>
      <c r="ER15" s="17"/>
      <c r="ES15" s="17"/>
      <c r="ET15" s="17"/>
      <c r="EU15" s="17">
        <v>0</v>
      </c>
      <c r="EV15" s="17">
        <v>6.5</v>
      </c>
      <c r="EW15" s="17">
        <v>6.39</v>
      </c>
      <c r="EX15" s="17">
        <v>6.39</v>
      </c>
      <c r="EY15" s="17">
        <v>0.11</v>
      </c>
      <c r="EZ15" s="17">
        <v>0</v>
      </c>
      <c r="FA15" s="17"/>
      <c r="FB15" s="17"/>
      <c r="FC15" s="17">
        <v>0</v>
      </c>
      <c r="FD15" s="17">
        <v>31.7</v>
      </c>
      <c r="FE15" s="17">
        <v>30.771039999999999</v>
      </c>
      <c r="FF15" s="17">
        <v>36.75177</v>
      </c>
      <c r="FG15" s="17">
        <v>-5.0517700000000003</v>
      </c>
      <c r="FH15" s="17">
        <v>69.5</v>
      </c>
      <c r="FI15" s="17">
        <v>65.370480000000001</v>
      </c>
      <c r="FJ15" s="17">
        <v>56.553359999999998</v>
      </c>
      <c r="FK15" s="17">
        <v>12.94664</v>
      </c>
      <c r="FL15" s="17">
        <v>21.9</v>
      </c>
      <c r="FM15" s="17">
        <v>18.874919999999999</v>
      </c>
      <c r="FN15" s="17">
        <v>18.874919999999999</v>
      </c>
      <c r="FO15" s="17">
        <v>3.02508</v>
      </c>
      <c r="FP15" s="17">
        <v>18.600000000000001</v>
      </c>
      <c r="FQ15" s="17">
        <v>17.91338</v>
      </c>
      <c r="FR15" s="17">
        <v>17.91338</v>
      </c>
      <c r="FS15" s="17">
        <v>0.68662000000000001</v>
      </c>
      <c r="FT15" s="17">
        <v>10.9</v>
      </c>
      <c r="FU15" s="17">
        <v>10</v>
      </c>
      <c r="FV15" s="17">
        <v>10</v>
      </c>
      <c r="FW15" s="17">
        <v>0.9</v>
      </c>
      <c r="FX15" s="17">
        <v>65.400000000000006</v>
      </c>
      <c r="FY15" s="17">
        <v>62.840359999999997</v>
      </c>
      <c r="FZ15" s="17">
        <v>70.476820000000004</v>
      </c>
      <c r="GA15" s="17">
        <v>-5.0768199999999997</v>
      </c>
      <c r="GB15" s="17">
        <v>183.4</v>
      </c>
      <c r="GC15" s="17">
        <v>184.91497000000001</v>
      </c>
      <c r="GD15" s="17">
        <v>184.91498000000001</v>
      </c>
      <c r="GE15" s="17">
        <v>-1.51498</v>
      </c>
      <c r="GF15" s="17">
        <v>184</v>
      </c>
      <c r="GG15" s="17">
        <v>184.91497000000001</v>
      </c>
      <c r="GH15" s="17">
        <v>184.91498000000001</v>
      </c>
      <c r="GI15" s="17">
        <v>-0.91498000000000002</v>
      </c>
      <c r="GJ15" s="17">
        <v>184.5</v>
      </c>
      <c r="GK15" s="17">
        <v>185.47027</v>
      </c>
      <c r="GL15" s="17">
        <v>185.47028</v>
      </c>
      <c r="GM15" s="17">
        <v>-0.97028000000000003</v>
      </c>
      <c r="GN15" s="17">
        <v>53.5</v>
      </c>
      <c r="GO15" s="17">
        <v>42.05377</v>
      </c>
      <c r="GP15" s="17">
        <v>42.053019999999997</v>
      </c>
      <c r="GQ15" s="17">
        <v>11.44698</v>
      </c>
      <c r="GR15" s="17"/>
      <c r="GS15" s="17"/>
      <c r="GT15" s="17"/>
      <c r="GU15" s="17">
        <v>0</v>
      </c>
      <c r="GV15" s="17">
        <v>0</v>
      </c>
      <c r="GW15" s="17"/>
      <c r="GX15" s="17">
        <v>5.9112099999999996</v>
      </c>
      <c r="GY15" s="17">
        <v>-5.9112099999999996</v>
      </c>
      <c r="GZ15" s="17">
        <v>4.7</v>
      </c>
      <c r="HA15" s="17">
        <v>4.12378</v>
      </c>
      <c r="HB15" s="17">
        <v>4.1237199999999996</v>
      </c>
      <c r="HC15" s="17">
        <v>0.57628000000000001</v>
      </c>
      <c r="HD15" s="17">
        <v>24.4</v>
      </c>
      <c r="HE15" s="17">
        <v>30.81456</v>
      </c>
      <c r="HF15" s="17">
        <v>30.81456</v>
      </c>
      <c r="HG15" s="17">
        <v>-6.4145599999999998</v>
      </c>
      <c r="HH15" s="17">
        <v>2</v>
      </c>
      <c r="HI15" s="17">
        <v>1.97359</v>
      </c>
      <c r="HJ15" s="17">
        <v>1.97359</v>
      </c>
      <c r="HK15" s="17">
        <v>2.6409999999999999E-2</v>
      </c>
      <c r="HL15" s="17">
        <v>0</v>
      </c>
      <c r="HM15" s="17"/>
      <c r="HN15" s="17"/>
      <c r="HO15" s="17">
        <v>0</v>
      </c>
      <c r="HP15" s="17">
        <v>85.2</v>
      </c>
      <c r="HQ15" s="17">
        <v>84.999939999999995</v>
      </c>
      <c r="HR15" s="17">
        <v>25.00001</v>
      </c>
      <c r="HS15" s="17">
        <v>60.19999</v>
      </c>
      <c r="HT15" s="17"/>
      <c r="HU15" s="17"/>
      <c r="HV15" s="17"/>
      <c r="HW15" s="17">
        <v>0</v>
      </c>
      <c r="HX15" s="17"/>
      <c r="HY15" s="17"/>
      <c r="HZ15" s="17"/>
      <c r="IA15" s="17">
        <v>0</v>
      </c>
      <c r="IB15" s="17">
        <v>0</v>
      </c>
      <c r="IC15" s="17"/>
      <c r="ID15" s="17">
        <v>16.505960000000002</v>
      </c>
      <c r="IE15" s="17">
        <v>-16.505960000000002</v>
      </c>
      <c r="IF15" s="17"/>
      <c r="IG15" s="17"/>
      <c r="IH15" s="17"/>
      <c r="II15" s="17">
        <v>0</v>
      </c>
      <c r="IJ15" s="17"/>
      <c r="IK15" s="17"/>
      <c r="IL15" s="17"/>
      <c r="IM15" s="17">
        <v>0</v>
      </c>
      <c r="IN15" s="17">
        <v>47.8</v>
      </c>
      <c r="IO15" s="17"/>
      <c r="IP15" s="17">
        <v>48.181449999999998</v>
      </c>
      <c r="IQ15" s="17">
        <v>-0.38145000000000001</v>
      </c>
      <c r="IR15" s="17"/>
      <c r="IS15" s="17"/>
      <c r="IT15" s="17"/>
      <c r="IU15" s="17">
        <v>0</v>
      </c>
      <c r="IV15" s="17"/>
      <c r="IW15" s="17"/>
      <c r="IX15" s="17"/>
      <c r="IY15" s="17">
        <v>0</v>
      </c>
      <c r="IZ15" s="17"/>
      <c r="JA15" s="17"/>
      <c r="JB15" s="17"/>
      <c r="JC15" s="17">
        <v>0</v>
      </c>
      <c r="JD15" s="17">
        <v>35.299999999999997</v>
      </c>
      <c r="JE15" s="17">
        <v>16.49577</v>
      </c>
      <c r="JF15" s="17">
        <v>16.494859999999999</v>
      </c>
      <c r="JG15" s="17">
        <v>18.805140000000002</v>
      </c>
      <c r="JH15" s="17">
        <v>178.4</v>
      </c>
      <c r="JI15" s="17">
        <v>185.37447</v>
      </c>
      <c r="JJ15" s="17">
        <v>185.37448000000001</v>
      </c>
      <c r="JK15" s="17">
        <v>-6.9744799999999998</v>
      </c>
      <c r="JL15" s="17">
        <v>176</v>
      </c>
      <c r="JM15" s="17">
        <v>185.37447</v>
      </c>
      <c r="JN15" s="17">
        <v>185.37448000000001</v>
      </c>
      <c r="JO15" s="17">
        <v>-9.3744800000000001</v>
      </c>
      <c r="JP15" s="17">
        <v>211.1</v>
      </c>
      <c r="JQ15" s="17">
        <v>185.37447</v>
      </c>
      <c r="JR15" s="17">
        <v>185.37448000000001</v>
      </c>
      <c r="JS15" s="17">
        <v>25.725519999999999</v>
      </c>
      <c r="JT15" s="17">
        <v>274.60000000000002</v>
      </c>
      <c r="JU15" s="17">
        <v>278.89672999999999</v>
      </c>
      <c r="JV15" s="17">
        <v>278.89674000000002</v>
      </c>
      <c r="JW15" s="17">
        <v>-4.2967399999999998</v>
      </c>
      <c r="JX15" s="17">
        <v>14.9</v>
      </c>
      <c r="JY15" s="17">
        <v>30</v>
      </c>
      <c r="JZ15" s="17">
        <v>73.590999999999994</v>
      </c>
      <c r="KA15" s="17">
        <v>-58.691000000000003</v>
      </c>
      <c r="KB15" s="17">
        <v>0</v>
      </c>
      <c r="KC15" s="17"/>
      <c r="KD15" s="17">
        <v>36.905999999999999</v>
      </c>
      <c r="KE15" s="17">
        <v>-36.905999999999999</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0.4</v>
      </c>
      <c r="LE15" s="17">
        <v>0.63188</v>
      </c>
      <c r="LF15" s="17">
        <v>0.63188999999999995</v>
      </c>
      <c r="LG15" s="17">
        <v>-0.23189000000000001</v>
      </c>
      <c r="LH15" s="17">
        <v>163.30000000000001</v>
      </c>
      <c r="LI15" s="17">
        <v>134.02020999999999</v>
      </c>
      <c r="LJ15" s="17">
        <v>108.3342</v>
      </c>
      <c r="LK15" s="17">
        <v>54.965800000000002</v>
      </c>
      <c r="LL15" s="17">
        <v>99</v>
      </c>
      <c r="LM15" s="17">
        <v>69.922430000000006</v>
      </c>
      <c r="LN15" s="17">
        <v>76.441289999999995</v>
      </c>
      <c r="LO15" s="17">
        <v>22.558710000000001</v>
      </c>
      <c r="LP15" s="17">
        <v>64.5</v>
      </c>
      <c r="LQ15" s="17">
        <v>67.133979999999994</v>
      </c>
      <c r="LR15" s="17">
        <v>67.133979999999994</v>
      </c>
      <c r="LS15" s="17">
        <v>-2.6339800000000002</v>
      </c>
      <c r="LT15" s="17">
        <v>69.900000000000006</v>
      </c>
      <c r="LU15" s="17">
        <v>63.481259999999999</v>
      </c>
      <c r="LV15" s="17">
        <v>65.984009999999998</v>
      </c>
      <c r="LW15" s="17">
        <v>3.9159899999999999</v>
      </c>
      <c r="LX15" s="17">
        <v>29.5</v>
      </c>
      <c r="LY15" s="17">
        <v>29.951450000000001</v>
      </c>
      <c r="LZ15" s="17">
        <v>27.30705</v>
      </c>
      <c r="MA15" s="17">
        <v>2.1929500000000002</v>
      </c>
      <c r="MB15" s="17"/>
      <c r="MC15" s="17"/>
      <c r="MD15" s="17"/>
      <c r="ME15" s="17">
        <v>0</v>
      </c>
      <c r="MF15" s="17"/>
      <c r="MG15" s="17"/>
      <c r="MH15" s="17"/>
      <c r="MI15" s="17">
        <v>0</v>
      </c>
      <c r="MJ15" s="17"/>
      <c r="MK15" s="17"/>
      <c r="ML15" s="17"/>
      <c r="MM15" s="17">
        <v>0</v>
      </c>
      <c r="MN15" s="17">
        <v>148</v>
      </c>
      <c r="MO15" s="17">
        <v>151.08875</v>
      </c>
      <c r="MP15" s="17">
        <v>151.08876000000001</v>
      </c>
      <c r="MQ15" s="17">
        <v>-3.0887600000000002</v>
      </c>
      <c r="MR15" s="17">
        <v>150.30000000000001</v>
      </c>
      <c r="MS15" s="17">
        <v>151.08875</v>
      </c>
      <c r="MT15" s="17">
        <v>151.08876000000001</v>
      </c>
      <c r="MU15" s="17">
        <v>-0.78876000000000002</v>
      </c>
      <c r="MV15" s="17">
        <v>150.80000000000001</v>
      </c>
      <c r="MW15" s="17">
        <v>151.54247000000001</v>
      </c>
      <c r="MX15" s="17">
        <v>151.54248000000001</v>
      </c>
      <c r="MY15" s="17">
        <v>-0.74248000000000003</v>
      </c>
      <c r="MZ15" s="17">
        <v>0</v>
      </c>
      <c r="NA15" s="17"/>
      <c r="NB15" s="17"/>
      <c r="NC15" s="17">
        <v>0</v>
      </c>
      <c r="ND15" s="17"/>
      <c r="NE15" s="17"/>
      <c r="NF15" s="17"/>
      <c r="NG15" s="17">
        <v>0</v>
      </c>
      <c r="NH15" s="17"/>
      <c r="NI15" s="17"/>
      <c r="NJ15" s="17"/>
      <c r="NK15" s="17">
        <v>0</v>
      </c>
      <c r="NL15" s="17"/>
      <c r="NM15" s="17"/>
      <c r="NN15" s="17"/>
      <c r="NO15" s="17">
        <v>0</v>
      </c>
      <c r="NP15" s="17"/>
      <c r="NQ15" s="17"/>
      <c r="NR15" s="17"/>
      <c r="NS15" s="17">
        <v>0</v>
      </c>
      <c r="NT15" s="17">
        <v>218.2</v>
      </c>
      <c r="NU15" s="17">
        <v>213.11852999999999</v>
      </c>
      <c r="NV15" s="17">
        <v>162.03797</v>
      </c>
      <c r="NW15" s="17">
        <v>56.162030000000001</v>
      </c>
      <c r="NX15" s="17">
        <v>104.6</v>
      </c>
      <c r="NY15" s="17">
        <v>106.87926</v>
      </c>
      <c r="NZ15" s="17">
        <v>81.262289999999993</v>
      </c>
      <c r="OA15" s="17">
        <v>23.337710000000001</v>
      </c>
      <c r="OB15" s="17">
        <v>0</v>
      </c>
      <c r="OC15" s="17"/>
      <c r="OD15" s="17"/>
      <c r="OE15" s="17">
        <v>0</v>
      </c>
      <c r="OF15" s="17">
        <v>18.2</v>
      </c>
      <c r="OG15" s="17">
        <v>53.082000000000001</v>
      </c>
      <c r="OH15" s="17">
        <v>53.082000000000001</v>
      </c>
      <c r="OI15" s="17">
        <v>-34.881999999999998</v>
      </c>
      <c r="OJ15" s="17">
        <v>0</v>
      </c>
      <c r="OK15" s="17"/>
      <c r="OL15" s="17"/>
      <c r="OM15" s="17">
        <v>0</v>
      </c>
      <c r="ON15" s="17">
        <v>15.1</v>
      </c>
      <c r="OO15" s="17">
        <v>15.698</v>
      </c>
      <c r="OP15" s="17">
        <v>15.698</v>
      </c>
      <c r="OQ15" s="17">
        <v>-0.59799999999999998</v>
      </c>
      <c r="OR15" s="17">
        <v>0</v>
      </c>
      <c r="OS15" s="17"/>
      <c r="OT15" s="17"/>
      <c r="OU15" s="17">
        <v>0</v>
      </c>
      <c r="OV15" s="17">
        <v>5</v>
      </c>
      <c r="OW15" s="17">
        <v>5</v>
      </c>
      <c r="OX15" s="17">
        <v>5</v>
      </c>
      <c r="OY15" s="17">
        <v>0</v>
      </c>
      <c r="OZ15" s="17">
        <v>5.2</v>
      </c>
      <c r="PA15" s="17">
        <v>5</v>
      </c>
      <c r="PB15" s="17">
        <v>5</v>
      </c>
      <c r="PC15" s="17">
        <v>0.2</v>
      </c>
      <c r="PD15" s="17">
        <v>0</v>
      </c>
      <c r="PE15" s="17"/>
      <c r="PF15" s="17"/>
      <c r="PG15" s="17">
        <v>0</v>
      </c>
      <c r="PH15" s="17">
        <v>0</v>
      </c>
      <c r="PI15" s="17"/>
      <c r="PJ15" s="17"/>
      <c r="PK15" s="17">
        <v>0</v>
      </c>
      <c r="PL15" s="17">
        <v>0.3</v>
      </c>
      <c r="PM15" s="17">
        <v>1.23</v>
      </c>
      <c r="PN15" s="17">
        <v>1.23</v>
      </c>
      <c r="PO15" s="17">
        <v>-0.93</v>
      </c>
      <c r="PP15" s="17">
        <v>1.8</v>
      </c>
      <c r="PQ15" s="17">
        <v>1.82</v>
      </c>
      <c r="PR15" s="17">
        <v>1.82</v>
      </c>
      <c r="PS15" s="17">
        <v>-0.02</v>
      </c>
      <c r="PT15" s="17">
        <v>4.7</v>
      </c>
      <c r="PU15" s="17">
        <v>4.5</v>
      </c>
      <c r="PV15" s="17">
        <v>4.5</v>
      </c>
      <c r="PW15" s="17">
        <v>0.2</v>
      </c>
      <c r="PX15" s="17">
        <v>16.100000000000001</v>
      </c>
      <c r="PY15" s="17">
        <v>14.5631</v>
      </c>
      <c r="PZ15" s="17">
        <v>14.56311</v>
      </c>
      <c r="QA15" s="17">
        <v>1.5368900000000001</v>
      </c>
      <c r="QB15" s="17">
        <v>4.4000000000000004</v>
      </c>
      <c r="QC15" s="17">
        <v>3.8</v>
      </c>
      <c r="QD15" s="17">
        <v>3.8</v>
      </c>
      <c r="QE15" s="17">
        <v>0.6</v>
      </c>
      <c r="QF15" s="17">
        <v>3.1</v>
      </c>
      <c r="QG15" s="17">
        <v>3.1</v>
      </c>
      <c r="QH15" s="17">
        <v>3.1</v>
      </c>
      <c r="QI15" s="17">
        <v>0</v>
      </c>
      <c r="QJ15" s="17">
        <v>3.3</v>
      </c>
      <c r="QK15" s="17">
        <v>3.4</v>
      </c>
      <c r="QL15" s="17">
        <v>3.4</v>
      </c>
      <c r="QM15" s="17">
        <v>-0.1</v>
      </c>
      <c r="QN15" s="17">
        <v>18.5</v>
      </c>
      <c r="QO15" s="17">
        <v>16.990290000000002</v>
      </c>
      <c r="QP15" s="17">
        <v>16.990290000000002</v>
      </c>
      <c r="QQ15" s="17">
        <v>1.5097100000000001</v>
      </c>
      <c r="QR15" s="17">
        <v>0</v>
      </c>
      <c r="QS15" s="17"/>
      <c r="QT15" s="17"/>
      <c r="QU15" s="17">
        <v>0</v>
      </c>
      <c r="QV15" s="17">
        <v>0</v>
      </c>
      <c r="QW15" s="17"/>
      <c r="QX15" s="17"/>
      <c r="QY15" s="17">
        <v>0</v>
      </c>
      <c r="QZ15" s="17">
        <v>2.7</v>
      </c>
      <c r="RA15" s="17">
        <v>10.122999999999999</v>
      </c>
      <c r="RB15" s="17">
        <v>10.122999999999999</v>
      </c>
      <c r="RC15" s="17">
        <v>-7.423</v>
      </c>
      <c r="RD15" s="17">
        <v>10.1</v>
      </c>
      <c r="RE15" s="17">
        <v>28.786999999999999</v>
      </c>
      <c r="RF15" s="17">
        <v>28.786999999999999</v>
      </c>
      <c r="RG15" s="17">
        <v>-18.687000000000001</v>
      </c>
      <c r="RH15" s="17">
        <v>4.4000000000000004</v>
      </c>
      <c r="RI15" s="17">
        <v>4.2</v>
      </c>
      <c r="RJ15" s="17">
        <v>4.2</v>
      </c>
      <c r="RK15" s="17">
        <v>0.2</v>
      </c>
      <c r="RL15" s="17">
        <v>1.1000000000000001</v>
      </c>
      <c r="RM15" s="17">
        <v>1.2</v>
      </c>
      <c r="RN15" s="17">
        <v>1.2</v>
      </c>
      <c r="RO15" s="17">
        <v>-0.1</v>
      </c>
      <c r="RP15" s="17">
        <v>1.2</v>
      </c>
      <c r="RQ15" s="17">
        <v>1.2</v>
      </c>
      <c r="RR15" s="17">
        <v>1.2</v>
      </c>
      <c r="RS15" s="17">
        <v>0</v>
      </c>
      <c r="RT15" s="17">
        <v>3</v>
      </c>
      <c r="RU15" s="17">
        <v>2.8</v>
      </c>
      <c r="RV15" s="17">
        <v>2.8</v>
      </c>
      <c r="RW15" s="17">
        <v>0.2</v>
      </c>
      <c r="RX15" s="17">
        <v>0</v>
      </c>
      <c r="RY15" s="17"/>
      <c r="RZ15" s="17"/>
      <c r="SA15" s="17">
        <v>0</v>
      </c>
      <c r="SB15" s="17">
        <v>2.4</v>
      </c>
      <c r="SC15" s="17">
        <v>2.4209999999999998</v>
      </c>
      <c r="SD15" s="17">
        <v>2.4209999999999998</v>
      </c>
      <c r="SE15" s="17">
        <v>-2.1000000000000001E-2</v>
      </c>
      <c r="SF15" s="17">
        <v>0</v>
      </c>
      <c r="SG15" s="17"/>
      <c r="SH15" s="17">
        <v>3.8179599999999998</v>
      </c>
      <c r="SI15" s="17">
        <v>-3.8179599999999998</v>
      </c>
      <c r="SJ15" s="17">
        <v>1.2</v>
      </c>
      <c r="SK15" s="17">
        <v>1.24</v>
      </c>
      <c r="SL15" s="17">
        <v>1.24</v>
      </c>
      <c r="SM15" s="17">
        <v>-0.04</v>
      </c>
      <c r="SN15" s="17"/>
      <c r="SO15" s="17"/>
      <c r="SP15" s="17">
        <v>0.4</v>
      </c>
      <c r="SQ15" s="17">
        <v>-0.4</v>
      </c>
      <c r="SR15" s="17">
        <v>5.5</v>
      </c>
      <c r="SS15" s="17">
        <v>3.9</v>
      </c>
      <c r="ST15" s="17">
        <v>3.9</v>
      </c>
      <c r="SU15" s="17">
        <v>1.6</v>
      </c>
      <c r="SV15" s="17">
        <v>3.2</v>
      </c>
      <c r="SW15" s="17">
        <v>3</v>
      </c>
      <c r="SX15" s="17">
        <v>3</v>
      </c>
      <c r="SY15" s="17">
        <v>0.2</v>
      </c>
      <c r="SZ15" s="17">
        <v>5.0999999999999996</v>
      </c>
      <c r="TA15" s="17">
        <v>5</v>
      </c>
      <c r="TB15" s="17">
        <v>5</v>
      </c>
      <c r="TC15" s="17">
        <v>0.1</v>
      </c>
      <c r="TD15" s="17">
        <v>7.2</v>
      </c>
      <c r="TE15" s="17">
        <v>7</v>
      </c>
      <c r="TF15" s="17">
        <v>7</v>
      </c>
      <c r="TG15" s="17">
        <v>0.2</v>
      </c>
      <c r="TH15" s="17">
        <v>10</v>
      </c>
      <c r="TI15" s="17">
        <v>10</v>
      </c>
      <c r="TJ15" s="17">
        <v>10</v>
      </c>
      <c r="TK15" s="17">
        <v>0</v>
      </c>
      <c r="TL15" s="17">
        <v>23</v>
      </c>
      <c r="TM15" s="17">
        <v>19.015999999999998</v>
      </c>
      <c r="TN15" s="17">
        <v>19.015999999999998</v>
      </c>
      <c r="TO15" s="17">
        <v>3.984</v>
      </c>
      <c r="TP15" s="17">
        <v>5.7</v>
      </c>
      <c r="TQ15" s="17">
        <v>8.8940000000000001</v>
      </c>
      <c r="TR15" s="17">
        <v>8.8940000000000001</v>
      </c>
      <c r="TS15" s="17">
        <v>-3.194</v>
      </c>
      <c r="TT15" s="17">
        <v>0</v>
      </c>
      <c r="TU15" s="17"/>
      <c r="TV15" s="17"/>
      <c r="TW15" s="17">
        <v>0</v>
      </c>
      <c r="TX15" s="17">
        <v>15.1</v>
      </c>
      <c r="TY15" s="17">
        <v>37.122999999999998</v>
      </c>
      <c r="TZ15" s="17">
        <v>37.122999999999998</v>
      </c>
      <c r="UA15" s="17">
        <v>-22.023</v>
      </c>
      <c r="UB15" s="17">
        <v>23.3</v>
      </c>
      <c r="UC15" s="17">
        <v>58.131999999999998</v>
      </c>
      <c r="UD15" s="17">
        <v>58.131999999999998</v>
      </c>
      <c r="UE15" s="17">
        <v>-34.832000000000001</v>
      </c>
      <c r="UF15" s="17">
        <v>1.6</v>
      </c>
      <c r="UG15" s="17">
        <v>1.159</v>
      </c>
      <c r="UH15" s="17">
        <v>1.159</v>
      </c>
      <c r="UI15" s="17">
        <v>0.441</v>
      </c>
      <c r="UJ15" s="17">
        <v>1.4</v>
      </c>
      <c r="UK15" s="17">
        <v>0.73599999999999999</v>
      </c>
      <c r="UL15" s="17">
        <v>0.73599999999999999</v>
      </c>
      <c r="UM15" s="17">
        <v>0.66400000000000003</v>
      </c>
      <c r="UN15" s="17">
        <v>7.6</v>
      </c>
      <c r="UO15" s="17">
        <v>6</v>
      </c>
      <c r="UP15" s="17">
        <v>6</v>
      </c>
      <c r="UQ15" s="17">
        <v>1.6</v>
      </c>
      <c r="UR15" s="17">
        <v>1.8</v>
      </c>
      <c r="US15" s="17">
        <v>2</v>
      </c>
      <c r="UT15" s="17">
        <v>2</v>
      </c>
      <c r="UU15" s="17">
        <v>-0.2</v>
      </c>
      <c r="UV15" s="17"/>
      <c r="UW15" s="17"/>
      <c r="UX15" s="17"/>
      <c r="UY15" s="17">
        <v>0</v>
      </c>
      <c r="UZ15" s="17">
        <v>4.5</v>
      </c>
      <c r="VA15" s="17">
        <v>6.5</v>
      </c>
      <c r="VB15" s="17">
        <v>6.5</v>
      </c>
      <c r="VC15" s="17">
        <v>-2</v>
      </c>
      <c r="VD15" s="17">
        <v>5.2</v>
      </c>
      <c r="VE15" s="17">
        <v>7</v>
      </c>
      <c r="VF15" s="17">
        <v>7</v>
      </c>
      <c r="VG15" s="17">
        <v>-1.8</v>
      </c>
      <c r="VH15" s="17">
        <v>5.4</v>
      </c>
      <c r="VI15" s="17">
        <v>7</v>
      </c>
      <c r="VJ15" s="17">
        <v>7</v>
      </c>
      <c r="VK15" s="17">
        <v>-1.6</v>
      </c>
      <c r="VL15" s="17">
        <v>10.199999999999999</v>
      </c>
      <c r="VM15" s="17">
        <v>14.996</v>
      </c>
      <c r="VN15" s="17">
        <v>14.996</v>
      </c>
      <c r="VO15" s="17">
        <v>-4.7960000000000003</v>
      </c>
      <c r="VP15" s="17">
        <v>0</v>
      </c>
      <c r="VQ15" s="17"/>
      <c r="VR15" s="17"/>
      <c r="VS15" s="17">
        <v>0</v>
      </c>
      <c r="VT15" s="17">
        <v>0</v>
      </c>
      <c r="VU15" s="17"/>
      <c r="VV15" s="17"/>
      <c r="VW15" s="17">
        <v>0</v>
      </c>
      <c r="VX15" s="17">
        <v>0</v>
      </c>
      <c r="VY15" s="17"/>
      <c r="VZ15" s="17"/>
      <c r="WA15" s="17">
        <v>0</v>
      </c>
      <c r="WB15" s="17">
        <v>0.6</v>
      </c>
      <c r="WC15" s="17">
        <v>0.6</v>
      </c>
      <c r="WD15" s="17">
        <v>0.6</v>
      </c>
      <c r="WE15" s="17">
        <v>0</v>
      </c>
      <c r="WF15" s="17">
        <v>10.3</v>
      </c>
      <c r="WG15" s="17">
        <v>7.5069999999999997</v>
      </c>
      <c r="WH15" s="17">
        <v>7.5069999999999997</v>
      </c>
      <c r="WI15" s="17">
        <v>2.7930000000000001</v>
      </c>
      <c r="WJ15" s="17">
        <v>5</v>
      </c>
      <c r="WK15" s="17">
        <v>5.8380000000000001</v>
      </c>
      <c r="WL15" s="17">
        <v>5.8380000000000001</v>
      </c>
      <c r="WM15" s="17">
        <v>-0.83799999999999997</v>
      </c>
      <c r="WN15" s="17">
        <v>0</v>
      </c>
      <c r="WO15" s="17"/>
      <c r="WP15" s="17"/>
      <c r="WQ15" s="17">
        <v>0</v>
      </c>
      <c r="WR15" s="17">
        <v>0</v>
      </c>
      <c r="WS15" s="17"/>
      <c r="WT15" s="17"/>
      <c r="WU15" s="17">
        <v>0</v>
      </c>
      <c r="WV15" s="17">
        <v>7.1</v>
      </c>
      <c r="WW15" s="17">
        <v>7.4</v>
      </c>
      <c r="WX15" s="17">
        <v>7.4</v>
      </c>
      <c r="WY15" s="17">
        <v>-0.3</v>
      </c>
      <c r="WZ15" s="17">
        <v>19.5</v>
      </c>
      <c r="XA15" s="17">
        <v>18.4466</v>
      </c>
      <c r="XB15" s="17">
        <v>18.4466</v>
      </c>
      <c r="XC15" s="17">
        <v>1.0533999999999999</v>
      </c>
      <c r="XD15" s="17">
        <v>8.8000000000000007</v>
      </c>
      <c r="XE15" s="17">
        <v>10.8</v>
      </c>
      <c r="XF15" s="17">
        <v>10.8</v>
      </c>
      <c r="XG15" s="17">
        <v>-2</v>
      </c>
      <c r="XH15" s="17">
        <v>33.4</v>
      </c>
      <c r="XI15" s="17">
        <v>31.5</v>
      </c>
      <c r="XJ15" s="17">
        <v>31.5</v>
      </c>
      <c r="XK15" s="17">
        <v>1.9</v>
      </c>
      <c r="XL15" s="17">
        <v>29.5</v>
      </c>
      <c r="XM15" s="17">
        <v>31.5</v>
      </c>
      <c r="XN15" s="17">
        <v>31.5</v>
      </c>
      <c r="XO15" s="17">
        <v>-2</v>
      </c>
      <c r="XP15" s="17">
        <v>13.5</v>
      </c>
      <c r="XQ15" s="17">
        <v>14</v>
      </c>
      <c r="XR15" s="17">
        <v>14</v>
      </c>
      <c r="XS15" s="17">
        <v>-0.5</v>
      </c>
      <c r="XT15" s="17">
        <v>18.3</v>
      </c>
      <c r="XU15" s="17">
        <v>19.256</v>
      </c>
      <c r="XV15" s="17">
        <v>19.256</v>
      </c>
      <c r="XW15" s="17">
        <v>-0.95599999999999996</v>
      </c>
      <c r="XX15" s="17">
        <v>7.5</v>
      </c>
      <c r="XY15" s="17">
        <v>7.88</v>
      </c>
      <c r="XZ15" s="17">
        <v>7.88</v>
      </c>
      <c r="YA15" s="17">
        <v>-0.38</v>
      </c>
      <c r="YB15" s="17">
        <v>11.05</v>
      </c>
      <c r="YC15" s="17">
        <v>11</v>
      </c>
      <c r="YD15" s="17">
        <v>11</v>
      </c>
      <c r="YE15" s="17">
        <v>0.05</v>
      </c>
    </row>
    <row r="16" spans="1:655" ht="24" customHeight="1" x14ac:dyDescent="0.35">
      <c r="A16" s="1"/>
      <c r="B16" s="18" t="s">
        <v>50</v>
      </c>
      <c r="C16" s="18" t="s">
        <v>728</v>
      </c>
      <c r="D16" s="19">
        <v>99.2</v>
      </c>
      <c r="E16" s="19">
        <v>101.60194</v>
      </c>
      <c r="F16" s="19">
        <v>101.60194</v>
      </c>
      <c r="G16" s="19">
        <v>-2.4019400000000002</v>
      </c>
      <c r="H16" s="19">
        <v>640.6</v>
      </c>
      <c r="I16" s="19">
        <v>636.00113999999996</v>
      </c>
      <c r="J16" s="19">
        <v>636.00113999999996</v>
      </c>
      <c r="K16" s="19">
        <v>4.5988600000000002</v>
      </c>
      <c r="L16" s="19">
        <v>214.8</v>
      </c>
      <c r="M16" s="19">
        <v>206.90246999999999</v>
      </c>
      <c r="N16" s="19">
        <v>206.90248</v>
      </c>
      <c r="O16" s="19">
        <v>7.8975200000000001</v>
      </c>
      <c r="P16" s="19"/>
      <c r="Q16" s="19"/>
      <c r="R16" s="19"/>
      <c r="S16" s="19">
        <v>0</v>
      </c>
      <c r="T16" s="19"/>
      <c r="U16" s="19"/>
      <c r="V16" s="19"/>
      <c r="W16" s="19">
        <v>0</v>
      </c>
      <c r="X16" s="19">
        <v>0</v>
      </c>
      <c r="Y16" s="19"/>
      <c r="Z16" s="19"/>
      <c r="AA16" s="19">
        <v>0</v>
      </c>
      <c r="AB16" s="19">
        <v>81.8</v>
      </c>
      <c r="AC16" s="19">
        <v>79.978639999999999</v>
      </c>
      <c r="AD16" s="19">
        <v>87.85</v>
      </c>
      <c r="AE16" s="19">
        <v>-6.05</v>
      </c>
      <c r="AF16" s="19"/>
      <c r="AG16" s="19"/>
      <c r="AH16" s="19"/>
      <c r="AI16" s="19">
        <v>0</v>
      </c>
      <c r="AJ16" s="19"/>
      <c r="AK16" s="19"/>
      <c r="AL16" s="19"/>
      <c r="AM16" s="19">
        <v>0</v>
      </c>
      <c r="AN16" s="19">
        <v>189.4</v>
      </c>
      <c r="AO16" s="19">
        <v>196.22801000000001</v>
      </c>
      <c r="AP16" s="19">
        <v>196.22801999999999</v>
      </c>
      <c r="AQ16" s="19">
        <v>-6.8280200000000004</v>
      </c>
      <c r="AR16" s="19">
        <v>205.2</v>
      </c>
      <c r="AS16" s="19">
        <v>196.22801000000001</v>
      </c>
      <c r="AT16" s="19">
        <v>196.22801999999999</v>
      </c>
      <c r="AU16" s="19">
        <v>8.9719800000000003</v>
      </c>
      <c r="AV16" s="19">
        <v>204.3</v>
      </c>
      <c r="AW16" s="19">
        <v>196.22801000000001</v>
      </c>
      <c r="AX16" s="19">
        <v>196.22801999999999</v>
      </c>
      <c r="AY16" s="19">
        <v>8.0719799999999999</v>
      </c>
      <c r="AZ16" s="19">
        <v>283.2</v>
      </c>
      <c r="BA16" s="19">
        <v>295.22593000000001</v>
      </c>
      <c r="BB16" s="19">
        <v>295.22593999999998</v>
      </c>
      <c r="BC16" s="19">
        <v>-12.02594</v>
      </c>
      <c r="BD16" s="19">
        <v>214.8</v>
      </c>
      <c r="BE16" s="19">
        <v>208.07389000000001</v>
      </c>
      <c r="BF16" s="19">
        <v>208.07390000000001</v>
      </c>
      <c r="BG16" s="19">
        <v>6.7260999999999997</v>
      </c>
      <c r="BH16" s="19">
        <v>110.3</v>
      </c>
      <c r="BI16" s="19">
        <v>104.34936999999999</v>
      </c>
      <c r="BJ16" s="19">
        <v>104.34936999999999</v>
      </c>
      <c r="BK16" s="19">
        <v>5.9506300000000003</v>
      </c>
      <c r="BL16" s="19">
        <v>184.2</v>
      </c>
      <c r="BM16" s="19"/>
      <c r="BN16" s="19">
        <v>66.494870000000006</v>
      </c>
      <c r="BO16" s="19">
        <v>117.70513</v>
      </c>
      <c r="BP16" s="19">
        <v>3.2</v>
      </c>
      <c r="BQ16" s="19">
        <v>4.4318400000000002</v>
      </c>
      <c r="BR16" s="19">
        <v>4.4318400000000002</v>
      </c>
      <c r="BS16" s="19">
        <v>-1.23184</v>
      </c>
      <c r="BT16" s="19">
        <v>0</v>
      </c>
      <c r="BU16" s="19"/>
      <c r="BV16" s="19"/>
      <c r="BW16" s="19">
        <v>0</v>
      </c>
      <c r="BX16" s="19"/>
      <c r="BY16" s="19"/>
      <c r="BZ16" s="19"/>
      <c r="CA16" s="19">
        <v>0</v>
      </c>
      <c r="CB16" s="19"/>
      <c r="CC16" s="19"/>
      <c r="CD16" s="19"/>
      <c r="CE16" s="19">
        <v>0</v>
      </c>
      <c r="CF16" s="19"/>
      <c r="CG16" s="19"/>
      <c r="CH16" s="19"/>
      <c r="CI16" s="19">
        <v>0</v>
      </c>
      <c r="CJ16" s="19">
        <v>120.2</v>
      </c>
      <c r="CK16" s="19">
        <v>115.00008</v>
      </c>
      <c r="CL16" s="19">
        <v>128.97506999999999</v>
      </c>
      <c r="CM16" s="19">
        <v>-8.7750699999999995</v>
      </c>
      <c r="CN16" s="19">
        <v>7.6</v>
      </c>
      <c r="CO16" s="19">
        <v>5.1333399999999996</v>
      </c>
      <c r="CP16" s="19">
        <v>5.1333399999999996</v>
      </c>
      <c r="CQ16" s="19">
        <v>2.4666600000000001</v>
      </c>
      <c r="CR16" s="19">
        <v>3.4</v>
      </c>
      <c r="CS16" s="19">
        <v>2.8177500000000002</v>
      </c>
      <c r="CT16" s="19">
        <v>2.8177599999999998</v>
      </c>
      <c r="CU16" s="19">
        <v>0.58223999999999998</v>
      </c>
      <c r="CV16" s="19">
        <v>0</v>
      </c>
      <c r="CW16" s="19"/>
      <c r="CX16" s="19"/>
      <c r="CY16" s="19">
        <v>0</v>
      </c>
      <c r="CZ16" s="19">
        <v>6.31</v>
      </c>
      <c r="DA16" s="19">
        <v>6.8787000000000003</v>
      </c>
      <c r="DB16" s="19">
        <v>6.8787000000000003</v>
      </c>
      <c r="DC16" s="19">
        <v>-0.56869999999999998</v>
      </c>
      <c r="DD16" s="19">
        <v>7.52</v>
      </c>
      <c r="DE16" s="19">
        <v>11.238720000000001</v>
      </c>
      <c r="DF16" s="19">
        <v>11.2387</v>
      </c>
      <c r="DG16" s="19">
        <v>-3.7187000000000001</v>
      </c>
      <c r="DH16" s="19">
        <v>40.9</v>
      </c>
      <c r="DI16" s="19">
        <v>103.12597</v>
      </c>
      <c r="DJ16" s="19">
        <v>46.050490000000003</v>
      </c>
      <c r="DK16" s="19">
        <v>-5.1504899999999996</v>
      </c>
      <c r="DL16" s="19"/>
      <c r="DM16" s="19"/>
      <c r="DN16" s="19"/>
      <c r="DO16" s="19">
        <v>0</v>
      </c>
      <c r="DP16" s="19"/>
      <c r="DQ16" s="19"/>
      <c r="DR16" s="19"/>
      <c r="DS16" s="19">
        <v>0</v>
      </c>
      <c r="DT16" s="19"/>
      <c r="DU16" s="19"/>
      <c r="DV16" s="19"/>
      <c r="DW16" s="19">
        <v>0</v>
      </c>
      <c r="DX16" s="19"/>
      <c r="DY16" s="19"/>
      <c r="DZ16" s="19"/>
      <c r="EA16" s="19">
        <v>0</v>
      </c>
      <c r="EB16" s="19">
        <v>61.2</v>
      </c>
      <c r="EC16" s="19">
        <v>75.915189999999996</v>
      </c>
      <c r="ED16" s="19">
        <v>72.97345</v>
      </c>
      <c r="EE16" s="19">
        <v>-11.77345</v>
      </c>
      <c r="EF16" s="19">
        <v>83.228149999999999</v>
      </c>
      <c r="EG16" s="19">
        <v>52.357860000000002</v>
      </c>
      <c r="EH16" s="19">
        <v>110.26321</v>
      </c>
      <c r="EI16" s="19">
        <v>-27.035060000000001</v>
      </c>
      <c r="EJ16" s="19"/>
      <c r="EK16" s="19"/>
      <c r="EL16" s="19"/>
      <c r="EM16" s="19">
        <v>0</v>
      </c>
      <c r="EN16" s="19"/>
      <c r="EO16" s="19"/>
      <c r="EP16" s="19"/>
      <c r="EQ16" s="19">
        <v>0</v>
      </c>
      <c r="ER16" s="19"/>
      <c r="ES16" s="19"/>
      <c r="ET16" s="19"/>
      <c r="EU16" s="19">
        <v>0</v>
      </c>
      <c r="EV16" s="19">
        <v>6.5</v>
      </c>
      <c r="EW16" s="19">
        <v>6.39</v>
      </c>
      <c r="EX16" s="19">
        <v>6.39</v>
      </c>
      <c r="EY16" s="19">
        <v>0.11</v>
      </c>
      <c r="EZ16" s="19">
        <v>0</v>
      </c>
      <c r="FA16" s="19"/>
      <c r="FB16" s="19"/>
      <c r="FC16" s="19">
        <v>0</v>
      </c>
      <c r="FD16" s="19">
        <v>32.799999999999997</v>
      </c>
      <c r="FE16" s="19">
        <v>30.771039999999999</v>
      </c>
      <c r="FF16" s="19">
        <v>36.75177</v>
      </c>
      <c r="FG16" s="19">
        <v>-3.9517699999999998</v>
      </c>
      <c r="FH16" s="19">
        <v>74.7</v>
      </c>
      <c r="FI16" s="19">
        <v>53.952559999999998</v>
      </c>
      <c r="FJ16" s="19">
        <v>55.732610000000001</v>
      </c>
      <c r="FK16" s="19">
        <v>18.967390000000002</v>
      </c>
      <c r="FL16" s="19">
        <v>20.5</v>
      </c>
      <c r="FM16" s="19">
        <v>18.874919999999999</v>
      </c>
      <c r="FN16" s="19">
        <v>18.874919999999999</v>
      </c>
      <c r="FO16" s="19">
        <v>1.6250800000000001</v>
      </c>
      <c r="FP16" s="19">
        <v>18.600000000000001</v>
      </c>
      <c r="FQ16" s="19">
        <v>17.91338</v>
      </c>
      <c r="FR16" s="19">
        <v>17.91338</v>
      </c>
      <c r="FS16" s="19">
        <v>0.68662000000000001</v>
      </c>
      <c r="FT16" s="19">
        <v>10.9</v>
      </c>
      <c r="FU16" s="19">
        <v>10</v>
      </c>
      <c r="FV16" s="19">
        <v>10</v>
      </c>
      <c r="FW16" s="19">
        <v>0.9</v>
      </c>
      <c r="FX16" s="19">
        <v>63.4</v>
      </c>
      <c r="FY16" s="19">
        <v>62.840359999999997</v>
      </c>
      <c r="FZ16" s="19">
        <v>70.476820000000004</v>
      </c>
      <c r="GA16" s="19">
        <v>-7.0768199999999997</v>
      </c>
      <c r="GB16" s="19">
        <v>183.2</v>
      </c>
      <c r="GC16" s="19">
        <v>184.91498000000001</v>
      </c>
      <c r="GD16" s="19">
        <v>184.91498000000001</v>
      </c>
      <c r="GE16" s="19">
        <v>-1.7149799999999999</v>
      </c>
      <c r="GF16" s="19">
        <v>183.5</v>
      </c>
      <c r="GG16" s="19">
        <v>184.91498000000001</v>
      </c>
      <c r="GH16" s="19">
        <v>184.91498000000001</v>
      </c>
      <c r="GI16" s="19">
        <v>-1.4149799999999999</v>
      </c>
      <c r="GJ16" s="19">
        <v>184.6</v>
      </c>
      <c r="GK16" s="19">
        <v>185.47028</v>
      </c>
      <c r="GL16" s="19">
        <v>185.47028</v>
      </c>
      <c r="GM16" s="19">
        <v>-0.87028000000000005</v>
      </c>
      <c r="GN16" s="19">
        <v>54.1</v>
      </c>
      <c r="GO16" s="19">
        <v>78.297629999999998</v>
      </c>
      <c r="GP16" s="19">
        <v>42.053019999999997</v>
      </c>
      <c r="GQ16" s="19">
        <v>12.04698</v>
      </c>
      <c r="GR16" s="19"/>
      <c r="GS16" s="19"/>
      <c r="GT16" s="19"/>
      <c r="GU16" s="19">
        <v>0</v>
      </c>
      <c r="GV16" s="19">
        <v>0</v>
      </c>
      <c r="GW16" s="19"/>
      <c r="GX16" s="19">
        <v>5.9112099999999996</v>
      </c>
      <c r="GY16" s="19">
        <v>-5.9112099999999996</v>
      </c>
      <c r="GZ16" s="19">
        <v>5.4</v>
      </c>
      <c r="HA16" s="19">
        <v>4.1238000000000001</v>
      </c>
      <c r="HB16" s="19">
        <v>4.1237199999999996</v>
      </c>
      <c r="HC16" s="19">
        <v>1.2762800000000001</v>
      </c>
      <c r="HD16" s="19">
        <v>24.5</v>
      </c>
      <c r="HE16" s="19">
        <v>30.81456</v>
      </c>
      <c r="HF16" s="19">
        <v>30.81456</v>
      </c>
      <c r="HG16" s="19">
        <v>-6.3145600000000002</v>
      </c>
      <c r="HH16" s="19">
        <v>2</v>
      </c>
      <c r="HI16" s="19">
        <v>1.97359</v>
      </c>
      <c r="HJ16" s="19">
        <v>1.97359</v>
      </c>
      <c r="HK16" s="19">
        <v>2.6409999999999999E-2</v>
      </c>
      <c r="HL16" s="19">
        <v>0</v>
      </c>
      <c r="HM16" s="19"/>
      <c r="HN16" s="19"/>
      <c r="HO16" s="19">
        <v>0</v>
      </c>
      <c r="HP16" s="19">
        <v>84.7</v>
      </c>
      <c r="HQ16" s="19">
        <v>84.999960000000002</v>
      </c>
      <c r="HR16" s="19">
        <v>25.00001</v>
      </c>
      <c r="HS16" s="19">
        <v>59.69999</v>
      </c>
      <c r="HT16" s="19"/>
      <c r="HU16" s="19"/>
      <c r="HV16" s="19"/>
      <c r="HW16" s="19">
        <v>0</v>
      </c>
      <c r="HX16" s="19"/>
      <c r="HY16" s="19"/>
      <c r="HZ16" s="19"/>
      <c r="IA16" s="19">
        <v>0</v>
      </c>
      <c r="IB16" s="19">
        <v>0</v>
      </c>
      <c r="IC16" s="19"/>
      <c r="ID16" s="19">
        <v>16.509979999999999</v>
      </c>
      <c r="IE16" s="19">
        <v>-16.509979999999999</v>
      </c>
      <c r="IF16" s="19"/>
      <c r="IG16" s="19"/>
      <c r="IH16" s="19"/>
      <c r="II16" s="19">
        <v>0</v>
      </c>
      <c r="IJ16" s="19"/>
      <c r="IK16" s="19"/>
      <c r="IL16" s="19"/>
      <c r="IM16" s="19">
        <v>0</v>
      </c>
      <c r="IN16" s="19">
        <v>47.1</v>
      </c>
      <c r="IO16" s="19"/>
      <c r="IP16" s="19">
        <v>48.181449999999998</v>
      </c>
      <c r="IQ16" s="19">
        <v>-1.08145</v>
      </c>
      <c r="IR16" s="19"/>
      <c r="IS16" s="19"/>
      <c r="IT16" s="19"/>
      <c r="IU16" s="19">
        <v>0</v>
      </c>
      <c r="IV16" s="19"/>
      <c r="IW16" s="19"/>
      <c r="IX16" s="19"/>
      <c r="IY16" s="19">
        <v>0</v>
      </c>
      <c r="IZ16" s="19"/>
      <c r="JA16" s="19"/>
      <c r="JB16" s="19"/>
      <c r="JC16" s="19">
        <v>0</v>
      </c>
      <c r="JD16" s="19">
        <v>35.5</v>
      </c>
      <c r="JE16" s="19">
        <v>60.594920000000002</v>
      </c>
      <c r="JF16" s="19">
        <v>16.494859999999999</v>
      </c>
      <c r="JG16" s="19">
        <v>19.005140000000001</v>
      </c>
      <c r="JH16" s="19">
        <v>178</v>
      </c>
      <c r="JI16" s="19">
        <v>185.36337</v>
      </c>
      <c r="JJ16" s="19">
        <v>185.36338000000001</v>
      </c>
      <c r="JK16" s="19">
        <v>-7.3633800000000003</v>
      </c>
      <c r="JL16" s="19">
        <v>175.5</v>
      </c>
      <c r="JM16" s="19">
        <v>185.36337</v>
      </c>
      <c r="JN16" s="19">
        <v>185.36338000000001</v>
      </c>
      <c r="JO16" s="19">
        <v>-9.8633799999999994</v>
      </c>
      <c r="JP16" s="19">
        <v>210.5</v>
      </c>
      <c r="JQ16" s="19">
        <v>185.36337</v>
      </c>
      <c r="JR16" s="19">
        <v>185.36338000000001</v>
      </c>
      <c r="JS16" s="19">
        <v>25.136620000000001</v>
      </c>
      <c r="JT16" s="19">
        <v>273.7</v>
      </c>
      <c r="JU16" s="19">
        <v>278.88002999999998</v>
      </c>
      <c r="JV16" s="19">
        <v>278.88004000000001</v>
      </c>
      <c r="JW16" s="19">
        <v>-5.18004</v>
      </c>
      <c r="JX16" s="19">
        <v>29.6</v>
      </c>
      <c r="JY16" s="19">
        <v>30</v>
      </c>
      <c r="JZ16" s="19">
        <v>73.590999999999994</v>
      </c>
      <c r="KA16" s="19">
        <v>-43.991</v>
      </c>
      <c r="KB16" s="19">
        <v>3.6</v>
      </c>
      <c r="KC16" s="19"/>
      <c r="KD16" s="19">
        <v>36.905999999999999</v>
      </c>
      <c r="KE16" s="19">
        <v>-33.305999999999997</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0.4</v>
      </c>
      <c r="LE16" s="19">
        <v>0.63188</v>
      </c>
      <c r="LF16" s="19">
        <v>0.63188999999999995</v>
      </c>
      <c r="LG16" s="19">
        <v>-0.23189000000000001</v>
      </c>
      <c r="LH16" s="19">
        <v>196.2</v>
      </c>
      <c r="LI16" s="19">
        <v>104.33951</v>
      </c>
      <c r="LJ16" s="19">
        <v>114.51978</v>
      </c>
      <c r="LK16" s="19">
        <v>81.680220000000006</v>
      </c>
      <c r="LL16" s="19">
        <v>110.8</v>
      </c>
      <c r="LM16" s="19">
        <v>107.54747999999999</v>
      </c>
      <c r="LN16" s="19">
        <v>76.085440000000006</v>
      </c>
      <c r="LO16" s="19">
        <v>34.714559999999999</v>
      </c>
      <c r="LP16" s="19">
        <v>64.599999999999994</v>
      </c>
      <c r="LQ16" s="19">
        <v>67.133979999999994</v>
      </c>
      <c r="LR16" s="19">
        <v>67.133979999999994</v>
      </c>
      <c r="LS16" s="19">
        <v>-2.5339800000000001</v>
      </c>
      <c r="LT16" s="19">
        <v>70.2</v>
      </c>
      <c r="LU16" s="19">
        <v>76.440650000000005</v>
      </c>
      <c r="LV16" s="19">
        <v>65.984009999999998</v>
      </c>
      <c r="LW16" s="19">
        <v>4.2159899999999997</v>
      </c>
      <c r="LX16" s="19">
        <v>29.5</v>
      </c>
      <c r="LY16" s="19">
        <v>29.951450000000001</v>
      </c>
      <c r="LZ16" s="19">
        <v>27.30705</v>
      </c>
      <c r="MA16" s="19">
        <v>2.1929500000000002</v>
      </c>
      <c r="MB16" s="19"/>
      <c r="MC16" s="19"/>
      <c r="MD16" s="19"/>
      <c r="ME16" s="19">
        <v>0</v>
      </c>
      <c r="MF16" s="19"/>
      <c r="MG16" s="19"/>
      <c r="MH16" s="19"/>
      <c r="MI16" s="19">
        <v>0</v>
      </c>
      <c r="MJ16" s="19"/>
      <c r="MK16" s="19"/>
      <c r="ML16" s="19"/>
      <c r="MM16" s="19">
        <v>0</v>
      </c>
      <c r="MN16" s="19">
        <v>146.5</v>
      </c>
      <c r="MO16" s="19">
        <v>151.08875</v>
      </c>
      <c r="MP16" s="19">
        <v>151.08876000000001</v>
      </c>
      <c r="MQ16" s="19">
        <v>-4.5887599999999997</v>
      </c>
      <c r="MR16" s="19">
        <v>149.1</v>
      </c>
      <c r="MS16" s="19">
        <v>151.08875</v>
      </c>
      <c r="MT16" s="19">
        <v>151.08876000000001</v>
      </c>
      <c r="MU16" s="19">
        <v>-1.9887600000000001</v>
      </c>
      <c r="MV16" s="19">
        <v>149</v>
      </c>
      <c r="MW16" s="19">
        <v>151.54247000000001</v>
      </c>
      <c r="MX16" s="19">
        <v>151.54248000000001</v>
      </c>
      <c r="MY16" s="19">
        <v>-2.5424799999999999</v>
      </c>
      <c r="MZ16" s="19">
        <v>0</v>
      </c>
      <c r="NA16" s="19"/>
      <c r="NB16" s="19"/>
      <c r="NC16" s="19">
        <v>0</v>
      </c>
      <c r="ND16" s="19"/>
      <c r="NE16" s="19"/>
      <c r="NF16" s="19"/>
      <c r="NG16" s="19">
        <v>0</v>
      </c>
      <c r="NH16" s="19"/>
      <c r="NI16" s="19"/>
      <c r="NJ16" s="19"/>
      <c r="NK16" s="19">
        <v>0</v>
      </c>
      <c r="NL16" s="19"/>
      <c r="NM16" s="19"/>
      <c r="NN16" s="19"/>
      <c r="NO16" s="19">
        <v>0</v>
      </c>
      <c r="NP16" s="19"/>
      <c r="NQ16" s="19"/>
      <c r="NR16" s="19"/>
      <c r="NS16" s="19">
        <v>0</v>
      </c>
      <c r="NT16" s="19">
        <v>218</v>
      </c>
      <c r="NU16" s="19">
        <v>213.11985999999999</v>
      </c>
      <c r="NV16" s="19">
        <v>166.58516</v>
      </c>
      <c r="NW16" s="19">
        <v>51.414839999999998</v>
      </c>
      <c r="NX16" s="19">
        <v>104.6</v>
      </c>
      <c r="NY16" s="19">
        <v>106.87993</v>
      </c>
      <c r="NZ16" s="19">
        <v>83.54271</v>
      </c>
      <c r="OA16" s="19">
        <v>21.057289999999998</v>
      </c>
      <c r="OB16" s="19">
        <v>0</v>
      </c>
      <c r="OC16" s="19"/>
      <c r="OD16" s="19"/>
      <c r="OE16" s="19">
        <v>0</v>
      </c>
      <c r="OF16" s="19">
        <v>9.4</v>
      </c>
      <c r="OG16" s="19">
        <v>50.103999999999999</v>
      </c>
      <c r="OH16" s="19">
        <v>50.103999999999999</v>
      </c>
      <c r="OI16" s="19">
        <v>-40.704000000000001</v>
      </c>
      <c r="OJ16" s="19">
        <v>0</v>
      </c>
      <c r="OK16" s="19"/>
      <c r="OL16" s="19"/>
      <c r="OM16" s="19">
        <v>0</v>
      </c>
      <c r="ON16" s="19">
        <v>15.7</v>
      </c>
      <c r="OO16" s="19">
        <v>15.585000000000001</v>
      </c>
      <c r="OP16" s="19">
        <v>15.585000000000001</v>
      </c>
      <c r="OQ16" s="19">
        <v>0.115</v>
      </c>
      <c r="OR16" s="19">
        <v>0</v>
      </c>
      <c r="OS16" s="19"/>
      <c r="OT16" s="19"/>
      <c r="OU16" s="19">
        <v>0</v>
      </c>
      <c r="OV16" s="19">
        <v>4.9000000000000004</v>
      </c>
      <c r="OW16" s="19">
        <v>5</v>
      </c>
      <c r="OX16" s="19">
        <v>5</v>
      </c>
      <c r="OY16" s="19">
        <v>-0.1</v>
      </c>
      <c r="OZ16" s="19">
        <v>5.2</v>
      </c>
      <c r="PA16" s="19">
        <v>5</v>
      </c>
      <c r="PB16" s="19">
        <v>5</v>
      </c>
      <c r="PC16" s="19">
        <v>0.2</v>
      </c>
      <c r="PD16" s="19">
        <v>0</v>
      </c>
      <c r="PE16" s="19"/>
      <c r="PF16" s="19"/>
      <c r="PG16" s="19">
        <v>0</v>
      </c>
      <c r="PH16" s="19">
        <v>0</v>
      </c>
      <c r="PI16" s="19"/>
      <c r="PJ16" s="19"/>
      <c r="PK16" s="19">
        <v>0</v>
      </c>
      <c r="PL16" s="19">
        <v>0.3</v>
      </c>
      <c r="PM16" s="19">
        <v>1.23</v>
      </c>
      <c r="PN16" s="19">
        <v>1.23</v>
      </c>
      <c r="PO16" s="19">
        <v>-0.93</v>
      </c>
      <c r="PP16" s="19">
        <v>1.8</v>
      </c>
      <c r="PQ16" s="19">
        <v>1.82</v>
      </c>
      <c r="PR16" s="19">
        <v>1.82</v>
      </c>
      <c r="PS16" s="19">
        <v>-0.02</v>
      </c>
      <c r="PT16" s="19">
        <v>4.5999999999999996</v>
      </c>
      <c r="PU16" s="19">
        <v>4.5</v>
      </c>
      <c r="PV16" s="19">
        <v>4.5</v>
      </c>
      <c r="PW16" s="19">
        <v>0.1</v>
      </c>
      <c r="PX16" s="19">
        <v>15</v>
      </c>
      <c r="PY16" s="19">
        <v>14.5631</v>
      </c>
      <c r="PZ16" s="19">
        <v>14.56311</v>
      </c>
      <c r="QA16" s="19">
        <v>0.43689</v>
      </c>
      <c r="QB16" s="19">
        <v>4.4000000000000004</v>
      </c>
      <c r="QC16" s="19">
        <v>3.8</v>
      </c>
      <c r="QD16" s="19">
        <v>3.8</v>
      </c>
      <c r="QE16" s="19">
        <v>0.6</v>
      </c>
      <c r="QF16" s="19">
        <v>3.1</v>
      </c>
      <c r="QG16" s="19">
        <v>3.1</v>
      </c>
      <c r="QH16" s="19">
        <v>3.1</v>
      </c>
      <c r="QI16" s="19">
        <v>0</v>
      </c>
      <c r="QJ16" s="19">
        <v>3.3</v>
      </c>
      <c r="QK16" s="19">
        <v>3.4</v>
      </c>
      <c r="QL16" s="19">
        <v>3.4</v>
      </c>
      <c r="QM16" s="19">
        <v>-0.1</v>
      </c>
      <c r="QN16" s="19">
        <v>18.5</v>
      </c>
      <c r="QO16" s="19">
        <v>16.990290000000002</v>
      </c>
      <c r="QP16" s="19">
        <v>16.990290000000002</v>
      </c>
      <c r="QQ16" s="19">
        <v>1.5097100000000001</v>
      </c>
      <c r="QR16" s="19">
        <v>0</v>
      </c>
      <c r="QS16" s="19"/>
      <c r="QT16" s="19"/>
      <c r="QU16" s="19">
        <v>0</v>
      </c>
      <c r="QV16" s="19">
        <v>0</v>
      </c>
      <c r="QW16" s="19"/>
      <c r="QX16" s="19"/>
      <c r="QY16" s="19">
        <v>0</v>
      </c>
      <c r="QZ16" s="19">
        <v>1.1000000000000001</v>
      </c>
      <c r="RA16" s="19">
        <v>9.6349999999999998</v>
      </c>
      <c r="RB16" s="19">
        <v>9.6349999999999998</v>
      </c>
      <c r="RC16" s="19">
        <v>-8.5350000000000001</v>
      </c>
      <c r="RD16" s="19">
        <v>4.4000000000000004</v>
      </c>
      <c r="RE16" s="19">
        <v>27.952000000000002</v>
      </c>
      <c r="RF16" s="19">
        <v>27.952000000000002</v>
      </c>
      <c r="RG16" s="19">
        <v>-23.552</v>
      </c>
      <c r="RH16" s="19">
        <v>4.4000000000000004</v>
      </c>
      <c r="RI16" s="19">
        <v>4.2</v>
      </c>
      <c r="RJ16" s="19">
        <v>4.2</v>
      </c>
      <c r="RK16" s="19">
        <v>0.2</v>
      </c>
      <c r="RL16" s="19">
        <v>1.2</v>
      </c>
      <c r="RM16" s="19">
        <v>1.2</v>
      </c>
      <c r="RN16" s="19">
        <v>1.2</v>
      </c>
      <c r="RO16" s="19">
        <v>0</v>
      </c>
      <c r="RP16" s="19">
        <v>1.2</v>
      </c>
      <c r="RQ16" s="19">
        <v>1.2</v>
      </c>
      <c r="RR16" s="19">
        <v>1.2</v>
      </c>
      <c r="RS16" s="19">
        <v>0</v>
      </c>
      <c r="RT16" s="19">
        <v>3</v>
      </c>
      <c r="RU16" s="19">
        <v>2.8</v>
      </c>
      <c r="RV16" s="19">
        <v>2.8</v>
      </c>
      <c r="RW16" s="19">
        <v>0.2</v>
      </c>
      <c r="RX16" s="19">
        <v>0</v>
      </c>
      <c r="RY16" s="19"/>
      <c r="RZ16" s="19"/>
      <c r="SA16" s="19">
        <v>0</v>
      </c>
      <c r="SB16" s="19">
        <v>1.6</v>
      </c>
      <c r="SC16" s="19">
        <v>2.4209999999999998</v>
      </c>
      <c r="SD16" s="19">
        <v>2.4209999999999998</v>
      </c>
      <c r="SE16" s="19">
        <v>-0.82099999999999995</v>
      </c>
      <c r="SF16" s="19">
        <v>0</v>
      </c>
      <c r="SG16" s="19"/>
      <c r="SH16" s="19">
        <v>3.8188900000000001</v>
      </c>
      <c r="SI16" s="19">
        <v>-3.8188900000000001</v>
      </c>
      <c r="SJ16" s="19">
        <v>1.2</v>
      </c>
      <c r="SK16" s="19">
        <v>1.1599999999999999</v>
      </c>
      <c r="SL16" s="19">
        <v>1.1599999999999999</v>
      </c>
      <c r="SM16" s="19">
        <v>0.04</v>
      </c>
      <c r="SN16" s="19"/>
      <c r="SO16" s="19"/>
      <c r="SP16" s="19">
        <v>0.4</v>
      </c>
      <c r="SQ16" s="19">
        <v>-0.4</v>
      </c>
      <c r="SR16" s="19">
        <v>5.4</v>
      </c>
      <c r="SS16" s="19">
        <v>3.9</v>
      </c>
      <c r="ST16" s="19">
        <v>3.9</v>
      </c>
      <c r="SU16" s="19">
        <v>1.5</v>
      </c>
      <c r="SV16" s="19">
        <v>3.2</v>
      </c>
      <c r="SW16" s="19">
        <v>3</v>
      </c>
      <c r="SX16" s="19">
        <v>3</v>
      </c>
      <c r="SY16" s="19">
        <v>0.2</v>
      </c>
      <c r="SZ16" s="19">
        <v>4.8</v>
      </c>
      <c r="TA16" s="19">
        <v>5</v>
      </c>
      <c r="TB16" s="19">
        <v>5</v>
      </c>
      <c r="TC16" s="19">
        <v>-0.2</v>
      </c>
      <c r="TD16" s="19">
        <v>7.2</v>
      </c>
      <c r="TE16" s="19">
        <v>7</v>
      </c>
      <c r="TF16" s="19">
        <v>7</v>
      </c>
      <c r="TG16" s="19">
        <v>0.2</v>
      </c>
      <c r="TH16" s="19">
        <v>10</v>
      </c>
      <c r="TI16" s="19">
        <v>10</v>
      </c>
      <c r="TJ16" s="19">
        <v>10</v>
      </c>
      <c r="TK16" s="19">
        <v>0</v>
      </c>
      <c r="TL16" s="19">
        <v>20.6</v>
      </c>
      <c r="TM16" s="19">
        <v>18.324999999999999</v>
      </c>
      <c r="TN16" s="19">
        <v>18.324999999999999</v>
      </c>
      <c r="TO16" s="19">
        <v>2.2749999999999999</v>
      </c>
      <c r="TP16" s="19">
        <v>4.7</v>
      </c>
      <c r="TQ16" s="19">
        <v>7.8769999999999998</v>
      </c>
      <c r="TR16" s="19">
        <v>7.8769999999999998</v>
      </c>
      <c r="TS16" s="19">
        <v>-3.177</v>
      </c>
      <c r="TT16" s="19">
        <v>0</v>
      </c>
      <c r="TU16" s="19"/>
      <c r="TV16" s="19"/>
      <c r="TW16" s="19">
        <v>0</v>
      </c>
      <c r="TX16" s="19">
        <v>6.5</v>
      </c>
      <c r="TY16" s="19">
        <v>31.928999999999998</v>
      </c>
      <c r="TZ16" s="19">
        <v>31.928999999999998</v>
      </c>
      <c r="UA16" s="19">
        <v>-25.428999999999998</v>
      </c>
      <c r="UB16" s="19">
        <v>18.899999999999999</v>
      </c>
      <c r="UC16" s="19">
        <v>53.978000000000002</v>
      </c>
      <c r="UD16" s="19">
        <v>53.978000000000002</v>
      </c>
      <c r="UE16" s="19">
        <v>-35.078000000000003</v>
      </c>
      <c r="UF16" s="19">
        <v>0.8</v>
      </c>
      <c r="UG16" s="19">
        <v>0.95199999999999996</v>
      </c>
      <c r="UH16" s="19">
        <v>0.95199999999999996</v>
      </c>
      <c r="UI16" s="19">
        <v>-0.152</v>
      </c>
      <c r="UJ16" s="19">
        <v>0.8</v>
      </c>
      <c r="UK16" s="19">
        <v>0.61899999999999999</v>
      </c>
      <c r="UL16" s="19">
        <v>0.61899999999999999</v>
      </c>
      <c r="UM16" s="19">
        <v>0.18099999999999999</v>
      </c>
      <c r="UN16" s="19">
        <v>7.6</v>
      </c>
      <c r="UO16" s="19">
        <v>6</v>
      </c>
      <c r="UP16" s="19">
        <v>6</v>
      </c>
      <c r="UQ16" s="19">
        <v>1.6</v>
      </c>
      <c r="UR16" s="19">
        <v>1.8</v>
      </c>
      <c r="US16" s="19">
        <v>2</v>
      </c>
      <c r="UT16" s="19">
        <v>2</v>
      </c>
      <c r="UU16" s="19">
        <v>-0.2</v>
      </c>
      <c r="UV16" s="19"/>
      <c r="UW16" s="19"/>
      <c r="UX16" s="19"/>
      <c r="UY16" s="19">
        <v>0</v>
      </c>
      <c r="UZ16" s="19">
        <v>4.5</v>
      </c>
      <c r="VA16" s="19">
        <v>6.5</v>
      </c>
      <c r="VB16" s="19">
        <v>6.5</v>
      </c>
      <c r="VC16" s="19">
        <v>-2</v>
      </c>
      <c r="VD16" s="19">
        <v>5.2</v>
      </c>
      <c r="VE16" s="19">
        <v>7</v>
      </c>
      <c r="VF16" s="19">
        <v>7</v>
      </c>
      <c r="VG16" s="19">
        <v>-1.8</v>
      </c>
      <c r="VH16" s="19">
        <v>5.4</v>
      </c>
      <c r="VI16" s="19">
        <v>7</v>
      </c>
      <c r="VJ16" s="19">
        <v>7</v>
      </c>
      <c r="VK16" s="19">
        <v>-1.6</v>
      </c>
      <c r="VL16" s="19">
        <v>13.5</v>
      </c>
      <c r="VM16" s="19">
        <v>14.851000000000001</v>
      </c>
      <c r="VN16" s="19">
        <v>14.851000000000001</v>
      </c>
      <c r="VO16" s="19">
        <v>-1.351</v>
      </c>
      <c r="VP16" s="19">
        <v>0</v>
      </c>
      <c r="VQ16" s="19"/>
      <c r="VR16" s="19"/>
      <c r="VS16" s="19">
        <v>0</v>
      </c>
      <c r="VT16" s="19">
        <v>0</v>
      </c>
      <c r="VU16" s="19"/>
      <c r="VV16" s="19"/>
      <c r="VW16" s="19">
        <v>0</v>
      </c>
      <c r="VX16" s="19">
        <v>0</v>
      </c>
      <c r="VY16" s="19"/>
      <c r="VZ16" s="19"/>
      <c r="WA16" s="19">
        <v>0</v>
      </c>
      <c r="WB16" s="19">
        <v>0.6</v>
      </c>
      <c r="WC16" s="19">
        <v>0.6</v>
      </c>
      <c r="WD16" s="19">
        <v>0.6</v>
      </c>
      <c r="WE16" s="19">
        <v>0</v>
      </c>
      <c r="WF16" s="19">
        <v>2.2999999999999998</v>
      </c>
      <c r="WG16" s="19">
        <v>7.5339999999999998</v>
      </c>
      <c r="WH16" s="19">
        <v>7.5339999999999998</v>
      </c>
      <c r="WI16" s="19">
        <v>-5.234</v>
      </c>
      <c r="WJ16" s="19">
        <v>1.1000000000000001</v>
      </c>
      <c r="WK16" s="19">
        <v>5.7249999999999996</v>
      </c>
      <c r="WL16" s="19">
        <v>5.7249999999999996</v>
      </c>
      <c r="WM16" s="19">
        <v>-4.625</v>
      </c>
      <c r="WN16" s="19">
        <v>0</v>
      </c>
      <c r="WO16" s="19"/>
      <c r="WP16" s="19"/>
      <c r="WQ16" s="19">
        <v>0</v>
      </c>
      <c r="WR16" s="19">
        <v>0</v>
      </c>
      <c r="WS16" s="19"/>
      <c r="WT16" s="19"/>
      <c r="WU16" s="19">
        <v>0</v>
      </c>
      <c r="WV16" s="19">
        <v>7.1</v>
      </c>
      <c r="WW16" s="19">
        <v>7.4</v>
      </c>
      <c r="WX16" s="19">
        <v>7.4</v>
      </c>
      <c r="WY16" s="19">
        <v>-0.3</v>
      </c>
      <c r="WZ16" s="19">
        <v>19.7</v>
      </c>
      <c r="XA16" s="19">
        <v>18.4466</v>
      </c>
      <c r="XB16" s="19">
        <v>18.4466</v>
      </c>
      <c r="XC16" s="19">
        <v>1.2534000000000001</v>
      </c>
      <c r="XD16" s="19">
        <v>7.1</v>
      </c>
      <c r="XE16" s="19">
        <v>10.8</v>
      </c>
      <c r="XF16" s="19">
        <v>10.8</v>
      </c>
      <c r="XG16" s="19">
        <v>-3.7</v>
      </c>
      <c r="XH16" s="19">
        <v>33.299999999999997</v>
      </c>
      <c r="XI16" s="19">
        <v>31.5</v>
      </c>
      <c r="XJ16" s="19">
        <v>31.5</v>
      </c>
      <c r="XK16" s="19">
        <v>1.8</v>
      </c>
      <c r="XL16" s="19">
        <v>29.2</v>
      </c>
      <c r="XM16" s="19">
        <v>31.5</v>
      </c>
      <c r="XN16" s="19">
        <v>31.5</v>
      </c>
      <c r="XO16" s="19">
        <v>-2.2999999999999998</v>
      </c>
      <c r="XP16" s="19">
        <v>13.5</v>
      </c>
      <c r="XQ16" s="19">
        <v>14</v>
      </c>
      <c r="XR16" s="19">
        <v>14</v>
      </c>
      <c r="XS16" s="19">
        <v>-0.5</v>
      </c>
      <c r="XT16" s="19">
        <v>18.3</v>
      </c>
      <c r="XU16" s="19">
        <v>19.256</v>
      </c>
      <c r="XV16" s="19">
        <v>19.256</v>
      </c>
      <c r="XW16" s="19">
        <v>-0.95599999999999996</v>
      </c>
      <c r="XX16" s="19">
        <v>7.2</v>
      </c>
      <c r="XY16" s="19">
        <v>7.88</v>
      </c>
      <c r="XZ16" s="19">
        <v>7.88</v>
      </c>
      <c r="YA16" s="19">
        <v>-0.68</v>
      </c>
      <c r="YB16" s="19">
        <v>11.01</v>
      </c>
      <c r="YC16" s="19">
        <v>11</v>
      </c>
      <c r="YD16" s="19">
        <v>11</v>
      </c>
      <c r="YE16" s="19">
        <v>0.01</v>
      </c>
    </row>
    <row r="17" spans="1:655" ht="24" customHeight="1" x14ac:dyDescent="0.35">
      <c r="A17" s="1"/>
      <c r="B17" s="13" t="s">
        <v>50</v>
      </c>
      <c r="C17" s="13" t="s">
        <v>729</v>
      </c>
      <c r="D17" s="14">
        <v>97.4</v>
      </c>
      <c r="E17" s="14">
        <v>101.60194</v>
      </c>
      <c r="F17" s="14">
        <v>101.60194</v>
      </c>
      <c r="G17" s="14">
        <v>-4.2019399999999996</v>
      </c>
      <c r="H17" s="14">
        <v>635.79999999999995</v>
      </c>
      <c r="I17" s="14">
        <v>636.00113999999996</v>
      </c>
      <c r="J17" s="14">
        <v>636.00113999999996</v>
      </c>
      <c r="K17" s="14">
        <v>-0.20114000000000001</v>
      </c>
      <c r="L17" s="14">
        <v>213.3</v>
      </c>
      <c r="M17" s="14">
        <v>206.90246999999999</v>
      </c>
      <c r="N17" s="14">
        <v>206.90248</v>
      </c>
      <c r="O17" s="14">
        <v>6.3975200000000001</v>
      </c>
      <c r="P17" s="14"/>
      <c r="Q17" s="14"/>
      <c r="R17" s="14"/>
      <c r="S17" s="14">
        <v>0</v>
      </c>
      <c r="T17" s="14"/>
      <c r="U17" s="14"/>
      <c r="V17" s="14"/>
      <c r="W17" s="14">
        <v>0</v>
      </c>
      <c r="X17" s="14">
        <v>0</v>
      </c>
      <c r="Y17" s="14"/>
      <c r="Z17" s="14"/>
      <c r="AA17" s="14">
        <v>0</v>
      </c>
      <c r="AB17" s="14">
        <v>80.400000000000006</v>
      </c>
      <c r="AC17" s="14">
        <v>79.978639999999999</v>
      </c>
      <c r="AD17" s="14">
        <v>87.85</v>
      </c>
      <c r="AE17" s="14">
        <v>-7.45</v>
      </c>
      <c r="AF17" s="14"/>
      <c r="AG17" s="14"/>
      <c r="AH17" s="14"/>
      <c r="AI17" s="14">
        <v>0</v>
      </c>
      <c r="AJ17" s="14"/>
      <c r="AK17" s="14"/>
      <c r="AL17" s="14"/>
      <c r="AM17" s="14">
        <v>0</v>
      </c>
      <c r="AN17" s="14">
        <v>190</v>
      </c>
      <c r="AO17" s="14">
        <v>196.22801000000001</v>
      </c>
      <c r="AP17" s="14">
        <v>196.22801999999999</v>
      </c>
      <c r="AQ17" s="14">
        <v>-6.2280199999999999</v>
      </c>
      <c r="AR17" s="14">
        <v>206.7</v>
      </c>
      <c r="AS17" s="14">
        <v>196.22801000000001</v>
      </c>
      <c r="AT17" s="14">
        <v>196.22801999999999</v>
      </c>
      <c r="AU17" s="14">
        <v>10.47198</v>
      </c>
      <c r="AV17" s="14">
        <v>205.7</v>
      </c>
      <c r="AW17" s="14">
        <v>196.22801000000001</v>
      </c>
      <c r="AX17" s="14">
        <v>196.22801999999999</v>
      </c>
      <c r="AY17" s="14">
        <v>9.4719800000000003</v>
      </c>
      <c r="AZ17" s="14">
        <v>283.10000000000002</v>
      </c>
      <c r="BA17" s="14">
        <v>295.22593000000001</v>
      </c>
      <c r="BB17" s="14">
        <v>295.22593999999998</v>
      </c>
      <c r="BC17" s="14">
        <v>-12.12594</v>
      </c>
      <c r="BD17" s="14">
        <v>216.4</v>
      </c>
      <c r="BE17" s="14">
        <v>208.07389000000001</v>
      </c>
      <c r="BF17" s="14">
        <v>208.07390000000001</v>
      </c>
      <c r="BG17" s="14">
        <v>8.3261000000000003</v>
      </c>
      <c r="BH17" s="14">
        <v>111.5</v>
      </c>
      <c r="BI17" s="14">
        <v>104.34936999999999</v>
      </c>
      <c r="BJ17" s="14">
        <v>104.34936999999999</v>
      </c>
      <c r="BK17" s="14">
        <v>7.1506299999999996</v>
      </c>
      <c r="BL17" s="14">
        <v>248.7</v>
      </c>
      <c r="BM17" s="14"/>
      <c r="BN17" s="14"/>
      <c r="BO17" s="14">
        <v>248.7</v>
      </c>
      <c r="BP17" s="14">
        <v>3.2</v>
      </c>
      <c r="BQ17" s="14">
        <v>4.4318400000000002</v>
      </c>
      <c r="BR17" s="14">
        <v>4.4318400000000002</v>
      </c>
      <c r="BS17" s="14">
        <v>-1.23184</v>
      </c>
      <c r="BT17" s="14">
        <v>0</v>
      </c>
      <c r="BU17" s="14"/>
      <c r="BV17" s="14"/>
      <c r="BW17" s="14">
        <v>0</v>
      </c>
      <c r="BX17" s="14"/>
      <c r="BY17" s="14"/>
      <c r="BZ17" s="14"/>
      <c r="CA17" s="14">
        <v>0</v>
      </c>
      <c r="CB17" s="14"/>
      <c r="CC17" s="14"/>
      <c r="CD17" s="14"/>
      <c r="CE17" s="14">
        <v>0</v>
      </c>
      <c r="CF17" s="14"/>
      <c r="CG17" s="14"/>
      <c r="CH17" s="14"/>
      <c r="CI17" s="14">
        <v>0</v>
      </c>
      <c r="CJ17" s="14">
        <v>115</v>
      </c>
      <c r="CK17" s="14">
        <v>115.00008</v>
      </c>
      <c r="CL17" s="14">
        <v>128.97506999999999</v>
      </c>
      <c r="CM17" s="14">
        <v>-13.975070000000001</v>
      </c>
      <c r="CN17" s="14">
        <v>7</v>
      </c>
      <c r="CO17" s="14">
        <v>5.1333399999999996</v>
      </c>
      <c r="CP17" s="14">
        <v>5.1333399999999996</v>
      </c>
      <c r="CQ17" s="14">
        <v>1.86666</v>
      </c>
      <c r="CR17" s="14">
        <v>3.2</v>
      </c>
      <c r="CS17" s="14">
        <v>2.8177500000000002</v>
      </c>
      <c r="CT17" s="14">
        <v>2.8177599999999998</v>
      </c>
      <c r="CU17" s="14">
        <v>0.38224000000000002</v>
      </c>
      <c r="CV17" s="14">
        <v>0</v>
      </c>
      <c r="CW17" s="14"/>
      <c r="CX17" s="14"/>
      <c r="CY17" s="14">
        <v>0</v>
      </c>
      <c r="CZ17" s="14">
        <v>6.29</v>
      </c>
      <c r="DA17" s="14">
        <v>6.8787000000000003</v>
      </c>
      <c r="DB17" s="14">
        <v>6.8787000000000003</v>
      </c>
      <c r="DC17" s="14">
        <v>-0.5887</v>
      </c>
      <c r="DD17" s="14">
        <v>7.53</v>
      </c>
      <c r="DE17" s="14">
        <v>11.238720000000001</v>
      </c>
      <c r="DF17" s="14">
        <v>11.2387</v>
      </c>
      <c r="DG17" s="14">
        <v>-3.7086999999999999</v>
      </c>
      <c r="DH17" s="14">
        <v>40.020000000000003</v>
      </c>
      <c r="DI17" s="14">
        <v>94.990949999999998</v>
      </c>
      <c r="DJ17" s="14">
        <v>61.594270000000002</v>
      </c>
      <c r="DK17" s="14">
        <v>-21.574269999999999</v>
      </c>
      <c r="DL17" s="14"/>
      <c r="DM17" s="14"/>
      <c r="DN17" s="14"/>
      <c r="DO17" s="14">
        <v>0</v>
      </c>
      <c r="DP17" s="14"/>
      <c r="DQ17" s="14"/>
      <c r="DR17" s="14"/>
      <c r="DS17" s="14">
        <v>0</v>
      </c>
      <c r="DT17" s="14"/>
      <c r="DU17" s="14"/>
      <c r="DV17" s="14"/>
      <c r="DW17" s="14">
        <v>0</v>
      </c>
      <c r="DX17" s="14"/>
      <c r="DY17" s="14"/>
      <c r="DZ17" s="14"/>
      <c r="EA17" s="14">
        <v>0</v>
      </c>
      <c r="EB17" s="14">
        <v>59.1</v>
      </c>
      <c r="EC17" s="14">
        <v>74.688270000000003</v>
      </c>
      <c r="ED17" s="14">
        <v>75.875159999999994</v>
      </c>
      <c r="EE17" s="14">
        <v>-16.77516</v>
      </c>
      <c r="EF17" s="14">
        <v>81.113020000000006</v>
      </c>
      <c r="EG17" s="14">
        <v>74.025729999999996</v>
      </c>
      <c r="EH17" s="14">
        <v>110.2632</v>
      </c>
      <c r="EI17" s="14">
        <v>-29.150179999999999</v>
      </c>
      <c r="EJ17" s="14"/>
      <c r="EK17" s="14"/>
      <c r="EL17" s="14"/>
      <c r="EM17" s="14">
        <v>0</v>
      </c>
      <c r="EN17" s="14"/>
      <c r="EO17" s="14"/>
      <c r="EP17" s="14"/>
      <c r="EQ17" s="14">
        <v>0</v>
      </c>
      <c r="ER17" s="14"/>
      <c r="ES17" s="14"/>
      <c r="ET17" s="14"/>
      <c r="EU17" s="14">
        <v>0</v>
      </c>
      <c r="EV17" s="14">
        <v>6.5</v>
      </c>
      <c r="EW17" s="14">
        <v>6.39</v>
      </c>
      <c r="EX17" s="14">
        <v>6.39</v>
      </c>
      <c r="EY17" s="14">
        <v>0.11</v>
      </c>
      <c r="EZ17" s="14">
        <v>0</v>
      </c>
      <c r="FA17" s="14"/>
      <c r="FB17" s="14"/>
      <c r="FC17" s="14">
        <v>0</v>
      </c>
      <c r="FD17" s="14">
        <v>32.1</v>
      </c>
      <c r="FE17" s="14">
        <v>30.771039999999999</v>
      </c>
      <c r="FF17" s="14">
        <v>36.75177</v>
      </c>
      <c r="FG17" s="14">
        <v>-4.65177</v>
      </c>
      <c r="FH17" s="14">
        <v>57.5</v>
      </c>
      <c r="FI17" s="14">
        <v>58.876849999999997</v>
      </c>
      <c r="FJ17" s="14">
        <v>67.010289999999998</v>
      </c>
      <c r="FK17" s="14">
        <v>-9.5102899999999995</v>
      </c>
      <c r="FL17" s="14">
        <v>20.9</v>
      </c>
      <c r="FM17" s="14">
        <v>18.874919999999999</v>
      </c>
      <c r="FN17" s="14">
        <v>18.874919999999999</v>
      </c>
      <c r="FO17" s="14">
        <v>2.02508</v>
      </c>
      <c r="FP17" s="14">
        <v>18.600000000000001</v>
      </c>
      <c r="FQ17" s="14">
        <v>17.91338</v>
      </c>
      <c r="FR17" s="14">
        <v>17.91338</v>
      </c>
      <c r="FS17" s="14">
        <v>0.68662000000000001</v>
      </c>
      <c r="FT17" s="14">
        <v>10.9</v>
      </c>
      <c r="FU17" s="14">
        <v>10</v>
      </c>
      <c r="FV17" s="14">
        <v>10</v>
      </c>
      <c r="FW17" s="14">
        <v>0.9</v>
      </c>
      <c r="FX17" s="14">
        <v>61.6</v>
      </c>
      <c r="FY17" s="14">
        <v>62.840359999999997</v>
      </c>
      <c r="FZ17" s="14">
        <v>70.476820000000004</v>
      </c>
      <c r="GA17" s="14">
        <v>-8.8768200000000004</v>
      </c>
      <c r="GB17" s="14">
        <v>179.6</v>
      </c>
      <c r="GC17" s="14">
        <v>184.91498000000001</v>
      </c>
      <c r="GD17" s="14">
        <v>184.91498000000001</v>
      </c>
      <c r="GE17" s="14">
        <v>-5.3149800000000003</v>
      </c>
      <c r="GF17" s="14">
        <v>180.6</v>
      </c>
      <c r="GG17" s="14">
        <v>184.91498000000001</v>
      </c>
      <c r="GH17" s="14">
        <v>184.91498000000001</v>
      </c>
      <c r="GI17" s="14">
        <v>-4.3149800000000003</v>
      </c>
      <c r="GJ17" s="14">
        <v>184.9</v>
      </c>
      <c r="GK17" s="14">
        <v>185.47028</v>
      </c>
      <c r="GL17" s="14">
        <v>185.47028</v>
      </c>
      <c r="GM17" s="14">
        <v>-0.57028000000000001</v>
      </c>
      <c r="GN17" s="14">
        <v>52.1</v>
      </c>
      <c r="GO17" s="14">
        <v>67.422820000000002</v>
      </c>
      <c r="GP17" s="14">
        <v>42.053019999999997</v>
      </c>
      <c r="GQ17" s="14">
        <v>10.04698</v>
      </c>
      <c r="GR17" s="14"/>
      <c r="GS17" s="14"/>
      <c r="GT17" s="14"/>
      <c r="GU17" s="14">
        <v>0</v>
      </c>
      <c r="GV17" s="14">
        <v>0</v>
      </c>
      <c r="GW17" s="14"/>
      <c r="GX17" s="14">
        <v>5.9112099999999996</v>
      </c>
      <c r="GY17" s="14">
        <v>-5.9112099999999996</v>
      </c>
      <c r="GZ17" s="14">
        <v>11.2</v>
      </c>
      <c r="HA17" s="14">
        <v>12.000030000000001</v>
      </c>
      <c r="HB17" s="14">
        <v>23.73058</v>
      </c>
      <c r="HC17" s="14">
        <v>-12.53058</v>
      </c>
      <c r="HD17" s="14">
        <v>33.6</v>
      </c>
      <c r="HE17" s="14">
        <v>24.98931</v>
      </c>
      <c r="HF17" s="14">
        <v>30.81456</v>
      </c>
      <c r="HG17" s="14">
        <v>2.7854399999999999</v>
      </c>
      <c r="HH17" s="14">
        <v>2</v>
      </c>
      <c r="HI17" s="14">
        <v>1.97359</v>
      </c>
      <c r="HJ17" s="14">
        <v>1.97359</v>
      </c>
      <c r="HK17" s="14">
        <v>2.6409999999999999E-2</v>
      </c>
      <c r="HL17" s="14">
        <v>0</v>
      </c>
      <c r="HM17" s="14"/>
      <c r="HN17" s="14"/>
      <c r="HO17" s="14">
        <v>0</v>
      </c>
      <c r="HP17" s="14">
        <v>81.2</v>
      </c>
      <c r="HQ17" s="14">
        <v>84.999960000000002</v>
      </c>
      <c r="HR17" s="14">
        <v>25.00001</v>
      </c>
      <c r="HS17" s="14">
        <v>56.19999</v>
      </c>
      <c r="HT17" s="14"/>
      <c r="HU17" s="14"/>
      <c r="HV17" s="14"/>
      <c r="HW17" s="14">
        <v>0</v>
      </c>
      <c r="HX17" s="14"/>
      <c r="HY17" s="14"/>
      <c r="HZ17" s="14"/>
      <c r="IA17" s="14">
        <v>0</v>
      </c>
      <c r="IB17" s="14">
        <v>40.4</v>
      </c>
      <c r="IC17" s="14">
        <v>82.326840000000004</v>
      </c>
      <c r="ID17" s="14">
        <v>38.838949999999997</v>
      </c>
      <c r="IE17" s="14">
        <v>1.56105</v>
      </c>
      <c r="IF17" s="14"/>
      <c r="IG17" s="14"/>
      <c r="IH17" s="14"/>
      <c r="II17" s="14">
        <v>0</v>
      </c>
      <c r="IJ17" s="14"/>
      <c r="IK17" s="14"/>
      <c r="IL17" s="14"/>
      <c r="IM17" s="14">
        <v>0</v>
      </c>
      <c r="IN17" s="14">
        <v>47.7</v>
      </c>
      <c r="IO17" s="14"/>
      <c r="IP17" s="14">
        <v>48.181449999999998</v>
      </c>
      <c r="IQ17" s="14">
        <v>-0.48144999999999999</v>
      </c>
      <c r="IR17" s="14"/>
      <c r="IS17" s="14"/>
      <c r="IT17" s="14"/>
      <c r="IU17" s="14">
        <v>0</v>
      </c>
      <c r="IV17" s="14"/>
      <c r="IW17" s="14"/>
      <c r="IX17" s="14"/>
      <c r="IY17" s="14">
        <v>0</v>
      </c>
      <c r="IZ17" s="14"/>
      <c r="JA17" s="14"/>
      <c r="JB17" s="14"/>
      <c r="JC17" s="14">
        <v>0</v>
      </c>
      <c r="JD17" s="14">
        <v>34.1</v>
      </c>
      <c r="JE17" s="14">
        <v>47.363169999999997</v>
      </c>
      <c r="JF17" s="14">
        <v>16.494859999999999</v>
      </c>
      <c r="JG17" s="14">
        <v>17.605139999999999</v>
      </c>
      <c r="JH17" s="14">
        <v>179.8</v>
      </c>
      <c r="JI17" s="14">
        <v>185.29458</v>
      </c>
      <c r="JJ17" s="14">
        <v>185.29459</v>
      </c>
      <c r="JK17" s="14">
        <v>-5.4945899999999996</v>
      </c>
      <c r="JL17" s="14">
        <v>176.9</v>
      </c>
      <c r="JM17" s="14">
        <v>185.29458</v>
      </c>
      <c r="JN17" s="14">
        <v>185.29459</v>
      </c>
      <c r="JO17" s="14">
        <v>-8.3945900000000009</v>
      </c>
      <c r="JP17" s="14">
        <v>211.6</v>
      </c>
      <c r="JQ17" s="14">
        <v>185.29458</v>
      </c>
      <c r="JR17" s="14">
        <v>185.29459</v>
      </c>
      <c r="JS17" s="14">
        <v>26.305409999999998</v>
      </c>
      <c r="JT17" s="14">
        <v>274.89999999999998</v>
      </c>
      <c r="JU17" s="14">
        <v>278.77652999999998</v>
      </c>
      <c r="JV17" s="14">
        <v>278.77654000000001</v>
      </c>
      <c r="JW17" s="14">
        <v>-3.8765399999999999</v>
      </c>
      <c r="JX17" s="14">
        <v>30.3</v>
      </c>
      <c r="JY17" s="14">
        <v>30</v>
      </c>
      <c r="JZ17" s="14">
        <v>73.590999999999994</v>
      </c>
      <c r="KA17" s="14">
        <v>-43.290999999999997</v>
      </c>
      <c r="KB17" s="14">
        <v>5.6</v>
      </c>
      <c r="KC17" s="14"/>
      <c r="KD17" s="14">
        <v>36.905999999999999</v>
      </c>
      <c r="KE17" s="14">
        <v>-31.306000000000001</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0.4</v>
      </c>
      <c r="LE17" s="14">
        <v>0.63188</v>
      </c>
      <c r="LF17" s="14">
        <v>0.63188999999999995</v>
      </c>
      <c r="LG17" s="14">
        <v>-0.23189000000000001</v>
      </c>
      <c r="LH17" s="14">
        <v>103.8</v>
      </c>
      <c r="LI17" s="14">
        <v>110.44842</v>
      </c>
      <c r="LJ17" s="14">
        <v>113.94441999999999</v>
      </c>
      <c r="LK17" s="14">
        <v>-10.14442</v>
      </c>
      <c r="LL17" s="14">
        <v>91.8</v>
      </c>
      <c r="LM17" s="14">
        <v>92.444190000000006</v>
      </c>
      <c r="LN17" s="14">
        <v>76.263279999999995</v>
      </c>
      <c r="LO17" s="14">
        <v>15.536720000000001</v>
      </c>
      <c r="LP17" s="14">
        <v>63.2</v>
      </c>
      <c r="LQ17" s="14">
        <v>67.133979999999994</v>
      </c>
      <c r="LR17" s="14">
        <v>67.133979999999994</v>
      </c>
      <c r="LS17" s="14">
        <v>-3.93398</v>
      </c>
      <c r="LT17" s="14">
        <v>69.5</v>
      </c>
      <c r="LU17" s="14">
        <v>72.374260000000007</v>
      </c>
      <c r="LV17" s="14">
        <v>65.984009999999998</v>
      </c>
      <c r="LW17" s="14">
        <v>3.5159899999999999</v>
      </c>
      <c r="LX17" s="14">
        <v>28.8</v>
      </c>
      <c r="LY17" s="14">
        <v>29.951450000000001</v>
      </c>
      <c r="LZ17" s="14">
        <v>27.30705</v>
      </c>
      <c r="MA17" s="14">
        <v>1.49295</v>
      </c>
      <c r="MB17" s="14"/>
      <c r="MC17" s="14"/>
      <c r="MD17" s="14"/>
      <c r="ME17" s="14">
        <v>0</v>
      </c>
      <c r="MF17" s="14"/>
      <c r="MG17" s="14"/>
      <c r="MH17" s="14"/>
      <c r="MI17" s="14">
        <v>0</v>
      </c>
      <c r="MJ17" s="14"/>
      <c r="MK17" s="14"/>
      <c r="ML17" s="14"/>
      <c r="MM17" s="14">
        <v>0</v>
      </c>
      <c r="MN17" s="14">
        <v>148</v>
      </c>
      <c r="MO17" s="14">
        <v>151.08875</v>
      </c>
      <c r="MP17" s="14">
        <v>151.08876000000001</v>
      </c>
      <c r="MQ17" s="14">
        <v>-3.0887600000000002</v>
      </c>
      <c r="MR17" s="14">
        <v>150.30000000000001</v>
      </c>
      <c r="MS17" s="14">
        <v>151.08875</v>
      </c>
      <c r="MT17" s="14">
        <v>151.08876000000001</v>
      </c>
      <c r="MU17" s="14">
        <v>-0.78876000000000002</v>
      </c>
      <c r="MV17" s="14">
        <v>150.30000000000001</v>
      </c>
      <c r="MW17" s="14">
        <v>151.54247000000001</v>
      </c>
      <c r="MX17" s="14">
        <v>151.54248000000001</v>
      </c>
      <c r="MY17" s="14">
        <v>-1.24248</v>
      </c>
      <c r="MZ17" s="14">
        <v>0</v>
      </c>
      <c r="NA17" s="14"/>
      <c r="NB17" s="14"/>
      <c r="NC17" s="14">
        <v>0</v>
      </c>
      <c r="ND17" s="14"/>
      <c r="NE17" s="14"/>
      <c r="NF17" s="14"/>
      <c r="NG17" s="14">
        <v>0</v>
      </c>
      <c r="NH17" s="14"/>
      <c r="NI17" s="14"/>
      <c r="NJ17" s="14"/>
      <c r="NK17" s="14">
        <v>0</v>
      </c>
      <c r="NL17" s="14"/>
      <c r="NM17" s="14"/>
      <c r="NN17" s="14"/>
      <c r="NO17" s="14">
        <v>0</v>
      </c>
      <c r="NP17" s="14"/>
      <c r="NQ17" s="14"/>
      <c r="NR17" s="14"/>
      <c r="NS17" s="14">
        <v>0</v>
      </c>
      <c r="NT17" s="14">
        <v>218.1</v>
      </c>
      <c r="NU17" s="14">
        <v>213.11982</v>
      </c>
      <c r="NV17" s="14">
        <v>213.11993000000001</v>
      </c>
      <c r="NW17" s="14">
        <v>4.9800700000000004</v>
      </c>
      <c r="NX17" s="14">
        <v>104.5</v>
      </c>
      <c r="NY17" s="14">
        <v>106.87991</v>
      </c>
      <c r="NZ17" s="14">
        <v>106.87996</v>
      </c>
      <c r="OA17" s="14">
        <v>-2.3799600000000001</v>
      </c>
      <c r="OB17" s="14">
        <v>0</v>
      </c>
      <c r="OC17" s="14"/>
      <c r="OD17" s="14"/>
      <c r="OE17" s="14">
        <v>0</v>
      </c>
      <c r="OF17" s="14">
        <v>12.6</v>
      </c>
      <c r="OG17" s="14">
        <v>47.969000000000001</v>
      </c>
      <c r="OH17" s="14">
        <v>47.969000000000001</v>
      </c>
      <c r="OI17" s="14">
        <v>-35.369</v>
      </c>
      <c r="OJ17" s="14">
        <v>0</v>
      </c>
      <c r="OK17" s="14"/>
      <c r="OL17" s="14"/>
      <c r="OM17" s="14">
        <v>0</v>
      </c>
      <c r="ON17" s="14">
        <v>15.5</v>
      </c>
      <c r="OO17" s="14">
        <v>15.531000000000001</v>
      </c>
      <c r="OP17" s="14">
        <v>15.531000000000001</v>
      </c>
      <c r="OQ17" s="14">
        <v>-3.1E-2</v>
      </c>
      <c r="OR17" s="14">
        <v>0</v>
      </c>
      <c r="OS17" s="14"/>
      <c r="OT17" s="14"/>
      <c r="OU17" s="14">
        <v>0</v>
      </c>
      <c r="OV17" s="14">
        <v>5</v>
      </c>
      <c r="OW17" s="14">
        <v>5</v>
      </c>
      <c r="OX17" s="14">
        <v>5</v>
      </c>
      <c r="OY17" s="14">
        <v>0</v>
      </c>
      <c r="OZ17" s="14">
        <v>5</v>
      </c>
      <c r="PA17" s="14">
        <v>5</v>
      </c>
      <c r="PB17" s="14">
        <v>5</v>
      </c>
      <c r="PC17" s="14">
        <v>0</v>
      </c>
      <c r="PD17" s="14">
        <v>0</v>
      </c>
      <c r="PE17" s="14"/>
      <c r="PF17" s="14"/>
      <c r="PG17" s="14">
        <v>0</v>
      </c>
      <c r="PH17" s="14">
        <v>0</v>
      </c>
      <c r="PI17" s="14"/>
      <c r="PJ17" s="14"/>
      <c r="PK17" s="14">
        <v>0</v>
      </c>
      <c r="PL17" s="14">
        <v>0.3</v>
      </c>
      <c r="PM17" s="14">
        <v>1.23</v>
      </c>
      <c r="PN17" s="14">
        <v>1.23</v>
      </c>
      <c r="PO17" s="14">
        <v>-0.93</v>
      </c>
      <c r="PP17" s="14">
        <v>1.8</v>
      </c>
      <c r="PQ17" s="14">
        <v>1.82</v>
      </c>
      <c r="PR17" s="14">
        <v>1.82</v>
      </c>
      <c r="PS17" s="14">
        <v>-0.02</v>
      </c>
      <c r="PT17" s="14">
        <v>4.5</v>
      </c>
      <c r="PU17" s="14">
        <v>4.5</v>
      </c>
      <c r="PV17" s="14">
        <v>4.5</v>
      </c>
      <c r="PW17" s="14">
        <v>0</v>
      </c>
      <c r="PX17" s="14">
        <v>14.9</v>
      </c>
      <c r="PY17" s="14">
        <v>14.5631</v>
      </c>
      <c r="PZ17" s="14">
        <v>14.56311</v>
      </c>
      <c r="QA17" s="14">
        <v>0.33689000000000002</v>
      </c>
      <c r="QB17" s="14">
        <v>4.5</v>
      </c>
      <c r="QC17" s="14">
        <v>3.8</v>
      </c>
      <c r="QD17" s="14">
        <v>3.8</v>
      </c>
      <c r="QE17" s="14">
        <v>0.7</v>
      </c>
      <c r="QF17" s="14">
        <v>3.1</v>
      </c>
      <c r="QG17" s="14">
        <v>3.1</v>
      </c>
      <c r="QH17" s="14">
        <v>3.1</v>
      </c>
      <c r="QI17" s="14">
        <v>0</v>
      </c>
      <c r="QJ17" s="14">
        <v>3.3</v>
      </c>
      <c r="QK17" s="14">
        <v>3.4</v>
      </c>
      <c r="QL17" s="14">
        <v>3.4</v>
      </c>
      <c r="QM17" s="14">
        <v>-0.1</v>
      </c>
      <c r="QN17" s="14">
        <v>18.5</v>
      </c>
      <c r="QO17" s="14">
        <v>16.990290000000002</v>
      </c>
      <c r="QP17" s="14">
        <v>16.990290000000002</v>
      </c>
      <c r="QQ17" s="14">
        <v>1.5097100000000001</v>
      </c>
      <c r="QR17" s="14">
        <v>0</v>
      </c>
      <c r="QS17" s="14"/>
      <c r="QT17" s="14"/>
      <c r="QU17" s="14">
        <v>0</v>
      </c>
      <c r="QV17" s="14">
        <v>0</v>
      </c>
      <c r="QW17" s="14"/>
      <c r="QX17" s="14"/>
      <c r="QY17" s="14">
        <v>0</v>
      </c>
      <c r="QZ17" s="14">
        <v>0.8</v>
      </c>
      <c r="RA17" s="14">
        <v>9.3140000000000001</v>
      </c>
      <c r="RB17" s="14">
        <v>9.3140000000000001</v>
      </c>
      <c r="RC17" s="14">
        <v>-8.5139999999999993</v>
      </c>
      <c r="RD17" s="14">
        <v>2.7</v>
      </c>
      <c r="RE17" s="14">
        <v>27.943000000000001</v>
      </c>
      <c r="RF17" s="14">
        <v>27.943000000000001</v>
      </c>
      <c r="RG17" s="14">
        <v>-25.242999999999999</v>
      </c>
      <c r="RH17" s="14">
        <v>4.4000000000000004</v>
      </c>
      <c r="RI17" s="14">
        <v>4.2</v>
      </c>
      <c r="RJ17" s="14">
        <v>4.2</v>
      </c>
      <c r="RK17" s="14">
        <v>0.2</v>
      </c>
      <c r="RL17" s="14">
        <v>1.2</v>
      </c>
      <c r="RM17" s="14">
        <v>1.2</v>
      </c>
      <c r="RN17" s="14">
        <v>1.2</v>
      </c>
      <c r="RO17" s="14">
        <v>0</v>
      </c>
      <c r="RP17" s="14">
        <v>1.2</v>
      </c>
      <c r="RQ17" s="14">
        <v>1.2</v>
      </c>
      <c r="RR17" s="14">
        <v>1.2</v>
      </c>
      <c r="RS17" s="14">
        <v>0</v>
      </c>
      <c r="RT17" s="14">
        <v>3</v>
      </c>
      <c r="RU17" s="14">
        <v>2.8</v>
      </c>
      <c r="RV17" s="14">
        <v>2.8</v>
      </c>
      <c r="RW17" s="14">
        <v>0.2</v>
      </c>
      <c r="RX17" s="14">
        <v>0</v>
      </c>
      <c r="RY17" s="14"/>
      <c r="RZ17" s="14"/>
      <c r="SA17" s="14">
        <v>0</v>
      </c>
      <c r="SB17" s="14">
        <v>1.6</v>
      </c>
      <c r="SC17" s="14">
        <v>2.4209999999999998</v>
      </c>
      <c r="SD17" s="14">
        <v>2.4209999999999998</v>
      </c>
      <c r="SE17" s="14">
        <v>-0.82099999999999995</v>
      </c>
      <c r="SF17" s="14">
        <v>2.4</v>
      </c>
      <c r="SG17" s="14">
        <v>19.042840000000002</v>
      </c>
      <c r="SH17" s="14">
        <v>8.9837500000000006</v>
      </c>
      <c r="SI17" s="14">
        <v>-6.5837500000000002</v>
      </c>
      <c r="SJ17" s="14">
        <v>1.2</v>
      </c>
      <c r="SK17" s="14">
        <v>1.2</v>
      </c>
      <c r="SL17" s="14">
        <v>1.2</v>
      </c>
      <c r="SM17" s="14">
        <v>0</v>
      </c>
      <c r="SN17" s="14"/>
      <c r="SO17" s="14"/>
      <c r="SP17" s="14">
        <v>0.4</v>
      </c>
      <c r="SQ17" s="14">
        <v>-0.4</v>
      </c>
      <c r="SR17" s="14">
        <v>5.5</v>
      </c>
      <c r="SS17" s="14">
        <v>3.9</v>
      </c>
      <c r="ST17" s="14">
        <v>3.9</v>
      </c>
      <c r="SU17" s="14">
        <v>1.6</v>
      </c>
      <c r="SV17" s="14">
        <v>3.2</v>
      </c>
      <c r="SW17" s="14">
        <v>3</v>
      </c>
      <c r="SX17" s="14">
        <v>3</v>
      </c>
      <c r="SY17" s="14">
        <v>0.2</v>
      </c>
      <c r="SZ17" s="14">
        <v>5</v>
      </c>
      <c r="TA17" s="14">
        <v>5</v>
      </c>
      <c r="TB17" s="14">
        <v>5</v>
      </c>
      <c r="TC17" s="14">
        <v>0</v>
      </c>
      <c r="TD17" s="14">
        <v>7.1</v>
      </c>
      <c r="TE17" s="14">
        <v>7</v>
      </c>
      <c r="TF17" s="14">
        <v>7</v>
      </c>
      <c r="TG17" s="14">
        <v>0.1</v>
      </c>
      <c r="TH17" s="14">
        <v>10</v>
      </c>
      <c r="TI17" s="14">
        <v>10</v>
      </c>
      <c r="TJ17" s="14">
        <v>10</v>
      </c>
      <c r="TK17" s="14">
        <v>0</v>
      </c>
      <c r="TL17" s="14">
        <v>15.6</v>
      </c>
      <c r="TM17" s="14">
        <v>17.622</v>
      </c>
      <c r="TN17" s="14">
        <v>17.622</v>
      </c>
      <c r="TO17" s="14">
        <v>-2.0219999999999998</v>
      </c>
      <c r="TP17" s="14">
        <v>4.0999999999999996</v>
      </c>
      <c r="TQ17" s="14">
        <v>7.07</v>
      </c>
      <c r="TR17" s="14">
        <v>7.07</v>
      </c>
      <c r="TS17" s="14">
        <v>-2.97</v>
      </c>
      <c r="TT17" s="14">
        <v>0</v>
      </c>
      <c r="TU17" s="14"/>
      <c r="TV17" s="14"/>
      <c r="TW17" s="14">
        <v>0</v>
      </c>
      <c r="TX17" s="14">
        <v>5</v>
      </c>
      <c r="TY17" s="14">
        <v>27.556999999999999</v>
      </c>
      <c r="TZ17" s="14">
        <v>27.556999999999999</v>
      </c>
      <c r="UA17" s="14">
        <v>-22.556999999999999</v>
      </c>
      <c r="UB17" s="14">
        <v>16.8</v>
      </c>
      <c r="UC17" s="14">
        <v>50.682000000000002</v>
      </c>
      <c r="UD17" s="14">
        <v>50.682000000000002</v>
      </c>
      <c r="UE17" s="14">
        <v>-33.881999999999998</v>
      </c>
      <c r="UF17" s="14">
        <v>0.5</v>
      </c>
      <c r="UG17" s="14">
        <v>0.78600000000000003</v>
      </c>
      <c r="UH17" s="14">
        <v>0.78600000000000003</v>
      </c>
      <c r="UI17" s="14">
        <v>-0.28599999999999998</v>
      </c>
      <c r="UJ17" s="14">
        <v>0</v>
      </c>
      <c r="UK17" s="14">
        <v>0.53700000000000003</v>
      </c>
      <c r="UL17" s="14">
        <v>0.53700000000000003</v>
      </c>
      <c r="UM17" s="14">
        <v>-0.53700000000000003</v>
      </c>
      <c r="UN17" s="14">
        <v>7.4</v>
      </c>
      <c r="UO17" s="14">
        <v>6</v>
      </c>
      <c r="UP17" s="14">
        <v>6</v>
      </c>
      <c r="UQ17" s="14">
        <v>1.4</v>
      </c>
      <c r="UR17" s="14">
        <v>1.8</v>
      </c>
      <c r="US17" s="14">
        <v>2</v>
      </c>
      <c r="UT17" s="14">
        <v>2</v>
      </c>
      <c r="UU17" s="14">
        <v>-0.2</v>
      </c>
      <c r="UV17" s="14"/>
      <c r="UW17" s="14"/>
      <c r="UX17" s="14"/>
      <c r="UY17" s="14">
        <v>0</v>
      </c>
      <c r="UZ17" s="14">
        <v>4.5</v>
      </c>
      <c r="VA17" s="14">
        <v>6.5</v>
      </c>
      <c r="VB17" s="14">
        <v>6.5</v>
      </c>
      <c r="VC17" s="14">
        <v>-2</v>
      </c>
      <c r="VD17" s="14">
        <v>5</v>
      </c>
      <c r="VE17" s="14">
        <v>7</v>
      </c>
      <c r="VF17" s="14">
        <v>7</v>
      </c>
      <c r="VG17" s="14">
        <v>-2</v>
      </c>
      <c r="VH17" s="14">
        <v>5.2</v>
      </c>
      <c r="VI17" s="14">
        <v>7</v>
      </c>
      <c r="VJ17" s="14">
        <v>7</v>
      </c>
      <c r="VK17" s="14">
        <v>-1.8</v>
      </c>
      <c r="VL17" s="14">
        <v>15.2</v>
      </c>
      <c r="VM17" s="14">
        <v>14.773999999999999</v>
      </c>
      <c r="VN17" s="14">
        <v>14.773999999999999</v>
      </c>
      <c r="VO17" s="14">
        <v>0.42599999999999999</v>
      </c>
      <c r="VP17" s="14">
        <v>0</v>
      </c>
      <c r="VQ17" s="14"/>
      <c r="VR17" s="14"/>
      <c r="VS17" s="14">
        <v>0</v>
      </c>
      <c r="VT17" s="14">
        <v>0</v>
      </c>
      <c r="VU17" s="14"/>
      <c r="VV17" s="14"/>
      <c r="VW17" s="14">
        <v>0</v>
      </c>
      <c r="VX17" s="14">
        <v>0</v>
      </c>
      <c r="VY17" s="14"/>
      <c r="VZ17" s="14"/>
      <c r="WA17" s="14">
        <v>0</v>
      </c>
      <c r="WB17" s="14">
        <v>0.6</v>
      </c>
      <c r="WC17" s="14">
        <v>0.6</v>
      </c>
      <c r="WD17" s="14">
        <v>0.6</v>
      </c>
      <c r="WE17" s="14">
        <v>0</v>
      </c>
      <c r="WF17" s="14">
        <v>0.3</v>
      </c>
      <c r="WG17" s="14">
        <v>7.9180000000000001</v>
      </c>
      <c r="WH17" s="14">
        <v>7.9180000000000001</v>
      </c>
      <c r="WI17" s="14">
        <v>-7.6180000000000003</v>
      </c>
      <c r="WJ17" s="14">
        <v>0.2</v>
      </c>
      <c r="WK17" s="14">
        <v>5.9720000000000004</v>
      </c>
      <c r="WL17" s="14">
        <v>5.9720000000000004</v>
      </c>
      <c r="WM17" s="14">
        <v>-5.7720000000000002</v>
      </c>
      <c r="WN17" s="14">
        <v>0</v>
      </c>
      <c r="WO17" s="14"/>
      <c r="WP17" s="14"/>
      <c r="WQ17" s="14">
        <v>0</v>
      </c>
      <c r="WR17" s="14">
        <v>0</v>
      </c>
      <c r="WS17" s="14"/>
      <c r="WT17" s="14"/>
      <c r="WU17" s="14">
        <v>0</v>
      </c>
      <c r="WV17" s="14">
        <v>7.1</v>
      </c>
      <c r="WW17" s="14">
        <v>7.4</v>
      </c>
      <c r="WX17" s="14">
        <v>7.4</v>
      </c>
      <c r="WY17" s="14">
        <v>-0.3</v>
      </c>
      <c r="WZ17" s="14">
        <v>19.600000000000001</v>
      </c>
      <c r="XA17" s="14">
        <v>18.4466</v>
      </c>
      <c r="XB17" s="14">
        <v>18.4466</v>
      </c>
      <c r="XC17" s="14">
        <v>1.1534</v>
      </c>
      <c r="XD17" s="14">
        <v>9.1999999999999993</v>
      </c>
      <c r="XE17" s="14">
        <v>10.8</v>
      </c>
      <c r="XF17" s="14">
        <v>10.8</v>
      </c>
      <c r="XG17" s="14">
        <v>-1.6</v>
      </c>
      <c r="XH17" s="14">
        <v>33.6</v>
      </c>
      <c r="XI17" s="14">
        <v>31.5</v>
      </c>
      <c r="XJ17" s="14">
        <v>31.5</v>
      </c>
      <c r="XK17" s="14">
        <v>2.1</v>
      </c>
      <c r="XL17" s="14">
        <v>29.2</v>
      </c>
      <c r="XM17" s="14">
        <v>31.5</v>
      </c>
      <c r="XN17" s="14">
        <v>31.5</v>
      </c>
      <c r="XO17" s="14">
        <v>-2.2999999999999998</v>
      </c>
      <c r="XP17" s="14">
        <v>13.9</v>
      </c>
      <c r="XQ17" s="14">
        <v>14</v>
      </c>
      <c r="XR17" s="14">
        <v>14</v>
      </c>
      <c r="XS17" s="14">
        <v>-0.1</v>
      </c>
      <c r="XT17" s="14">
        <v>18.3</v>
      </c>
      <c r="XU17" s="14">
        <v>19.256</v>
      </c>
      <c r="XV17" s="14">
        <v>19.256</v>
      </c>
      <c r="XW17" s="14">
        <v>-0.95599999999999996</v>
      </c>
      <c r="XX17" s="14">
        <v>7</v>
      </c>
      <c r="XY17" s="14">
        <v>7.88</v>
      </c>
      <c r="XZ17" s="14">
        <v>7.88</v>
      </c>
      <c r="YA17" s="14">
        <v>-0.88</v>
      </c>
      <c r="YB17" s="14">
        <v>11.08</v>
      </c>
      <c r="YC17" s="14">
        <v>11</v>
      </c>
      <c r="YD17" s="14">
        <v>11</v>
      </c>
      <c r="YE17" s="14">
        <v>0.08</v>
      </c>
    </row>
    <row r="18" spans="1:655" ht="24" customHeight="1" x14ac:dyDescent="0.35">
      <c r="A18" s="1"/>
      <c r="B18" s="16" t="s">
        <v>50</v>
      </c>
      <c r="C18" s="16" t="s">
        <v>730</v>
      </c>
      <c r="D18" s="17">
        <v>99.4</v>
      </c>
      <c r="E18" s="17">
        <v>101.60194</v>
      </c>
      <c r="F18" s="17">
        <v>101.60194</v>
      </c>
      <c r="G18" s="17">
        <v>-2.20194</v>
      </c>
      <c r="H18" s="17">
        <v>641.6</v>
      </c>
      <c r="I18" s="17">
        <v>636.00113999999996</v>
      </c>
      <c r="J18" s="17">
        <v>636.00113999999996</v>
      </c>
      <c r="K18" s="17">
        <v>5.5988600000000002</v>
      </c>
      <c r="L18" s="17">
        <v>215.4</v>
      </c>
      <c r="M18" s="17">
        <v>206.90246999999999</v>
      </c>
      <c r="N18" s="17">
        <v>206.90248</v>
      </c>
      <c r="O18" s="17">
        <v>8.4975199999999997</v>
      </c>
      <c r="P18" s="17"/>
      <c r="Q18" s="17"/>
      <c r="R18" s="17"/>
      <c r="S18" s="17">
        <v>0</v>
      </c>
      <c r="T18" s="17"/>
      <c r="U18" s="17"/>
      <c r="V18" s="17"/>
      <c r="W18" s="17">
        <v>0</v>
      </c>
      <c r="X18" s="17">
        <v>0</v>
      </c>
      <c r="Y18" s="17"/>
      <c r="Z18" s="17"/>
      <c r="AA18" s="17">
        <v>0</v>
      </c>
      <c r="AB18" s="17">
        <v>85.9</v>
      </c>
      <c r="AC18" s="17">
        <v>79.978639999999999</v>
      </c>
      <c r="AD18" s="17">
        <v>87.85</v>
      </c>
      <c r="AE18" s="17">
        <v>-1.95</v>
      </c>
      <c r="AF18" s="17"/>
      <c r="AG18" s="17"/>
      <c r="AH18" s="17"/>
      <c r="AI18" s="17">
        <v>0</v>
      </c>
      <c r="AJ18" s="17"/>
      <c r="AK18" s="17"/>
      <c r="AL18" s="17"/>
      <c r="AM18" s="17">
        <v>0</v>
      </c>
      <c r="AN18" s="17">
        <v>189.1</v>
      </c>
      <c r="AO18" s="17">
        <v>196.22801000000001</v>
      </c>
      <c r="AP18" s="17">
        <v>196.22801999999999</v>
      </c>
      <c r="AQ18" s="17">
        <v>-7.1280200000000002</v>
      </c>
      <c r="AR18" s="17">
        <v>205.5</v>
      </c>
      <c r="AS18" s="17">
        <v>196.22801000000001</v>
      </c>
      <c r="AT18" s="17">
        <v>196.22801999999999</v>
      </c>
      <c r="AU18" s="17">
        <v>9.2719799999999992</v>
      </c>
      <c r="AV18" s="17">
        <v>205</v>
      </c>
      <c r="AW18" s="17">
        <v>196.22801000000001</v>
      </c>
      <c r="AX18" s="17">
        <v>196.22801999999999</v>
      </c>
      <c r="AY18" s="17">
        <v>8.7719799999999992</v>
      </c>
      <c r="AZ18" s="17">
        <v>283.39999999999998</v>
      </c>
      <c r="BA18" s="17">
        <v>295.22593000000001</v>
      </c>
      <c r="BB18" s="17">
        <v>295.22593999999998</v>
      </c>
      <c r="BC18" s="17">
        <v>-11.825939999999999</v>
      </c>
      <c r="BD18" s="17">
        <v>217.4</v>
      </c>
      <c r="BE18" s="17">
        <v>208.07388</v>
      </c>
      <c r="BF18" s="17">
        <v>208.07390000000001</v>
      </c>
      <c r="BG18" s="17">
        <v>9.3261000000000003</v>
      </c>
      <c r="BH18" s="17">
        <v>111.1</v>
      </c>
      <c r="BI18" s="17">
        <v>104.34936999999999</v>
      </c>
      <c r="BJ18" s="17">
        <v>104.34936999999999</v>
      </c>
      <c r="BK18" s="17">
        <v>6.7506300000000001</v>
      </c>
      <c r="BL18" s="17">
        <v>251</v>
      </c>
      <c r="BM18" s="17">
        <v>184.16654</v>
      </c>
      <c r="BN18" s="17"/>
      <c r="BO18" s="17">
        <v>251</v>
      </c>
      <c r="BP18" s="17">
        <v>3.2</v>
      </c>
      <c r="BQ18" s="17">
        <v>4.4318400000000002</v>
      </c>
      <c r="BR18" s="17">
        <v>4.4318400000000002</v>
      </c>
      <c r="BS18" s="17">
        <v>-1.23184</v>
      </c>
      <c r="BT18" s="17">
        <v>8.8000000000000007</v>
      </c>
      <c r="BU18" s="17"/>
      <c r="BV18" s="17"/>
      <c r="BW18" s="17">
        <v>8.8000000000000007</v>
      </c>
      <c r="BX18" s="17"/>
      <c r="BY18" s="17"/>
      <c r="BZ18" s="17"/>
      <c r="CA18" s="17">
        <v>0</v>
      </c>
      <c r="CB18" s="17"/>
      <c r="CC18" s="17"/>
      <c r="CD18" s="17"/>
      <c r="CE18" s="17">
        <v>0</v>
      </c>
      <c r="CF18" s="17"/>
      <c r="CG18" s="17"/>
      <c r="CH18" s="17"/>
      <c r="CI18" s="17">
        <v>0</v>
      </c>
      <c r="CJ18" s="17">
        <v>120.7</v>
      </c>
      <c r="CK18" s="17">
        <v>115.00008</v>
      </c>
      <c r="CL18" s="17">
        <v>128.97506999999999</v>
      </c>
      <c r="CM18" s="17">
        <v>-8.2750699999999995</v>
      </c>
      <c r="CN18" s="17">
        <v>7.7</v>
      </c>
      <c r="CO18" s="17">
        <v>5.1333399999999996</v>
      </c>
      <c r="CP18" s="17">
        <v>5.1333399999999996</v>
      </c>
      <c r="CQ18" s="17">
        <v>2.5666600000000002</v>
      </c>
      <c r="CR18" s="17">
        <v>3.4</v>
      </c>
      <c r="CS18" s="17">
        <v>2.8177500000000002</v>
      </c>
      <c r="CT18" s="17">
        <v>2.8177599999999998</v>
      </c>
      <c r="CU18" s="17">
        <v>0.58223999999999998</v>
      </c>
      <c r="CV18" s="17">
        <v>0</v>
      </c>
      <c r="CW18" s="17"/>
      <c r="CX18" s="17"/>
      <c r="CY18" s="17">
        <v>0</v>
      </c>
      <c r="CZ18" s="17">
        <v>6.32</v>
      </c>
      <c r="DA18" s="17">
        <v>6.8787000000000003</v>
      </c>
      <c r="DB18" s="17">
        <v>6.8787000000000003</v>
      </c>
      <c r="DC18" s="17">
        <v>-0.55869999999999997</v>
      </c>
      <c r="DD18" s="17">
        <v>7.69</v>
      </c>
      <c r="DE18" s="17">
        <v>11.238720000000001</v>
      </c>
      <c r="DF18" s="17">
        <v>11.2387</v>
      </c>
      <c r="DG18" s="17">
        <v>-3.5487000000000002</v>
      </c>
      <c r="DH18" s="17">
        <v>40.76</v>
      </c>
      <c r="DI18" s="17">
        <v>72.133610000000004</v>
      </c>
      <c r="DJ18" s="17">
        <v>83.997339999999994</v>
      </c>
      <c r="DK18" s="17">
        <v>-43.237340000000003</v>
      </c>
      <c r="DL18" s="17"/>
      <c r="DM18" s="17"/>
      <c r="DN18" s="17"/>
      <c r="DO18" s="17">
        <v>0</v>
      </c>
      <c r="DP18" s="17"/>
      <c r="DQ18" s="17"/>
      <c r="DR18" s="17"/>
      <c r="DS18" s="17">
        <v>0</v>
      </c>
      <c r="DT18" s="17"/>
      <c r="DU18" s="17"/>
      <c r="DV18" s="17"/>
      <c r="DW18" s="17">
        <v>0</v>
      </c>
      <c r="DX18" s="17"/>
      <c r="DY18" s="17"/>
      <c r="DZ18" s="17"/>
      <c r="EA18" s="17">
        <v>0</v>
      </c>
      <c r="EB18" s="17">
        <v>60.9</v>
      </c>
      <c r="EC18" s="17">
        <v>70.661330000000007</v>
      </c>
      <c r="ED18" s="17">
        <v>79.727860000000007</v>
      </c>
      <c r="EE18" s="17">
        <v>-18.827860000000001</v>
      </c>
      <c r="EF18" s="17">
        <v>61.497950000000003</v>
      </c>
      <c r="EG18" s="17">
        <v>20.61861</v>
      </c>
      <c r="EH18" s="17">
        <v>110.26321</v>
      </c>
      <c r="EI18" s="17">
        <v>-48.765259999999998</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c r="FC18" s="17">
        <v>0</v>
      </c>
      <c r="FD18" s="17">
        <v>34.5</v>
      </c>
      <c r="FE18" s="17">
        <v>30.771039999999999</v>
      </c>
      <c r="FF18" s="17">
        <v>36.75177</v>
      </c>
      <c r="FG18" s="17">
        <v>-2.25177</v>
      </c>
      <c r="FH18" s="17">
        <v>71.599999999999994</v>
      </c>
      <c r="FI18" s="17">
        <v>65.371470000000002</v>
      </c>
      <c r="FJ18" s="17">
        <v>56.553370000000001</v>
      </c>
      <c r="FK18" s="17">
        <v>15.04663</v>
      </c>
      <c r="FL18" s="17">
        <v>24.1</v>
      </c>
      <c r="FM18" s="17">
        <v>18.874919999999999</v>
      </c>
      <c r="FN18" s="17">
        <v>18.874919999999999</v>
      </c>
      <c r="FO18" s="17">
        <v>5.2250800000000002</v>
      </c>
      <c r="FP18" s="17">
        <v>18.600000000000001</v>
      </c>
      <c r="FQ18" s="17">
        <v>17.91338</v>
      </c>
      <c r="FR18" s="17">
        <v>17.91338</v>
      </c>
      <c r="FS18" s="17">
        <v>0.68662000000000001</v>
      </c>
      <c r="FT18" s="17">
        <v>10.9</v>
      </c>
      <c r="FU18" s="17">
        <v>10</v>
      </c>
      <c r="FV18" s="17">
        <v>10</v>
      </c>
      <c r="FW18" s="17">
        <v>0.9</v>
      </c>
      <c r="FX18" s="17">
        <v>63.1</v>
      </c>
      <c r="FY18" s="17">
        <v>62.840359999999997</v>
      </c>
      <c r="FZ18" s="17">
        <v>70.476820000000004</v>
      </c>
      <c r="GA18" s="17">
        <v>-7.3768200000000004</v>
      </c>
      <c r="GB18" s="17">
        <v>183.7</v>
      </c>
      <c r="GC18" s="17">
        <v>184.91498000000001</v>
      </c>
      <c r="GD18" s="17">
        <v>184.91498000000001</v>
      </c>
      <c r="GE18" s="17">
        <v>-1.2149799999999999</v>
      </c>
      <c r="GF18" s="17">
        <v>183.8</v>
      </c>
      <c r="GG18" s="17">
        <v>184.91498000000001</v>
      </c>
      <c r="GH18" s="17">
        <v>184.91498000000001</v>
      </c>
      <c r="GI18" s="17">
        <v>-1.1149800000000001</v>
      </c>
      <c r="GJ18" s="17">
        <v>184.9</v>
      </c>
      <c r="GK18" s="17">
        <v>185.47028</v>
      </c>
      <c r="GL18" s="17">
        <v>185.47028</v>
      </c>
      <c r="GM18" s="17">
        <v>-0.57028000000000001</v>
      </c>
      <c r="GN18" s="17">
        <v>52.8</v>
      </c>
      <c r="GO18" s="17">
        <v>53.884970000000003</v>
      </c>
      <c r="GP18" s="17">
        <v>47.172719999999998</v>
      </c>
      <c r="GQ18" s="17">
        <v>5.6272799999999998</v>
      </c>
      <c r="GR18" s="17"/>
      <c r="GS18" s="17"/>
      <c r="GT18" s="17"/>
      <c r="GU18" s="17">
        <v>0</v>
      </c>
      <c r="GV18" s="17">
        <v>0</v>
      </c>
      <c r="GW18" s="17"/>
      <c r="GX18" s="17">
        <v>5.9112099999999996</v>
      </c>
      <c r="GY18" s="17">
        <v>-5.9112099999999996</v>
      </c>
      <c r="GZ18" s="17">
        <v>10.1</v>
      </c>
      <c r="HA18" s="17">
        <v>4.1237899999999996</v>
      </c>
      <c r="HB18" s="17"/>
      <c r="HC18" s="17">
        <v>10.1</v>
      </c>
      <c r="HD18" s="17">
        <v>32.6</v>
      </c>
      <c r="HE18" s="17">
        <v>30.81456</v>
      </c>
      <c r="HF18" s="17">
        <v>30.81456</v>
      </c>
      <c r="HG18" s="17">
        <v>1.7854399999999999</v>
      </c>
      <c r="HH18" s="17">
        <v>2</v>
      </c>
      <c r="HI18" s="17">
        <v>1.97359</v>
      </c>
      <c r="HJ18" s="17">
        <v>1.97359</v>
      </c>
      <c r="HK18" s="17">
        <v>2.6409999999999999E-2</v>
      </c>
      <c r="HL18" s="17">
        <v>0</v>
      </c>
      <c r="HM18" s="17"/>
      <c r="HN18" s="17"/>
      <c r="HO18" s="17">
        <v>0</v>
      </c>
      <c r="HP18" s="17">
        <v>84.9</v>
      </c>
      <c r="HQ18" s="17">
        <v>84.999949999999998</v>
      </c>
      <c r="HR18" s="17">
        <v>25.00001</v>
      </c>
      <c r="HS18" s="17">
        <v>59.899990000000003</v>
      </c>
      <c r="HT18" s="17"/>
      <c r="HU18" s="17"/>
      <c r="HV18" s="17"/>
      <c r="HW18" s="17">
        <v>0</v>
      </c>
      <c r="HX18" s="17"/>
      <c r="HY18" s="17"/>
      <c r="HZ18" s="17"/>
      <c r="IA18" s="17">
        <v>0</v>
      </c>
      <c r="IB18" s="17">
        <v>41.3</v>
      </c>
      <c r="IC18" s="17">
        <v>39.919849999999997</v>
      </c>
      <c r="ID18" s="17">
        <v>48.540999999999997</v>
      </c>
      <c r="IE18" s="17">
        <v>-7.2409999999999997</v>
      </c>
      <c r="IF18" s="17"/>
      <c r="IG18" s="17"/>
      <c r="IH18" s="17"/>
      <c r="II18" s="17">
        <v>0</v>
      </c>
      <c r="IJ18" s="17"/>
      <c r="IK18" s="17"/>
      <c r="IL18" s="17"/>
      <c r="IM18" s="17">
        <v>0</v>
      </c>
      <c r="IN18" s="17">
        <v>47.1</v>
      </c>
      <c r="IO18" s="17"/>
      <c r="IP18" s="17">
        <v>48.181449999999998</v>
      </c>
      <c r="IQ18" s="17">
        <v>-1.08145</v>
      </c>
      <c r="IR18" s="17"/>
      <c r="IS18" s="17"/>
      <c r="IT18" s="17"/>
      <c r="IU18" s="17">
        <v>0</v>
      </c>
      <c r="IV18" s="17"/>
      <c r="IW18" s="17"/>
      <c r="IX18" s="17"/>
      <c r="IY18" s="17">
        <v>0</v>
      </c>
      <c r="IZ18" s="17"/>
      <c r="JA18" s="17"/>
      <c r="JB18" s="17"/>
      <c r="JC18" s="17">
        <v>0</v>
      </c>
      <c r="JD18" s="17">
        <v>35.200000000000003</v>
      </c>
      <c r="JE18" s="17">
        <v>30.891200000000001</v>
      </c>
      <c r="JF18" s="17">
        <v>22.724170000000001</v>
      </c>
      <c r="JG18" s="17">
        <v>12.47583</v>
      </c>
      <c r="JH18" s="17">
        <v>179.1</v>
      </c>
      <c r="JI18" s="17">
        <v>185.26783</v>
      </c>
      <c r="JJ18" s="17">
        <v>185.26783</v>
      </c>
      <c r="JK18" s="17">
        <v>-6.1678300000000004</v>
      </c>
      <c r="JL18" s="17">
        <v>176.2</v>
      </c>
      <c r="JM18" s="17">
        <v>185.26783</v>
      </c>
      <c r="JN18" s="17">
        <v>185.26783</v>
      </c>
      <c r="JO18" s="17">
        <v>-9.0678300000000007</v>
      </c>
      <c r="JP18" s="17">
        <v>211.1</v>
      </c>
      <c r="JQ18" s="17">
        <v>185.26783</v>
      </c>
      <c r="JR18" s="17">
        <v>185.26783</v>
      </c>
      <c r="JS18" s="17">
        <v>25.832170000000001</v>
      </c>
      <c r="JT18" s="17">
        <v>274.8</v>
      </c>
      <c r="JU18" s="17">
        <v>278.73628000000002</v>
      </c>
      <c r="JV18" s="17">
        <v>278.73629</v>
      </c>
      <c r="JW18" s="17">
        <v>-3.9362900000000001</v>
      </c>
      <c r="JX18" s="17">
        <v>29.6</v>
      </c>
      <c r="JY18" s="17">
        <v>30</v>
      </c>
      <c r="JZ18" s="17">
        <v>73.590999999999994</v>
      </c>
      <c r="KA18" s="17">
        <v>-43.991</v>
      </c>
      <c r="KB18" s="17">
        <v>13.6</v>
      </c>
      <c r="KC18" s="17"/>
      <c r="KD18" s="17">
        <v>36.905999999999999</v>
      </c>
      <c r="KE18" s="17">
        <v>-23.306000000000001</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0.4</v>
      </c>
      <c r="LE18" s="17">
        <v>0.63188</v>
      </c>
      <c r="LF18" s="17">
        <v>0.63188999999999995</v>
      </c>
      <c r="LG18" s="17">
        <v>-0.23189000000000001</v>
      </c>
      <c r="LH18" s="17">
        <v>186.1</v>
      </c>
      <c r="LI18" s="17">
        <v>134.01927000000001</v>
      </c>
      <c r="LJ18" s="17">
        <v>108.33421</v>
      </c>
      <c r="LK18" s="17">
        <v>77.765789999999996</v>
      </c>
      <c r="LL18" s="17">
        <v>100.3</v>
      </c>
      <c r="LM18" s="17">
        <v>65.124369999999999</v>
      </c>
      <c r="LN18" s="17">
        <v>76.263400000000004</v>
      </c>
      <c r="LO18" s="17">
        <v>24.0366</v>
      </c>
      <c r="LP18" s="17">
        <v>64.400000000000006</v>
      </c>
      <c r="LQ18" s="17">
        <v>67.133979999999994</v>
      </c>
      <c r="LR18" s="17">
        <v>67.133979999999994</v>
      </c>
      <c r="LS18" s="17">
        <v>-2.7339799999999999</v>
      </c>
      <c r="LT18" s="17">
        <v>69.900000000000006</v>
      </c>
      <c r="LU18" s="17">
        <v>63.481760000000001</v>
      </c>
      <c r="LV18" s="17">
        <v>65.984020000000001</v>
      </c>
      <c r="LW18" s="17">
        <v>3.9159799999999998</v>
      </c>
      <c r="LX18" s="17">
        <v>29.5</v>
      </c>
      <c r="LY18" s="17">
        <v>29.951450000000001</v>
      </c>
      <c r="LZ18" s="17">
        <v>27.30705</v>
      </c>
      <c r="MA18" s="17">
        <v>2.1929500000000002</v>
      </c>
      <c r="MB18" s="17"/>
      <c r="MC18" s="17"/>
      <c r="MD18" s="17"/>
      <c r="ME18" s="17">
        <v>0</v>
      </c>
      <c r="MF18" s="17"/>
      <c r="MG18" s="17"/>
      <c r="MH18" s="17"/>
      <c r="MI18" s="17">
        <v>0</v>
      </c>
      <c r="MJ18" s="17"/>
      <c r="MK18" s="17"/>
      <c r="ML18" s="17"/>
      <c r="MM18" s="17">
        <v>0</v>
      </c>
      <c r="MN18" s="17">
        <v>147.6</v>
      </c>
      <c r="MO18" s="17">
        <v>151.08875</v>
      </c>
      <c r="MP18" s="17">
        <v>151.08876000000001</v>
      </c>
      <c r="MQ18" s="17">
        <v>-3.4887600000000001</v>
      </c>
      <c r="MR18" s="17">
        <v>149.9</v>
      </c>
      <c r="MS18" s="17">
        <v>151.08875</v>
      </c>
      <c r="MT18" s="17">
        <v>151.08876000000001</v>
      </c>
      <c r="MU18" s="17">
        <v>-1.18876</v>
      </c>
      <c r="MV18" s="17">
        <v>149.9</v>
      </c>
      <c r="MW18" s="17">
        <v>151.54247000000001</v>
      </c>
      <c r="MX18" s="17">
        <v>151.54248000000001</v>
      </c>
      <c r="MY18" s="17">
        <v>-1.6424799999999999</v>
      </c>
      <c r="MZ18" s="17">
        <v>0</v>
      </c>
      <c r="NA18" s="17"/>
      <c r="NB18" s="17"/>
      <c r="NC18" s="17">
        <v>0</v>
      </c>
      <c r="ND18" s="17"/>
      <c r="NE18" s="17"/>
      <c r="NF18" s="17"/>
      <c r="NG18" s="17">
        <v>0</v>
      </c>
      <c r="NH18" s="17"/>
      <c r="NI18" s="17"/>
      <c r="NJ18" s="17"/>
      <c r="NK18" s="17">
        <v>0</v>
      </c>
      <c r="NL18" s="17"/>
      <c r="NM18" s="17"/>
      <c r="NN18" s="17"/>
      <c r="NO18" s="17">
        <v>0</v>
      </c>
      <c r="NP18" s="17"/>
      <c r="NQ18" s="17"/>
      <c r="NR18" s="17"/>
      <c r="NS18" s="17">
        <v>0</v>
      </c>
      <c r="NT18" s="17">
        <v>218.5</v>
      </c>
      <c r="NU18" s="17">
        <v>213.11973</v>
      </c>
      <c r="NV18" s="17">
        <v>213.11997</v>
      </c>
      <c r="NW18" s="17">
        <v>5.3800299999999996</v>
      </c>
      <c r="NX18" s="17">
        <v>104.7</v>
      </c>
      <c r="NY18" s="17">
        <v>106.87985999999999</v>
      </c>
      <c r="NZ18" s="17">
        <v>106.87999000000001</v>
      </c>
      <c r="OA18" s="17">
        <v>-2.1799900000000001</v>
      </c>
      <c r="OB18" s="17">
        <v>0</v>
      </c>
      <c r="OC18" s="17"/>
      <c r="OD18" s="17"/>
      <c r="OE18" s="17">
        <v>0</v>
      </c>
      <c r="OF18" s="17">
        <v>14.5</v>
      </c>
      <c r="OG18" s="17">
        <v>48.368000000000002</v>
      </c>
      <c r="OH18" s="17">
        <v>48.368000000000002</v>
      </c>
      <c r="OI18" s="17">
        <v>-33.868000000000002</v>
      </c>
      <c r="OJ18" s="17">
        <v>0</v>
      </c>
      <c r="OK18" s="17"/>
      <c r="OL18" s="17"/>
      <c r="OM18" s="17">
        <v>0</v>
      </c>
      <c r="ON18" s="17">
        <v>17.100000000000001</v>
      </c>
      <c r="OO18" s="17">
        <v>15.656000000000001</v>
      </c>
      <c r="OP18" s="17">
        <v>15.656000000000001</v>
      </c>
      <c r="OQ18" s="17">
        <v>1.444</v>
      </c>
      <c r="OR18" s="17">
        <v>0</v>
      </c>
      <c r="OS18" s="17"/>
      <c r="OT18" s="17"/>
      <c r="OU18" s="17">
        <v>0</v>
      </c>
      <c r="OV18" s="17">
        <v>5</v>
      </c>
      <c r="OW18" s="17">
        <v>5</v>
      </c>
      <c r="OX18" s="17">
        <v>5</v>
      </c>
      <c r="OY18" s="17">
        <v>0</v>
      </c>
      <c r="OZ18" s="17">
        <v>5.0999999999999996</v>
      </c>
      <c r="PA18" s="17">
        <v>5</v>
      </c>
      <c r="PB18" s="17">
        <v>5</v>
      </c>
      <c r="PC18" s="17">
        <v>0.1</v>
      </c>
      <c r="PD18" s="17">
        <v>0</v>
      </c>
      <c r="PE18" s="17"/>
      <c r="PF18" s="17"/>
      <c r="PG18" s="17">
        <v>0</v>
      </c>
      <c r="PH18" s="17">
        <v>0</v>
      </c>
      <c r="PI18" s="17"/>
      <c r="PJ18" s="17"/>
      <c r="PK18" s="17">
        <v>0</v>
      </c>
      <c r="PL18" s="17">
        <v>0.3</v>
      </c>
      <c r="PM18" s="17">
        <v>1.23</v>
      </c>
      <c r="PN18" s="17">
        <v>1.23</v>
      </c>
      <c r="PO18" s="17">
        <v>-0.93</v>
      </c>
      <c r="PP18" s="17">
        <v>1.8</v>
      </c>
      <c r="PQ18" s="17">
        <v>1.82</v>
      </c>
      <c r="PR18" s="17">
        <v>1.82</v>
      </c>
      <c r="PS18" s="17">
        <v>-0.02</v>
      </c>
      <c r="PT18" s="17">
        <v>4.5</v>
      </c>
      <c r="PU18" s="17">
        <v>4.5</v>
      </c>
      <c r="PV18" s="17">
        <v>4.5</v>
      </c>
      <c r="PW18" s="17">
        <v>0</v>
      </c>
      <c r="PX18" s="17">
        <v>15.6</v>
      </c>
      <c r="PY18" s="17">
        <v>14.5631</v>
      </c>
      <c r="PZ18" s="17">
        <v>14.56311</v>
      </c>
      <c r="QA18" s="17">
        <v>1.0368900000000001</v>
      </c>
      <c r="QB18" s="17">
        <v>4.9000000000000004</v>
      </c>
      <c r="QC18" s="17">
        <v>3.8</v>
      </c>
      <c r="QD18" s="17">
        <v>3.8</v>
      </c>
      <c r="QE18" s="17">
        <v>1.1000000000000001</v>
      </c>
      <c r="QF18" s="17">
        <v>3.1</v>
      </c>
      <c r="QG18" s="17">
        <v>3.1</v>
      </c>
      <c r="QH18" s="17">
        <v>3.1</v>
      </c>
      <c r="QI18" s="17">
        <v>0</v>
      </c>
      <c r="QJ18" s="17">
        <v>3.3</v>
      </c>
      <c r="QK18" s="17">
        <v>3.4</v>
      </c>
      <c r="QL18" s="17">
        <v>3.4</v>
      </c>
      <c r="QM18" s="17">
        <v>-0.1</v>
      </c>
      <c r="QN18" s="17">
        <v>18.5</v>
      </c>
      <c r="QO18" s="17">
        <v>16.990290000000002</v>
      </c>
      <c r="QP18" s="17">
        <v>16.990290000000002</v>
      </c>
      <c r="QQ18" s="17">
        <v>1.5097100000000001</v>
      </c>
      <c r="QR18" s="17">
        <v>0</v>
      </c>
      <c r="QS18" s="17"/>
      <c r="QT18" s="17"/>
      <c r="QU18" s="17">
        <v>0</v>
      </c>
      <c r="QV18" s="17">
        <v>0</v>
      </c>
      <c r="QW18" s="17"/>
      <c r="QX18" s="17"/>
      <c r="QY18" s="17">
        <v>0</v>
      </c>
      <c r="QZ18" s="17">
        <v>1.7</v>
      </c>
      <c r="RA18" s="17">
        <v>9.4930000000000003</v>
      </c>
      <c r="RB18" s="17">
        <v>9.4930000000000003</v>
      </c>
      <c r="RC18" s="17">
        <v>-7.7930000000000001</v>
      </c>
      <c r="RD18" s="17">
        <v>3.2</v>
      </c>
      <c r="RE18" s="17">
        <v>30.413</v>
      </c>
      <c r="RF18" s="17">
        <v>30.413</v>
      </c>
      <c r="RG18" s="17">
        <v>-27.213000000000001</v>
      </c>
      <c r="RH18" s="17">
        <v>4.4000000000000004</v>
      </c>
      <c r="RI18" s="17">
        <v>4.2</v>
      </c>
      <c r="RJ18" s="17">
        <v>4.2</v>
      </c>
      <c r="RK18" s="17">
        <v>0.2</v>
      </c>
      <c r="RL18" s="17">
        <v>1.2</v>
      </c>
      <c r="RM18" s="17">
        <v>1.2</v>
      </c>
      <c r="RN18" s="17">
        <v>1.2</v>
      </c>
      <c r="RO18" s="17">
        <v>0</v>
      </c>
      <c r="RP18" s="17">
        <v>1.2</v>
      </c>
      <c r="RQ18" s="17">
        <v>1.2</v>
      </c>
      <c r="RR18" s="17">
        <v>1.2</v>
      </c>
      <c r="RS18" s="17">
        <v>0</v>
      </c>
      <c r="RT18" s="17">
        <v>3</v>
      </c>
      <c r="RU18" s="17">
        <v>2.8</v>
      </c>
      <c r="RV18" s="17">
        <v>2.8</v>
      </c>
      <c r="RW18" s="17">
        <v>0.2</v>
      </c>
      <c r="RX18" s="17">
        <v>0</v>
      </c>
      <c r="RY18" s="17"/>
      <c r="RZ18" s="17"/>
      <c r="SA18" s="17">
        <v>0</v>
      </c>
      <c r="SB18" s="17">
        <v>2</v>
      </c>
      <c r="SC18" s="17">
        <v>2.4209999999999998</v>
      </c>
      <c r="SD18" s="17">
        <v>2.4209999999999998</v>
      </c>
      <c r="SE18" s="17">
        <v>-0.42099999999999999</v>
      </c>
      <c r="SF18" s="17">
        <v>10.4</v>
      </c>
      <c r="SG18" s="17">
        <v>9.2337699999999998</v>
      </c>
      <c r="SH18" s="17">
        <v>11.22791</v>
      </c>
      <c r="SI18" s="17">
        <v>-0.82791000000000003</v>
      </c>
      <c r="SJ18" s="17">
        <v>1.2</v>
      </c>
      <c r="SK18" s="17">
        <v>1.1599999999999999</v>
      </c>
      <c r="SL18" s="17">
        <v>1.1599999999999999</v>
      </c>
      <c r="SM18" s="17">
        <v>0.04</v>
      </c>
      <c r="SN18" s="17"/>
      <c r="SO18" s="17"/>
      <c r="SP18" s="17">
        <v>0.4</v>
      </c>
      <c r="SQ18" s="17">
        <v>-0.4</v>
      </c>
      <c r="SR18" s="17">
        <v>5.6</v>
      </c>
      <c r="SS18" s="17">
        <v>3.9</v>
      </c>
      <c r="ST18" s="17">
        <v>3.9</v>
      </c>
      <c r="SU18" s="17">
        <v>1.7</v>
      </c>
      <c r="SV18" s="17">
        <v>3.2</v>
      </c>
      <c r="SW18" s="17">
        <v>3</v>
      </c>
      <c r="SX18" s="17">
        <v>3</v>
      </c>
      <c r="SY18" s="17">
        <v>0.2</v>
      </c>
      <c r="SZ18" s="17">
        <v>5</v>
      </c>
      <c r="TA18" s="17">
        <v>5</v>
      </c>
      <c r="TB18" s="17">
        <v>5</v>
      </c>
      <c r="TC18" s="17">
        <v>0</v>
      </c>
      <c r="TD18" s="17">
        <v>7.2</v>
      </c>
      <c r="TE18" s="17">
        <v>7</v>
      </c>
      <c r="TF18" s="17">
        <v>7</v>
      </c>
      <c r="TG18" s="17">
        <v>0.2</v>
      </c>
      <c r="TH18" s="17">
        <v>10</v>
      </c>
      <c r="TI18" s="17">
        <v>10</v>
      </c>
      <c r="TJ18" s="17">
        <v>10</v>
      </c>
      <c r="TK18" s="17">
        <v>0</v>
      </c>
      <c r="TL18" s="17">
        <v>11.1</v>
      </c>
      <c r="TM18" s="17">
        <v>16.885000000000002</v>
      </c>
      <c r="TN18" s="17">
        <v>16.885000000000002</v>
      </c>
      <c r="TO18" s="17">
        <v>-5.7850000000000001</v>
      </c>
      <c r="TP18" s="17">
        <v>5.9</v>
      </c>
      <c r="TQ18" s="17">
        <v>6.8949999999999996</v>
      </c>
      <c r="TR18" s="17">
        <v>6.8949999999999996</v>
      </c>
      <c r="TS18" s="17">
        <v>-0.995</v>
      </c>
      <c r="TT18" s="17">
        <v>0</v>
      </c>
      <c r="TU18" s="17"/>
      <c r="TV18" s="17"/>
      <c r="TW18" s="17">
        <v>0</v>
      </c>
      <c r="TX18" s="17">
        <v>4.3</v>
      </c>
      <c r="TY18" s="17">
        <v>25.657</v>
      </c>
      <c r="TZ18" s="17">
        <v>25.657</v>
      </c>
      <c r="UA18" s="17">
        <v>-21.356999999999999</v>
      </c>
      <c r="UB18" s="17">
        <v>12.3</v>
      </c>
      <c r="UC18" s="17">
        <v>49.963000000000001</v>
      </c>
      <c r="UD18" s="17">
        <v>49.963000000000001</v>
      </c>
      <c r="UE18" s="17">
        <v>-37.662999999999997</v>
      </c>
      <c r="UF18" s="17">
        <v>0.6</v>
      </c>
      <c r="UG18" s="17">
        <v>0.746</v>
      </c>
      <c r="UH18" s="17">
        <v>0.746</v>
      </c>
      <c r="UI18" s="17">
        <v>-0.14599999999999999</v>
      </c>
      <c r="UJ18" s="17">
        <v>0.1</v>
      </c>
      <c r="UK18" s="17">
        <v>0.55700000000000005</v>
      </c>
      <c r="UL18" s="17">
        <v>0.55700000000000005</v>
      </c>
      <c r="UM18" s="17">
        <v>-0.45700000000000002</v>
      </c>
      <c r="UN18" s="17">
        <v>7.4</v>
      </c>
      <c r="UO18" s="17">
        <v>6</v>
      </c>
      <c r="UP18" s="17">
        <v>6</v>
      </c>
      <c r="UQ18" s="17">
        <v>1.4</v>
      </c>
      <c r="UR18" s="17">
        <v>1.8</v>
      </c>
      <c r="US18" s="17">
        <v>2</v>
      </c>
      <c r="UT18" s="17">
        <v>2</v>
      </c>
      <c r="UU18" s="17">
        <v>-0.2</v>
      </c>
      <c r="UV18" s="17"/>
      <c r="UW18" s="17"/>
      <c r="UX18" s="17"/>
      <c r="UY18" s="17">
        <v>0</v>
      </c>
      <c r="UZ18" s="17">
        <v>4.5</v>
      </c>
      <c r="VA18" s="17">
        <v>6.5</v>
      </c>
      <c r="VB18" s="17">
        <v>6.5</v>
      </c>
      <c r="VC18" s="17">
        <v>-2</v>
      </c>
      <c r="VD18" s="17">
        <v>5</v>
      </c>
      <c r="VE18" s="17">
        <v>7</v>
      </c>
      <c r="VF18" s="17">
        <v>7</v>
      </c>
      <c r="VG18" s="17">
        <v>-2</v>
      </c>
      <c r="VH18" s="17">
        <v>5.2</v>
      </c>
      <c r="VI18" s="17">
        <v>7</v>
      </c>
      <c r="VJ18" s="17">
        <v>7</v>
      </c>
      <c r="VK18" s="17">
        <v>-1.8</v>
      </c>
      <c r="VL18" s="17">
        <v>15.6</v>
      </c>
      <c r="VM18" s="17">
        <v>14.906000000000001</v>
      </c>
      <c r="VN18" s="17">
        <v>14.906000000000001</v>
      </c>
      <c r="VO18" s="17">
        <v>0.69399999999999995</v>
      </c>
      <c r="VP18" s="17">
        <v>0</v>
      </c>
      <c r="VQ18" s="17"/>
      <c r="VR18" s="17"/>
      <c r="VS18" s="17">
        <v>0</v>
      </c>
      <c r="VT18" s="17">
        <v>7.7700000000000005E-2</v>
      </c>
      <c r="VU18" s="17"/>
      <c r="VV18" s="17"/>
      <c r="VW18" s="17">
        <v>7.7700000000000005E-2</v>
      </c>
      <c r="VX18" s="17">
        <v>0</v>
      </c>
      <c r="VY18" s="17"/>
      <c r="VZ18" s="17"/>
      <c r="WA18" s="17">
        <v>0</v>
      </c>
      <c r="WB18" s="17">
        <v>0.6</v>
      </c>
      <c r="WC18" s="17">
        <v>0.6</v>
      </c>
      <c r="WD18" s="17">
        <v>0.6</v>
      </c>
      <c r="WE18" s="17">
        <v>0</v>
      </c>
      <c r="WF18" s="17">
        <v>0</v>
      </c>
      <c r="WG18" s="17">
        <v>9.3740000000000006</v>
      </c>
      <c r="WH18" s="17">
        <v>9.3740000000000006</v>
      </c>
      <c r="WI18" s="17">
        <v>-9.3740000000000006</v>
      </c>
      <c r="WJ18" s="17">
        <v>0</v>
      </c>
      <c r="WK18" s="17">
        <v>7.3029999999999999</v>
      </c>
      <c r="WL18" s="17">
        <v>7.3029999999999999</v>
      </c>
      <c r="WM18" s="17">
        <v>-7.3029999999999999</v>
      </c>
      <c r="WN18" s="17">
        <v>0</v>
      </c>
      <c r="WO18" s="17"/>
      <c r="WP18" s="17"/>
      <c r="WQ18" s="17">
        <v>0</v>
      </c>
      <c r="WR18" s="17">
        <v>0</v>
      </c>
      <c r="WS18" s="17"/>
      <c r="WT18" s="17"/>
      <c r="WU18" s="17">
        <v>0</v>
      </c>
      <c r="WV18" s="17">
        <v>7.1</v>
      </c>
      <c r="WW18" s="17">
        <v>7.4</v>
      </c>
      <c r="WX18" s="17">
        <v>7.4</v>
      </c>
      <c r="WY18" s="17">
        <v>-0.3</v>
      </c>
      <c r="WZ18" s="17">
        <v>19.5</v>
      </c>
      <c r="XA18" s="17">
        <v>18.4466</v>
      </c>
      <c r="XB18" s="17">
        <v>18.4466</v>
      </c>
      <c r="XC18" s="17">
        <v>1.0533999999999999</v>
      </c>
      <c r="XD18" s="17">
        <v>9.3000000000000007</v>
      </c>
      <c r="XE18" s="17">
        <v>10.8</v>
      </c>
      <c r="XF18" s="17">
        <v>10.8</v>
      </c>
      <c r="XG18" s="17">
        <v>-1.5</v>
      </c>
      <c r="XH18" s="17">
        <v>33.299999999999997</v>
      </c>
      <c r="XI18" s="17">
        <v>31.5</v>
      </c>
      <c r="XJ18" s="17">
        <v>31.5</v>
      </c>
      <c r="XK18" s="17">
        <v>1.8</v>
      </c>
      <c r="XL18" s="17">
        <v>29.1</v>
      </c>
      <c r="XM18" s="17">
        <v>31.5</v>
      </c>
      <c r="XN18" s="17">
        <v>31.5</v>
      </c>
      <c r="XO18" s="17">
        <v>-2.4</v>
      </c>
      <c r="XP18" s="17">
        <v>14</v>
      </c>
      <c r="XQ18" s="17">
        <v>14</v>
      </c>
      <c r="XR18" s="17">
        <v>14</v>
      </c>
      <c r="XS18" s="17">
        <v>0</v>
      </c>
      <c r="XT18" s="17">
        <v>18.3</v>
      </c>
      <c r="XU18" s="17">
        <v>19.256</v>
      </c>
      <c r="XV18" s="17">
        <v>19.256</v>
      </c>
      <c r="XW18" s="17">
        <v>-0.95599999999999996</v>
      </c>
      <c r="XX18" s="17">
        <v>7.9</v>
      </c>
      <c r="XY18" s="17">
        <v>7.88</v>
      </c>
      <c r="XZ18" s="17">
        <v>7.88</v>
      </c>
      <c r="YA18" s="17">
        <v>0.02</v>
      </c>
      <c r="YB18" s="17">
        <v>10.8</v>
      </c>
      <c r="YC18" s="17">
        <v>11</v>
      </c>
      <c r="YD18" s="17">
        <v>11</v>
      </c>
      <c r="YE18" s="17">
        <v>-0.2</v>
      </c>
    </row>
    <row r="19" spans="1:655" ht="24" customHeight="1" x14ac:dyDescent="0.35">
      <c r="A19" s="1"/>
      <c r="B19" s="16" t="s">
        <v>50</v>
      </c>
      <c r="C19" s="16" t="s">
        <v>731</v>
      </c>
      <c r="D19" s="17">
        <v>100</v>
      </c>
      <c r="E19" s="17">
        <v>101.60194</v>
      </c>
      <c r="F19" s="17">
        <v>101.60194</v>
      </c>
      <c r="G19" s="17">
        <v>-1.6019399999999999</v>
      </c>
      <c r="H19" s="17">
        <v>639.29999999999995</v>
      </c>
      <c r="I19" s="17">
        <v>636.00113999999996</v>
      </c>
      <c r="J19" s="17">
        <v>636.00113999999996</v>
      </c>
      <c r="K19" s="17">
        <v>3.2988599999999999</v>
      </c>
      <c r="L19" s="17">
        <v>214.7</v>
      </c>
      <c r="M19" s="17">
        <v>206.90246999999999</v>
      </c>
      <c r="N19" s="17">
        <v>206.90248</v>
      </c>
      <c r="O19" s="17">
        <v>7.7975199999999996</v>
      </c>
      <c r="P19" s="17"/>
      <c r="Q19" s="17"/>
      <c r="R19" s="17"/>
      <c r="S19" s="17">
        <v>0</v>
      </c>
      <c r="T19" s="17"/>
      <c r="U19" s="17"/>
      <c r="V19" s="17"/>
      <c r="W19" s="17">
        <v>0</v>
      </c>
      <c r="X19" s="17">
        <v>0</v>
      </c>
      <c r="Y19" s="17"/>
      <c r="Z19" s="17"/>
      <c r="AA19" s="17">
        <v>0</v>
      </c>
      <c r="AB19" s="17">
        <v>85.3</v>
      </c>
      <c r="AC19" s="17">
        <v>79.978639999999999</v>
      </c>
      <c r="AD19" s="17">
        <v>87.85</v>
      </c>
      <c r="AE19" s="17">
        <v>-2.5499999999999998</v>
      </c>
      <c r="AF19" s="17"/>
      <c r="AG19" s="17"/>
      <c r="AH19" s="17"/>
      <c r="AI19" s="17">
        <v>0</v>
      </c>
      <c r="AJ19" s="17"/>
      <c r="AK19" s="17"/>
      <c r="AL19" s="17"/>
      <c r="AM19" s="17">
        <v>0</v>
      </c>
      <c r="AN19" s="17">
        <v>189.8</v>
      </c>
      <c r="AO19" s="17">
        <v>196.22801000000001</v>
      </c>
      <c r="AP19" s="17">
        <v>196.22801999999999</v>
      </c>
      <c r="AQ19" s="17">
        <v>-6.4280200000000001</v>
      </c>
      <c r="AR19" s="17">
        <v>203.8</v>
      </c>
      <c r="AS19" s="17">
        <v>196.22801000000001</v>
      </c>
      <c r="AT19" s="17">
        <v>196.22801999999999</v>
      </c>
      <c r="AU19" s="17">
        <v>7.5719799999999999</v>
      </c>
      <c r="AV19" s="17">
        <v>203</v>
      </c>
      <c r="AW19" s="17">
        <v>196.22801000000001</v>
      </c>
      <c r="AX19" s="17">
        <v>196.22801999999999</v>
      </c>
      <c r="AY19" s="17">
        <v>6.7719800000000001</v>
      </c>
      <c r="AZ19" s="17">
        <v>282.39999999999998</v>
      </c>
      <c r="BA19" s="17">
        <v>295.22593000000001</v>
      </c>
      <c r="BB19" s="17">
        <v>295.22593999999998</v>
      </c>
      <c r="BC19" s="17">
        <v>-12.825939999999999</v>
      </c>
      <c r="BD19" s="17">
        <v>217.8</v>
      </c>
      <c r="BE19" s="17">
        <v>208.07389000000001</v>
      </c>
      <c r="BF19" s="17">
        <v>208.07390000000001</v>
      </c>
      <c r="BG19" s="17">
        <v>9.7261000000000006</v>
      </c>
      <c r="BH19" s="17">
        <v>111.4</v>
      </c>
      <c r="BI19" s="17">
        <v>104.34936999999999</v>
      </c>
      <c r="BJ19" s="17">
        <v>104.34936999999999</v>
      </c>
      <c r="BK19" s="17">
        <v>7.05063</v>
      </c>
      <c r="BL19" s="17">
        <v>376.6</v>
      </c>
      <c r="BM19" s="17">
        <v>184.16674</v>
      </c>
      <c r="BN19" s="17">
        <v>155.56446</v>
      </c>
      <c r="BO19" s="17">
        <v>221.03554</v>
      </c>
      <c r="BP19" s="17">
        <v>3.2</v>
      </c>
      <c r="BQ19" s="17">
        <v>4.4318400000000002</v>
      </c>
      <c r="BR19" s="17">
        <v>4.4318400000000002</v>
      </c>
      <c r="BS19" s="17">
        <v>-1.23184</v>
      </c>
      <c r="BT19" s="17">
        <v>11.6</v>
      </c>
      <c r="BU19" s="17"/>
      <c r="BV19" s="17"/>
      <c r="BW19" s="17">
        <v>11.6</v>
      </c>
      <c r="BX19" s="17"/>
      <c r="BY19" s="17"/>
      <c r="BZ19" s="17"/>
      <c r="CA19" s="17">
        <v>0</v>
      </c>
      <c r="CB19" s="17"/>
      <c r="CC19" s="17"/>
      <c r="CD19" s="17"/>
      <c r="CE19" s="17">
        <v>0</v>
      </c>
      <c r="CF19" s="17"/>
      <c r="CG19" s="17"/>
      <c r="CH19" s="17"/>
      <c r="CI19" s="17">
        <v>0</v>
      </c>
      <c r="CJ19" s="17">
        <v>120.3</v>
      </c>
      <c r="CK19" s="17">
        <v>115.00008</v>
      </c>
      <c r="CL19" s="17">
        <v>128.97506999999999</v>
      </c>
      <c r="CM19" s="17">
        <v>-8.6750699999999998</v>
      </c>
      <c r="CN19" s="17">
        <v>7.4</v>
      </c>
      <c r="CO19" s="17">
        <v>5.1333399999999996</v>
      </c>
      <c r="CP19" s="17">
        <v>5.1333399999999996</v>
      </c>
      <c r="CQ19" s="17">
        <v>2.2666599999999999</v>
      </c>
      <c r="CR19" s="17">
        <v>3.3</v>
      </c>
      <c r="CS19" s="17">
        <v>2.8177500000000002</v>
      </c>
      <c r="CT19" s="17">
        <v>2.8177599999999998</v>
      </c>
      <c r="CU19" s="17">
        <v>0.48224</v>
      </c>
      <c r="CV19" s="17">
        <v>0</v>
      </c>
      <c r="CW19" s="17"/>
      <c r="CX19" s="17"/>
      <c r="CY19" s="17">
        <v>0</v>
      </c>
      <c r="CZ19" s="17">
        <v>6.32</v>
      </c>
      <c r="DA19" s="17">
        <v>6.8787000000000003</v>
      </c>
      <c r="DB19" s="17">
        <v>6.8787000000000003</v>
      </c>
      <c r="DC19" s="17">
        <v>-0.55869999999999997</v>
      </c>
      <c r="DD19" s="17">
        <v>7.68</v>
      </c>
      <c r="DE19" s="17">
        <v>11.238720000000001</v>
      </c>
      <c r="DF19" s="17">
        <v>11.2387</v>
      </c>
      <c r="DG19" s="17">
        <v>-3.5587</v>
      </c>
      <c r="DH19" s="17">
        <v>40.32</v>
      </c>
      <c r="DI19" s="17">
        <v>99.706760000000003</v>
      </c>
      <c r="DJ19" s="17">
        <v>92.718720000000005</v>
      </c>
      <c r="DK19" s="17">
        <v>-52.398719999999997</v>
      </c>
      <c r="DL19" s="17"/>
      <c r="DM19" s="17"/>
      <c r="DN19" s="17"/>
      <c r="DO19" s="17">
        <v>0</v>
      </c>
      <c r="DP19" s="17"/>
      <c r="DQ19" s="17"/>
      <c r="DR19" s="17"/>
      <c r="DS19" s="17">
        <v>0</v>
      </c>
      <c r="DT19" s="17"/>
      <c r="DU19" s="17"/>
      <c r="DV19" s="17"/>
      <c r="DW19" s="17">
        <v>0</v>
      </c>
      <c r="DX19" s="17"/>
      <c r="DY19" s="17"/>
      <c r="DZ19" s="17"/>
      <c r="EA19" s="17">
        <v>0</v>
      </c>
      <c r="EB19" s="17">
        <v>100.2</v>
      </c>
      <c r="EC19" s="17">
        <v>76.515590000000003</v>
      </c>
      <c r="ED19" s="17">
        <v>82.308350000000004</v>
      </c>
      <c r="EE19" s="17">
        <v>17.891649999999998</v>
      </c>
      <c r="EF19" s="17">
        <v>41.574219999999997</v>
      </c>
      <c r="EG19" s="17">
        <v>50.518639999999998</v>
      </c>
      <c r="EH19" s="17">
        <v>110.26321</v>
      </c>
      <c r="EI19" s="17">
        <v>-68.688990000000004</v>
      </c>
      <c r="EJ19" s="17"/>
      <c r="EK19" s="17"/>
      <c r="EL19" s="17"/>
      <c r="EM19" s="17">
        <v>0</v>
      </c>
      <c r="EN19" s="17"/>
      <c r="EO19" s="17"/>
      <c r="EP19" s="17"/>
      <c r="EQ19" s="17">
        <v>0</v>
      </c>
      <c r="ER19" s="17"/>
      <c r="ES19" s="17"/>
      <c r="ET19" s="17"/>
      <c r="EU19" s="17">
        <v>0</v>
      </c>
      <c r="EV19" s="17">
        <v>6.5</v>
      </c>
      <c r="EW19" s="17">
        <v>6.39</v>
      </c>
      <c r="EX19" s="17">
        <v>6.39</v>
      </c>
      <c r="EY19" s="17">
        <v>0.11</v>
      </c>
      <c r="EZ19" s="17">
        <v>0</v>
      </c>
      <c r="FA19" s="17"/>
      <c r="FB19" s="17"/>
      <c r="FC19" s="17">
        <v>0</v>
      </c>
      <c r="FD19" s="17">
        <v>32.5</v>
      </c>
      <c r="FE19" s="17">
        <v>30.771039999999999</v>
      </c>
      <c r="FF19" s="17">
        <v>36.75177</v>
      </c>
      <c r="FG19" s="17">
        <v>-4.2517699999999996</v>
      </c>
      <c r="FH19" s="17">
        <v>51.7</v>
      </c>
      <c r="FI19" s="17">
        <v>53.400300000000001</v>
      </c>
      <c r="FJ19" s="17">
        <v>55.732599999999998</v>
      </c>
      <c r="FK19" s="17">
        <v>-4.0326000000000004</v>
      </c>
      <c r="FL19" s="17">
        <v>21.1</v>
      </c>
      <c r="FM19" s="17">
        <v>18.874919999999999</v>
      </c>
      <c r="FN19" s="17">
        <v>18.874919999999999</v>
      </c>
      <c r="FO19" s="17">
        <v>2.2250800000000002</v>
      </c>
      <c r="FP19" s="17">
        <v>18.600000000000001</v>
      </c>
      <c r="FQ19" s="17">
        <v>17.91338</v>
      </c>
      <c r="FR19" s="17">
        <v>17.91338</v>
      </c>
      <c r="FS19" s="17">
        <v>0.68662000000000001</v>
      </c>
      <c r="FT19" s="17">
        <v>10.9</v>
      </c>
      <c r="FU19" s="17">
        <v>10</v>
      </c>
      <c r="FV19" s="17">
        <v>10</v>
      </c>
      <c r="FW19" s="17">
        <v>0.9</v>
      </c>
      <c r="FX19" s="17">
        <v>62.4</v>
      </c>
      <c r="FY19" s="17">
        <v>62.840359999999997</v>
      </c>
      <c r="FZ19" s="17">
        <v>70.476820000000004</v>
      </c>
      <c r="GA19" s="17">
        <v>-8.0768199999999997</v>
      </c>
      <c r="GB19" s="17">
        <v>181.9</v>
      </c>
      <c r="GC19" s="17">
        <v>184.91498000000001</v>
      </c>
      <c r="GD19" s="17">
        <v>184.91498000000001</v>
      </c>
      <c r="GE19" s="17">
        <v>-3.01498</v>
      </c>
      <c r="GF19" s="17">
        <v>182.6</v>
      </c>
      <c r="GG19" s="17">
        <v>184.91498000000001</v>
      </c>
      <c r="GH19" s="17">
        <v>184.91498000000001</v>
      </c>
      <c r="GI19" s="17">
        <v>-2.3149799999999998</v>
      </c>
      <c r="GJ19" s="17">
        <v>184.7</v>
      </c>
      <c r="GK19" s="17">
        <v>185.47028</v>
      </c>
      <c r="GL19" s="17">
        <v>185.47028</v>
      </c>
      <c r="GM19" s="17">
        <v>-0.77027999999999996</v>
      </c>
      <c r="GN19" s="17">
        <v>78.900000000000006</v>
      </c>
      <c r="GO19" s="17">
        <v>70.937849999999997</v>
      </c>
      <c r="GP19" s="17">
        <v>55.457509999999999</v>
      </c>
      <c r="GQ19" s="17">
        <v>23.442489999999999</v>
      </c>
      <c r="GR19" s="17"/>
      <c r="GS19" s="17"/>
      <c r="GT19" s="17"/>
      <c r="GU19" s="17">
        <v>0</v>
      </c>
      <c r="GV19" s="17">
        <v>0</v>
      </c>
      <c r="GW19" s="17"/>
      <c r="GX19" s="17">
        <v>5.9112099999999996</v>
      </c>
      <c r="GY19" s="17">
        <v>-5.9112099999999996</v>
      </c>
      <c r="GZ19" s="17">
        <v>9.9</v>
      </c>
      <c r="HA19" s="17">
        <v>4.1237899999999996</v>
      </c>
      <c r="HB19" s="17"/>
      <c r="HC19" s="17">
        <v>9.9</v>
      </c>
      <c r="HD19" s="17">
        <v>30</v>
      </c>
      <c r="HE19" s="17">
        <v>30.81456</v>
      </c>
      <c r="HF19" s="17"/>
      <c r="HG19" s="17">
        <v>30</v>
      </c>
      <c r="HH19" s="17">
        <v>2</v>
      </c>
      <c r="HI19" s="17">
        <v>1.97359</v>
      </c>
      <c r="HJ19" s="17">
        <v>1.97359</v>
      </c>
      <c r="HK19" s="17">
        <v>2.6409999999999999E-2</v>
      </c>
      <c r="HL19" s="17">
        <v>0</v>
      </c>
      <c r="HM19" s="17"/>
      <c r="HN19" s="17"/>
      <c r="HO19" s="17">
        <v>0</v>
      </c>
      <c r="HP19" s="17">
        <v>69.7</v>
      </c>
      <c r="HQ19" s="17">
        <v>84.999960000000002</v>
      </c>
      <c r="HR19" s="17">
        <v>25.00001</v>
      </c>
      <c r="HS19" s="17">
        <v>44.69999</v>
      </c>
      <c r="HT19" s="17"/>
      <c r="HU19" s="17"/>
      <c r="HV19" s="17"/>
      <c r="HW19" s="17">
        <v>0</v>
      </c>
      <c r="HX19" s="17"/>
      <c r="HY19" s="17"/>
      <c r="HZ19" s="17"/>
      <c r="IA19" s="17">
        <v>0</v>
      </c>
      <c r="IB19" s="17">
        <v>82.7</v>
      </c>
      <c r="IC19" s="17">
        <v>85.478219999999993</v>
      </c>
      <c r="ID19" s="17">
        <v>52.18403</v>
      </c>
      <c r="IE19" s="17">
        <v>30.515969999999999</v>
      </c>
      <c r="IF19" s="17"/>
      <c r="IG19" s="17"/>
      <c r="IH19" s="17"/>
      <c r="II19" s="17">
        <v>0</v>
      </c>
      <c r="IJ19" s="17"/>
      <c r="IK19" s="17"/>
      <c r="IL19" s="17"/>
      <c r="IM19" s="17">
        <v>0</v>
      </c>
      <c r="IN19" s="17">
        <v>47.3</v>
      </c>
      <c r="IO19" s="17"/>
      <c r="IP19" s="17">
        <v>48.181449999999998</v>
      </c>
      <c r="IQ19" s="17">
        <v>-0.88144999999999996</v>
      </c>
      <c r="IR19" s="17"/>
      <c r="IS19" s="17"/>
      <c r="IT19" s="17"/>
      <c r="IU19" s="17">
        <v>0</v>
      </c>
      <c r="IV19" s="17"/>
      <c r="IW19" s="17"/>
      <c r="IX19" s="17"/>
      <c r="IY19" s="17">
        <v>0</v>
      </c>
      <c r="IZ19" s="17"/>
      <c r="JA19" s="17"/>
      <c r="JB19" s="17"/>
      <c r="JC19" s="17">
        <v>0</v>
      </c>
      <c r="JD19" s="17">
        <v>65.8</v>
      </c>
      <c r="JE19" s="17">
        <v>51.64002</v>
      </c>
      <c r="JF19" s="17">
        <v>32.804560000000002</v>
      </c>
      <c r="JG19" s="17">
        <v>32.995440000000002</v>
      </c>
      <c r="JH19" s="17">
        <v>180.6</v>
      </c>
      <c r="JI19" s="17">
        <v>185.23907</v>
      </c>
      <c r="JJ19" s="17">
        <v>185.23908</v>
      </c>
      <c r="JK19" s="17">
        <v>-4.6390799999999999</v>
      </c>
      <c r="JL19" s="17">
        <v>177.9</v>
      </c>
      <c r="JM19" s="17">
        <v>185.23907</v>
      </c>
      <c r="JN19" s="17">
        <v>185.23908</v>
      </c>
      <c r="JO19" s="17">
        <v>-7.33908</v>
      </c>
      <c r="JP19" s="17">
        <v>212.1</v>
      </c>
      <c r="JQ19" s="17">
        <v>185.23907</v>
      </c>
      <c r="JR19" s="17">
        <v>185.23908</v>
      </c>
      <c r="JS19" s="17">
        <v>26.86092</v>
      </c>
      <c r="JT19" s="17">
        <v>275.2</v>
      </c>
      <c r="JU19" s="17">
        <v>278.69301999999999</v>
      </c>
      <c r="JV19" s="17">
        <v>278.69303000000002</v>
      </c>
      <c r="JW19" s="17">
        <v>-3.4930300000000001</v>
      </c>
      <c r="JX19" s="17">
        <v>38</v>
      </c>
      <c r="JY19" s="17">
        <v>22.643999999999998</v>
      </c>
      <c r="JZ19" s="17">
        <v>73.590999999999994</v>
      </c>
      <c r="KA19" s="17">
        <v>-35.591000000000001</v>
      </c>
      <c r="KB19" s="17">
        <v>26.8</v>
      </c>
      <c r="KC19" s="17">
        <v>11.356</v>
      </c>
      <c r="KD19" s="17">
        <v>36.905999999999999</v>
      </c>
      <c r="KE19" s="17">
        <v>-10.106</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0.4</v>
      </c>
      <c r="LE19" s="17">
        <v>0.63188</v>
      </c>
      <c r="LF19" s="17">
        <v>0.63188999999999995</v>
      </c>
      <c r="LG19" s="17">
        <v>-0.23189000000000001</v>
      </c>
      <c r="LH19" s="17">
        <v>100.3</v>
      </c>
      <c r="LI19" s="17">
        <v>116.09045</v>
      </c>
      <c r="LJ19" s="17">
        <v>114.51979</v>
      </c>
      <c r="LK19" s="17">
        <v>-14.21979</v>
      </c>
      <c r="LL19" s="17">
        <v>90.2</v>
      </c>
      <c r="LM19" s="17">
        <v>89.892629999999997</v>
      </c>
      <c r="LN19" s="17">
        <v>76.263319999999993</v>
      </c>
      <c r="LO19" s="17">
        <v>13.936680000000001</v>
      </c>
      <c r="LP19" s="17">
        <v>62.9</v>
      </c>
      <c r="LQ19" s="17">
        <v>67.133979999999994</v>
      </c>
      <c r="LR19" s="17">
        <v>67.133979999999994</v>
      </c>
      <c r="LS19" s="17">
        <v>-4.2339799999999999</v>
      </c>
      <c r="LT19" s="17">
        <v>69.7</v>
      </c>
      <c r="LU19" s="17">
        <v>69.46996</v>
      </c>
      <c r="LV19" s="17">
        <v>65.984020000000001</v>
      </c>
      <c r="LW19" s="17">
        <v>3.7159800000000001</v>
      </c>
      <c r="LX19" s="17">
        <v>29.1</v>
      </c>
      <c r="LY19" s="17">
        <v>29.951450000000001</v>
      </c>
      <c r="LZ19" s="17">
        <v>27.30705</v>
      </c>
      <c r="MA19" s="17">
        <v>1.79295</v>
      </c>
      <c r="MB19" s="17"/>
      <c r="MC19" s="17"/>
      <c r="MD19" s="17"/>
      <c r="ME19" s="17">
        <v>0</v>
      </c>
      <c r="MF19" s="17"/>
      <c r="MG19" s="17"/>
      <c r="MH19" s="17"/>
      <c r="MI19" s="17">
        <v>0</v>
      </c>
      <c r="MJ19" s="17"/>
      <c r="MK19" s="17"/>
      <c r="ML19" s="17"/>
      <c r="MM19" s="17">
        <v>0</v>
      </c>
      <c r="MN19" s="17">
        <v>147.80000000000001</v>
      </c>
      <c r="MO19" s="17">
        <v>151.08875</v>
      </c>
      <c r="MP19" s="17">
        <v>151.08876000000001</v>
      </c>
      <c r="MQ19" s="17">
        <v>-3.2887599999999999</v>
      </c>
      <c r="MR19" s="17">
        <v>150.19999999999999</v>
      </c>
      <c r="MS19" s="17">
        <v>151.08875</v>
      </c>
      <c r="MT19" s="17">
        <v>151.08876000000001</v>
      </c>
      <c r="MU19" s="17">
        <v>-0.88875999999999999</v>
      </c>
      <c r="MV19" s="17">
        <v>150.5</v>
      </c>
      <c r="MW19" s="17">
        <v>151.54247000000001</v>
      </c>
      <c r="MX19" s="17">
        <v>151.54248000000001</v>
      </c>
      <c r="MY19" s="17">
        <v>-1.0424800000000001</v>
      </c>
      <c r="MZ19" s="17">
        <v>0</v>
      </c>
      <c r="NA19" s="17"/>
      <c r="NB19" s="17"/>
      <c r="NC19" s="17">
        <v>0</v>
      </c>
      <c r="ND19" s="17"/>
      <c r="NE19" s="17"/>
      <c r="NF19" s="17"/>
      <c r="NG19" s="17">
        <v>0</v>
      </c>
      <c r="NH19" s="17"/>
      <c r="NI19" s="17"/>
      <c r="NJ19" s="17"/>
      <c r="NK19" s="17">
        <v>0</v>
      </c>
      <c r="NL19" s="17"/>
      <c r="NM19" s="17"/>
      <c r="NN19" s="17"/>
      <c r="NO19" s="17">
        <v>0</v>
      </c>
      <c r="NP19" s="17"/>
      <c r="NQ19" s="17"/>
      <c r="NR19" s="17"/>
      <c r="NS19" s="17">
        <v>0</v>
      </c>
      <c r="NT19" s="17">
        <v>218.3</v>
      </c>
      <c r="NU19" s="17">
        <v>213.11984000000001</v>
      </c>
      <c r="NV19" s="17">
        <v>213.11997</v>
      </c>
      <c r="NW19" s="17">
        <v>5.1800300000000004</v>
      </c>
      <c r="NX19" s="17">
        <v>104.7</v>
      </c>
      <c r="NY19" s="17">
        <v>106.87992</v>
      </c>
      <c r="NZ19" s="17">
        <v>106.87999000000001</v>
      </c>
      <c r="OA19" s="17">
        <v>-2.1799900000000001</v>
      </c>
      <c r="OB19" s="17">
        <v>0</v>
      </c>
      <c r="OC19" s="17"/>
      <c r="OD19" s="17"/>
      <c r="OE19" s="17">
        <v>0</v>
      </c>
      <c r="OF19" s="17">
        <v>14.7</v>
      </c>
      <c r="OG19" s="17">
        <v>48.872999999999998</v>
      </c>
      <c r="OH19" s="17">
        <v>48.872999999999998</v>
      </c>
      <c r="OI19" s="17">
        <v>-34.173000000000002</v>
      </c>
      <c r="OJ19" s="17">
        <v>0</v>
      </c>
      <c r="OK19" s="17"/>
      <c r="OL19" s="17"/>
      <c r="OM19" s="17">
        <v>0</v>
      </c>
      <c r="ON19" s="17">
        <v>17.3</v>
      </c>
      <c r="OO19" s="17">
        <v>15.786</v>
      </c>
      <c r="OP19" s="17">
        <v>15.786</v>
      </c>
      <c r="OQ19" s="17">
        <v>1.514</v>
      </c>
      <c r="OR19" s="17">
        <v>0</v>
      </c>
      <c r="OS19" s="17"/>
      <c r="OT19" s="17"/>
      <c r="OU19" s="17">
        <v>0</v>
      </c>
      <c r="OV19" s="17">
        <v>5.0999999999999996</v>
      </c>
      <c r="OW19" s="17">
        <v>5</v>
      </c>
      <c r="OX19" s="17">
        <v>5</v>
      </c>
      <c r="OY19" s="17">
        <v>0.1</v>
      </c>
      <c r="OZ19" s="17">
        <v>5.0999999999999996</v>
      </c>
      <c r="PA19" s="17">
        <v>5</v>
      </c>
      <c r="PB19" s="17">
        <v>5</v>
      </c>
      <c r="PC19" s="17">
        <v>0.1</v>
      </c>
      <c r="PD19" s="17">
        <v>0</v>
      </c>
      <c r="PE19" s="17"/>
      <c r="PF19" s="17"/>
      <c r="PG19" s="17">
        <v>0</v>
      </c>
      <c r="PH19" s="17">
        <v>0</v>
      </c>
      <c r="PI19" s="17"/>
      <c r="PJ19" s="17"/>
      <c r="PK19" s="17">
        <v>0</v>
      </c>
      <c r="PL19" s="17">
        <v>0.3</v>
      </c>
      <c r="PM19" s="17">
        <v>1.23</v>
      </c>
      <c r="PN19" s="17">
        <v>1.23</v>
      </c>
      <c r="PO19" s="17">
        <v>-0.93</v>
      </c>
      <c r="PP19" s="17">
        <v>1.8</v>
      </c>
      <c r="PQ19" s="17">
        <v>1.82</v>
      </c>
      <c r="PR19" s="17">
        <v>1.82</v>
      </c>
      <c r="PS19" s="17">
        <v>-0.02</v>
      </c>
      <c r="PT19" s="17">
        <v>4.5</v>
      </c>
      <c r="PU19" s="17">
        <v>4.5</v>
      </c>
      <c r="PV19" s="17">
        <v>4.5</v>
      </c>
      <c r="PW19" s="17">
        <v>0</v>
      </c>
      <c r="PX19" s="17">
        <v>15.5</v>
      </c>
      <c r="PY19" s="17">
        <v>14.5631</v>
      </c>
      <c r="PZ19" s="17">
        <v>14.56311</v>
      </c>
      <c r="QA19" s="17">
        <v>0.93689</v>
      </c>
      <c r="QB19" s="17">
        <v>5</v>
      </c>
      <c r="QC19" s="17">
        <v>3.8</v>
      </c>
      <c r="QD19" s="17">
        <v>3.8</v>
      </c>
      <c r="QE19" s="17">
        <v>1.2</v>
      </c>
      <c r="QF19" s="17">
        <v>3.1</v>
      </c>
      <c r="QG19" s="17">
        <v>3.1</v>
      </c>
      <c r="QH19" s="17">
        <v>3.1</v>
      </c>
      <c r="QI19" s="17">
        <v>0</v>
      </c>
      <c r="QJ19" s="17">
        <v>3.3</v>
      </c>
      <c r="QK19" s="17">
        <v>3.4</v>
      </c>
      <c r="QL19" s="17">
        <v>3.4</v>
      </c>
      <c r="QM19" s="17">
        <v>-0.1</v>
      </c>
      <c r="QN19" s="17">
        <v>18.5</v>
      </c>
      <c r="QO19" s="17">
        <v>16.990290000000002</v>
      </c>
      <c r="QP19" s="17">
        <v>16.990290000000002</v>
      </c>
      <c r="QQ19" s="17">
        <v>1.5097100000000001</v>
      </c>
      <c r="QR19" s="17">
        <v>0</v>
      </c>
      <c r="QS19" s="17"/>
      <c r="QT19" s="17"/>
      <c r="QU19" s="17">
        <v>0</v>
      </c>
      <c r="QV19" s="17">
        <v>0</v>
      </c>
      <c r="QW19" s="17"/>
      <c r="QX19" s="17"/>
      <c r="QY19" s="17">
        <v>0</v>
      </c>
      <c r="QZ19" s="17">
        <v>0.9</v>
      </c>
      <c r="RA19" s="17">
        <v>9.6300000000000008</v>
      </c>
      <c r="RB19" s="17">
        <v>9.6300000000000008</v>
      </c>
      <c r="RC19" s="17">
        <v>-8.73</v>
      </c>
      <c r="RD19" s="17">
        <v>2.1</v>
      </c>
      <c r="RE19" s="17">
        <v>32.04</v>
      </c>
      <c r="RF19" s="17">
        <v>32.04</v>
      </c>
      <c r="RG19" s="17">
        <v>-29.94</v>
      </c>
      <c r="RH19" s="17">
        <v>4.4000000000000004</v>
      </c>
      <c r="RI19" s="17">
        <v>4.2</v>
      </c>
      <c r="RJ19" s="17">
        <v>4.2</v>
      </c>
      <c r="RK19" s="17">
        <v>0.2</v>
      </c>
      <c r="RL19" s="17">
        <v>1.2</v>
      </c>
      <c r="RM19" s="17">
        <v>1.2</v>
      </c>
      <c r="RN19" s="17">
        <v>1.2</v>
      </c>
      <c r="RO19" s="17">
        <v>0</v>
      </c>
      <c r="RP19" s="17">
        <v>1.2</v>
      </c>
      <c r="RQ19" s="17">
        <v>1.2</v>
      </c>
      <c r="RR19" s="17">
        <v>1.2</v>
      </c>
      <c r="RS19" s="17">
        <v>0</v>
      </c>
      <c r="RT19" s="17">
        <v>3</v>
      </c>
      <c r="RU19" s="17">
        <v>2.8</v>
      </c>
      <c r="RV19" s="17">
        <v>2.8</v>
      </c>
      <c r="RW19" s="17">
        <v>0.2</v>
      </c>
      <c r="RX19" s="17">
        <v>0</v>
      </c>
      <c r="RY19" s="17"/>
      <c r="RZ19" s="17"/>
      <c r="SA19" s="17">
        <v>0</v>
      </c>
      <c r="SB19" s="17">
        <v>2.6</v>
      </c>
      <c r="SC19" s="17">
        <v>2.4209999999999998</v>
      </c>
      <c r="SD19" s="17">
        <v>2.4209999999999998</v>
      </c>
      <c r="SE19" s="17">
        <v>0.17899999999999999</v>
      </c>
      <c r="SF19" s="17">
        <v>14.6</v>
      </c>
      <c r="SG19" s="17">
        <v>19.77178</v>
      </c>
      <c r="SH19" s="17">
        <v>12.07057</v>
      </c>
      <c r="SI19" s="17">
        <v>2.5294300000000001</v>
      </c>
      <c r="SJ19" s="17">
        <v>1.2</v>
      </c>
      <c r="SK19" s="17">
        <v>1.1599999999999999</v>
      </c>
      <c r="SL19" s="17">
        <v>1.1599999999999999</v>
      </c>
      <c r="SM19" s="17">
        <v>0.04</v>
      </c>
      <c r="SN19" s="17"/>
      <c r="SO19" s="17"/>
      <c r="SP19" s="17">
        <v>0.4</v>
      </c>
      <c r="SQ19" s="17">
        <v>-0.4</v>
      </c>
      <c r="SR19" s="17">
        <v>5.6</v>
      </c>
      <c r="SS19" s="17">
        <v>3.9</v>
      </c>
      <c r="ST19" s="17">
        <v>3.9</v>
      </c>
      <c r="SU19" s="17">
        <v>1.7</v>
      </c>
      <c r="SV19" s="17">
        <v>3</v>
      </c>
      <c r="SW19" s="17">
        <v>3</v>
      </c>
      <c r="SX19" s="17">
        <v>3</v>
      </c>
      <c r="SY19" s="17">
        <v>0</v>
      </c>
      <c r="SZ19" s="17">
        <v>4.8</v>
      </c>
      <c r="TA19" s="17">
        <v>5</v>
      </c>
      <c r="TB19" s="17">
        <v>5</v>
      </c>
      <c r="TC19" s="17">
        <v>-0.2</v>
      </c>
      <c r="TD19" s="17">
        <v>7.2</v>
      </c>
      <c r="TE19" s="17">
        <v>7</v>
      </c>
      <c r="TF19" s="17">
        <v>7</v>
      </c>
      <c r="TG19" s="17">
        <v>0.2</v>
      </c>
      <c r="TH19" s="17">
        <v>10</v>
      </c>
      <c r="TI19" s="17">
        <v>10</v>
      </c>
      <c r="TJ19" s="17">
        <v>10</v>
      </c>
      <c r="TK19" s="17">
        <v>0</v>
      </c>
      <c r="TL19" s="17">
        <v>10.1</v>
      </c>
      <c r="TM19" s="17">
        <v>16.164999999999999</v>
      </c>
      <c r="TN19" s="17">
        <v>16.164999999999999</v>
      </c>
      <c r="TO19" s="17">
        <v>-6.0650000000000004</v>
      </c>
      <c r="TP19" s="17">
        <v>6.6</v>
      </c>
      <c r="TQ19" s="17">
        <v>6.7729999999999997</v>
      </c>
      <c r="TR19" s="17">
        <v>6.7729999999999997</v>
      </c>
      <c r="TS19" s="17">
        <v>-0.17299999999999999</v>
      </c>
      <c r="TT19" s="17">
        <v>0</v>
      </c>
      <c r="TU19" s="17"/>
      <c r="TV19" s="17"/>
      <c r="TW19" s="17">
        <v>0</v>
      </c>
      <c r="TX19" s="17">
        <v>3.1</v>
      </c>
      <c r="TY19" s="17">
        <v>24.071000000000002</v>
      </c>
      <c r="TZ19" s="17">
        <v>24.071000000000002</v>
      </c>
      <c r="UA19" s="17">
        <v>-20.971</v>
      </c>
      <c r="UB19" s="17">
        <v>12.1</v>
      </c>
      <c r="UC19" s="17">
        <v>49.546999999999997</v>
      </c>
      <c r="UD19" s="17">
        <v>49.546999999999997</v>
      </c>
      <c r="UE19" s="17">
        <v>-37.447000000000003</v>
      </c>
      <c r="UF19" s="17">
        <v>0.2</v>
      </c>
      <c r="UG19" s="17">
        <v>0.73899999999999999</v>
      </c>
      <c r="UH19" s="17">
        <v>0.73899999999999999</v>
      </c>
      <c r="UI19" s="17">
        <v>-0.53900000000000003</v>
      </c>
      <c r="UJ19" s="17">
        <v>0</v>
      </c>
      <c r="UK19" s="17">
        <v>0.59299999999999997</v>
      </c>
      <c r="UL19" s="17">
        <v>0.59299999999999997</v>
      </c>
      <c r="UM19" s="17">
        <v>-0.59299999999999997</v>
      </c>
      <c r="UN19" s="17">
        <v>7.4</v>
      </c>
      <c r="UO19" s="17">
        <v>6</v>
      </c>
      <c r="UP19" s="17">
        <v>6</v>
      </c>
      <c r="UQ19" s="17">
        <v>1.4</v>
      </c>
      <c r="UR19" s="17">
        <v>1.8</v>
      </c>
      <c r="US19" s="17">
        <v>2</v>
      </c>
      <c r="UT19" s="17">
        <v>2</v>
      </c>
      <c r="UU19" s="17">
        <v>-0.2</v>
      </c>
      <c r="UV19" s="17"/>
      <c r="UW19" s="17"/>
      <c r="UX19" s="17"/>
      <c r="UY19" s="17">
        <v>0</v>
      </c>
      <c r="UZ19" s="17">
        <v>4.5</v>
      </c>
      <c r="VA19" s="17">
        <v>6.5</v>
      </c>
      <c r="VB19" s="17">
        <v>6.5</v>
      </c>
      <c r="VC19" s="17">
        <v>-2</v>
      </c>
      <c r="VD19" s="17">
        <v>5</v>
      </c>
      <c r="VE19" s="17">
        <v>7</v>
      </c>
      <c r="VF19" s="17">
        <v>7</v>
      </c>
      <c r="VG19" s="17">
        <v>-2</v>
      </c>
      <c r="VH19" s="17">
        <v>5.2</v>
      </c>
      <c r="VI19" s="17">
        <v>7</v>
      </c>
      <c r="VJ19" s="17">
        <v>7</v>
      </c>
      <c r="VK19" s="17">
        <v>-1.8</v>
      </c>
      <c r="VL19" s="17">
        <v>16</v>
      </c>
      <c r="VM19" s="17">
        <v>15.032999999999999</v>
      </c>
      <c r="VN19" s="17">
        <v>15.032999999999999</v>
      </c>
      <c r="VO19" s="17">
        <v>0.96699999999999997</v>
      </c>
      <c r="VP19" s="17">
        <v>0</v>
      </c>
      <c r="VQ19" s="17"/>
      <c r="VR19" s="17"/>
      <c r="VS19" s="17">
        <v>0</v>
      </c>
      <c r="VT19" s="17">
        <v>7.7799999999999994E-2</v>
      </c>
      <c r="VU19" s="17"/>
      <c r="VV19" s="17"/>
      <c r="VW19" s="17">
        <v>7.7799999999999994E-2</v>
      </c>
      <c r="VX19" s="17">
        <v>0</v>
      </c>
      <c r="VY19" s="17"/>
      <c r="VZ19" s="17"/>
      <c r="WA19" s="17">
        <v>0</v>
      </c>
      <c r="WB19" s="17">
        <v>0.6</v>
      </c>
      <c r="WC19" s="17">
        <v>0.6</v>
      </c>
      <c r="WD19" s="17">
        <v>0.6</v>
      </c>
      <c r="WE19" s="17">
        <v>0</v>
      </c>
      <c r="WF19" s="17">
        <v>0</v>
      </c>
      <c r="WG19" s="17">
        <v>10.195</v>
      </c>
      <c r="WH19" s="17">
        <v>10.195</v>
      </c>
      <c r="WI19" s="17">
        <v>-10.195</v>
      </c>
      <c r="WJ19" s="17">
        <v>0.1</v>
      </c>
      <c r="WK19" s="17">
        <v>8.4819999999999993</v>
      </c>
      <c r="WL19" s="17">
        <v>8.4819999999999993</v>
      </c>
      <c r="WM19" s="17">
        <v>-8.3819999999999997</v>
      </c>
      <c r="WN19" s="17">
        <v>0</v>
      </c>
      <c r="WO19" s="17"/>
      <c r="WP19" s="17"/>
      <c r="WQ19" s="17">
        <v>0</v>
      </c>
      <c r="WR19" s="17">
        <v>0</v>
      </c>
      <c r="WS19" s="17"/>
      <c r="WT19" s="17"/>
      <c r="WU19" s="17">
        <v>0</v>
      </c>
      <c r="WV19" s="17">
        <v>7.1</v>
      </c>
      <c r="WW19" s="17">
        <v>7.4</v>
      </c>
      <c r="WX19" s="17">
        <v>7.4</v>
      </c>
      <c r="WY19" s="17">
        <v>-0.3</v>
      </c>
      <c r="WZ19" s="17">
        <v>19.5</v>
      </c>
      <c r="XA19" s="17">
        <v>18.4466</v>
      </c>
      <c r="XB19" s="17">
        <v>18.4466</v>
      </c>
      <c r="XC19" s="17">
        <v>1.0533999999999999</v>
      </c>
      <c r="XD19" s="17">
        <v>9.1</v>
      </c>
      <c r="XE19" s="17">
        <v>10.8</v>
      </c>
      <c r="XF19" s="17">
        <v>10.8</v>
      </c>
      <c r="XG19" s="17">
        <v>-1.7</v>
      </c>
      <c r="XH19" s="17">
        <v>33.700000000000003</v>
      </c>
      <c r="XI19" s="17">
        <v>31.5</v>
      </c>
      <c r="XJ19" s="17">
        <v>31.5</v>
      </c>
      <c r="XK19" s="17">
        <v>2.2000000000000002</v>
      </c>
      <c r="XL19" s="17">
        <v>29.4</v>
      </c>
      <c r="XM19" s="17">
        <v>31.5</v>
      </c>
      <c r="XN19" s="17">
        <v>31.5</v>
      </c>
      <c r="XO19" s="17">
        <v>-2.1</v>
      </c>
      <c r="XP19" s="17">
        <v>14</v>
      </c>
      <c r="XQ19" s="17">
        <v>14</v>
      </c>
      <c r="XR19" s="17">
        <v>14</v>
      </c>
      <c r="XS19" s="17">
        <v>0</v>
      </c>
      <c r="XT19" s="17">
        <v>18.3</v>
      </c>
      <c r="XU19" s="17">
        <v>19.256</v>
      </c>
      <c r="XV19" s="17">
        <v>19.256</v>
      </c>
      <c r="XW19" s="17">
        <v>-0.95599999999999996</v>
      </c>
      <c r="XX19" s="17">
        <v>9.1</v>
      </c>
      <c r="XY19" s="17">
        <v>7.88</v>
      </c>
      <c r="XZ19" s="17">
        <v>7.88</v>
      </c>
      <c r="YA19" s="17">
        <v>1.22</v>
      </c>
      <c r="YB19" s="17">
        <v>9.9499999999999993</v>
      </c>
      <c r="YC19" s="17">
        <v>11</v>
      </c>
      <c r="YD19" s="17">
        <v>11</v>
      </c>
      <c r="YE19" s="17">
        <v>-1.05</v>
      </c>
    </row>
    <row r="20" spans="1:655" ht="24" customHeight="1" x14ac:dyDescent="0.35">
      <c r="A20" s="1"/>
      <c r="B20" s="16" t="s">
        <v>50</v>
      </c>
      <c r="C20" s="16" t="s">
        <v>732</v>
      </c>
      <c r="D20" s="17">
        <v>99.2</v>
      </c>
      <c r="E20" s="17">
        <v>101.60194</v>
      </c>
      <c r="F20" s="17">
        <v>101.60194</v>
      </c>
      <c r="G20" s="17">
        <v>-2.4019400000000002</v>
      </c>
      <c r="H20" s="17">
        <v>644.4</v>
      </c>
      <c r="I20" s="17">
        <v>636.00113999999996</v>
      </c>
      <c r="J20" s="17">
        <v>636.00113999999996</v>
      </c>
      <c r="K20" s="17">
        <v>8.3988600000000009</v>
      </c>
      <c r="L20" s="17">
        <v>216.2</v>
      </c>
      <c r="M20" s="17">
        <v>206.90248</v>
      </c>
      <c r="N20" s="17">
        <v>206.90248</v>
      </c>
      <c r="O20" s="17">
        <v>9.2975200000000005</v>
      </c>
      <c r="P20" s="17"/>
      <c r="Q20" s="17"/>
      <c r="R20" s="17"/>
      <c r="S20" s="17">
        <v>0</v>
      </c>
      <c r="T20" s="17"/>
      <c r="U20" s="17"/>
      <c r="V20" s="17"/>
      <c r="W20" s="17">
        <v>0</v>
      </c>
      <c r="X20" s="17">
        <v>0</v>
      </c>
      <c r="Y20" s="17"/>
      <c r="Z20" s="17"/>
      <c r="AA20" s="17">
        <v>0</v>
      </c>
      <c r="AB20" s="17">
        <v>84.6</v>
      </c>
      <c r="AC20" s="17">
        <v>79.978639999999999</v>
      </c>
      <c r="AD20" s="17">
        <v>87.85</v>
      </c>
      <c r="AE20" s="17">
        <v>-3.25</v>
      </c>
      <c r="AF20" s="17"/>
      <c r="AG20" s="17"/>
      <c r="AH20" s="17"/>
      <c r="AI20" s="17">
        <v>0</v>
      </c>
      <c r="AJ20" s="17"/>
      <c r="AK20" s="17"/>
      <c r="AL20" s="17"/>
      <c r="AM20" s="17">
        <v>0</v>
      </c>
      <c r="AN20" s="17">
        <v>190.3</v>
      </c>
      <c r="AO20" s="17">
        <v>196.22801999999999</v>
      </c>
      <c r="AP20" s="17">
        <v>196.22801999999999</v>
      </c>
      <c r="AQ20" s="17">
        <v>-5.9280200000000001</v>
      </c>
      <c r="AR20" s="17">
        <v>200.9</v>
      </c>
      <c r="AS20" s="17">
        <v>196.22801999999999</v>
      </c>
      <c r="AT20" s="17">
        <v>196.22801999999999</v>
      </c>
      <c r="AU20" s="17">
        <v>4.6719799999999996</v>
      </c>
      <c r="AV20" s="17">
        <v>200.1</v>
      </c>
      <c r="AW20" s="17">
        <v>196.22801999999999</v>
      </c>
      <c r="AX20" s="17">
        <v>196.22801999999999</v>
      </c>
      <c r="AY20" s="17">
        <v>3.8719800000000002</v>
      </c>
      <c r="AZ20" s="17">
        <v>282.10000000000002</v>
      </c>
      <c r="BA20" s="17">
        <v>295.22593999999998</v>
      </c>
      <c r="BB20" s="17">
        <v>295.22593999999998</v>
      </c>
      <c r="BC20" s="17">
        <v>-13.12594</v>
      </c>
      <c r="BD20" s="17">
        <v>216.6</v>
      </c>
      <c r="BE20" s="17">
        <v>208.07390000000001</v>
      </c>
      <c r="BF20" s="17">
        <v>208.07390000000001</v>
      </c>
      <c r="BG20" s="17">
        <v>8.5260999999999996</v>
      </c>
      <c r="BH20" s="17">
        <v>111.4</v>
      </c>
      <c r="BI20" s="17">
        <v>104.34936999999999</v>
      </c>
      <c r="BJ20" s="17">
        <v>104.34936999999999</v>
      </c>
      <c r="BK20" s="17">
        <v>7.05063</v>
      </c>
      <c r="BL20" s="17">
        <v>380.7</v>
      </c>
      <c r="BM20" s="17">
        <v>268.62236000000001</v>
      </c>
      <c r="BN20" s="17">
        <v>230.80683999999999</v>
      </c>
      <c r="BO20" s="17">
        <v>149.89315999999999</v>
      </c>
      <c r="BP20" s="17">
        <v>3.2</v>
      </c>
      <c r="BQ20" s="17">
        <v>4.4318400000000002</v>
      </c>
      <c r="BR20" s="17">
        <v>4.4318400000000002</v>
      </c>
      <c r="BS20" s="17">
        <v>-1.23184</v>
      </c>
      <c r="BT20" s="17">
        <v>12.8</v>
      </c>
      <c r="BU20" s="17"/>
      <c r="BV20" s="17"/>
      <c r="BW20" s="17">
        <v>12.8</v>
      </c>
      <c r="BX20" s="17"/>
      <c r="BY20" s="17"/>
      <c r="BZ20" s="17"/>
      <c r="CA20" s="17">
        <v>0</v>
      </c>
      <c r="CB20" s="17"/>
      <c r="CC20" s="17"/>
      <c r="CD20" s="17"/>
      <c r="CE20" s="17">
        <v>0</v>
      </c>
      <c r="CF20" s="17"/>
      <c r="CG20" s="17"/>
      <c r="CH20" s="17"/>
      <c r="CI20" s="17">
        <v>0</v>
      </c>
      <c r="CJ20" s="17">
        <v>125.9</v>
      </c>
      <c r="CK20" s="17">
        <v>120.98936</v>
      </c>
      <c r="CL20" s="17">
        <v>128.97506999999999</v>
      </c>
      <c r="CM20" s="17">
        <v>-3.0750700000000002</v>
      </c>
      <c r="CN20" s="17">
        <v>7.9</v>
      </c>
      <c r="CO20" s="17">
        <v>8.2171199999999995</v>
      </c>
      <c r="CP20" s="17">
        <v>5.1333399999999996</v>
      </c>
      <c r="CQ20" s="17">
        <v>2.7666599999999999</v>
      </c>
      <c r="CR20" s="17">
        <v>3.4</v>
      </c>
      <c r="CS20" s="17">
        <v>4.5104899999999999</v>
      </c>
      <c r="CT20" s="17">
        <v>2.8177599999999998</v>
      </c>
      <c r="CU20" s="17">
        <v>0.58223999999999998</v>
      </c>
      <c r="CV20" s="17">
        <v>0</v>
      </c>
      <c r="CW20" s="17"/>
      <c r="CX20" s="17"/>
      <c r="CY20" s="17">
        <v>0</v>
      </c>
      <c r="CZ20" s="17">
        <v>6.35</v>
      </c>
      <c r="DA20" s="17">
        <v>6.8787000000000003</v>
      </c>
      <c r="DB20" s="17">
        <v>6.8787000000000003</v>
      </c>
      <c r="DC20" s="17">
        <v>-0.52869999999999995</v>
      </c>
      <c r="DD20" s="17">
        <v>7.71</v>
      </c>
      <c r="DE20" s="17">
        <v>11.238709999999999</v>
      </c>
      <c r="DF20" s="17">
        <v>11.2387</v>
      </c>
      <c r="DG20" s="17">
        <v>-3.5287000000000002</v>
      </c>
      <c r="DH20" s="17">
        <v>40.5</v>
      </c>
      <c r="DI20" s="17">
        <v>69.965440000000001</v>
      </c>
      <c r="DJ20" s="17">
        <v>110.4772</v>
      </c>
      <c r="DK20" s="17">
        <v>-69.977199999999996</v>
      </c>
      <c r="DL20" s="17"/>
      <c r="DM20" s="17"/>
      <c r="DN20" s="17"/>
      <c r="DO20" s="17">
        <v>0</v>
      </c>
      <c r="DP20" s="17"/>
      <c r="DQ20" s="17"/>
      <c r="DR20" s="17"/>
      <c r="DS20" s="17">
        <v>0</v>
      </c>
      <c r="DT20" s="17"/>
      <c r="DU20" s="17"/>
      <c r="DV20" s="17"/>
      <c r="DW20" s="17">
        <v>0</v>
      </c>
      <c r="DX20" s="17"/>
      <c r="DY20" s="17"/>
      <c r="DZ20" s="17"/>
      <c r="EA20" s="17">
        <v>0</v>
      </c>
      <c r="EB20" s="17">
        <v>101.4</v>
      </c>
      <c r="EC20" s="17">
        <v>76.596149999999994</v>
      </c>
      <c r="ED20" s="17">
        <v>81.552260000000004</v>
      </c>
      <c r="EE20" s="17">
        <v>19.847740000000002</v>
      </c>
      <c r="EF20" s="17">
        <v>30.81606</v>
      </c>
      <c r="EG20" s="17">
        <v>20.618559999999999</v>
      </c>
      <c r="EH20" s="17">
        <v>110.26321</v>
      </c>
      <c r="EI20" s="17">
        <v>-79.447149999999993</v>
      </c>
      <c r="EJ20" s="17"/>
      <c r="EK20" s="17"/>
      <c r="EL20" s="17"/>
      <c r="EM20" s="17">
        <v>0</v>
      </c>
      <c r="EN20" s="17"/>
      <c r="EO20" s="17"/>
      <c r="EP20" s="17"/>
      <c r="EQ20" s="17">
        <v>0</v>
      </c>
      <c r="ER20" s="17"/>
      <c r="ES20" s="17"/>
      <c r="ET20" s="17"/>
      <c r="EU20" s="17">
        <v>0</v>
      </c>
      <c r="EV20" s="17">
        <v>6.5</v>
      </c>
      <c r="EW20" s="17">
        <v>6.39</v>
      </c>
      <c r="EX20" s="17">
        <v>6.39</v>
      </c>
      <c r="EY20" s="17">
        <v>0.11</v>
      </c>
      <c r="EZ20" s="17">
        <v>0</v>
      </c>
      <c r="FA20" s="17"/>
      <c r="FB20" s="17"/>
      <c r="FC20" s="17">
        <v>0</v>
      </c>
      <c r="FD20" s="17">
        <v>33.6</v>
      </c>
      <c r="FE20" s="17">
        <v>33.38476</v>
      </c>
      <c r="FF20" s="17">
        <v>36.75177</v>
      </c>
      <c r="FG20" s="17">
        <v>-3.15177</v>
      </c>
      <c r="FH20" s="17">
        <v>51.9</v>
      </c>
      <c r="FI20" s="17">
        <v>67.010310000000004</v>
      </c>
      <c r="FJ20" s="17">
        <v>55.732570000000003</v>
      </c>
      <c r="FK20" s="17">
        <v>-3.83257</v>
      </c>
      <c r="FL20" s="17">
        <v>22.4</v>
      </c>
      <c r="FM20" s="17">
        <v>20.788740000000001</v>
      </c>
      <c r="FN20" s="17">
        <v>18.874919999999999</v>
      </c>
      <c r="FO20" s="17">
        <v>3.52508</v>
      </c>
      <c r="FP20" s="17">
        <v>18.600000000000001</v>
      </c>
      <c r="FQ20" s="17">
        <v>17.91338</v>
      </c>
      <c r="FR20" s="17">
        <v>17.91338</v>
      </c>
      <c r="FS20" s="17">
        <v>0.68662000000000001</v>
      </c>
      <c r="FT20" s="17">
        <v>10.9</v>
      </c>
      <c r="FU20" s="17">
        <v>10</v>
      </c>
      <c r="FV20" s="17">
        <v>10</v>
      </c>
      <c r="FW20" s="17">
        <v>0.9</v>
      </c>
      <c r="FX20" s="17">
        <v>67</v>
      </c>
      <c r="FY20" s="17">
        <v>66.113129999999998</v>
      </c>
      <c r="FZ20" s="17">
        <v>70.476820000000004</v>
      </c>
      <c r="GA20" s="17">
        <v>-3.47682</v>
      </c>
      <c r="GB20" s="17">
        <v>184.1</v>
      </c>
      <c r="GC20" s="17">
        <v>184.91498000000001</v>
      </c>
      <c r="GD20" s="17">
        <v>184.91498000000001</v>
      </c>
      <c r="GE20" s="17">
        <v>-0.81498000000000004</v>
      </c>
      <c r="GF20" s="17">
        <v>184.2</v>
      </c>
      <c r="GG20" s="17">
        <v>184.91498000000001</v>
      </c>
      <c r="GH20" s="17">
        <v>184.91498000000001</v>
      </c>
      <c r="GI20" s="17">
        <v>-0.71497999999999995</v>
      </c>
      <c r="GJ20" s="17">
        <v>184.8</v>
      </c>
      <c r="GK20" s="17">
        <v>185.47028</v>
      </c>
      <c r="GL20" s="17">
        <v>185.47028</v>
      </c>
      <c r="GM20" s="17">
        <v>-0.67027999999999999</v>
      </c>
      <c r="GN20" s="17">
        <v>80.8</v>
      </c>
      <c r="GO20" s="17">
        <v>50.325369999999999</v>
      </c>
      <c r="GP20" s="17">
        <v>64.419619999999995</v>
      </c>
      <c r="GQ20" s="17">
        <v>16.380379999999999</v>
      </c>
      <c r="GR20" s="17"/>
      <c r="GS20" s="17"/>
      <c r="GT20" s="17"/>
      <c r="GU20" s="17">
        <v>0</v>
      </c>
      <c r="GV20" s="17">
        <v>0</v>
      </c>
      <c r="GW20" s="17"/>
      <c r="GX20" s="17">
        <v>5.9112099999999996</v>
      </c>
      <c r="GY20" s="17">
        <v>-5.9112099999999996</v>
      </c>
      <c r="GZ20" s="17">
        <v>10.8</v>
      </c>
      <c r="HA20" s="17">
        <v>4.12371</v>
      </c>
      <c r="HB20" s="17"/>
      <c r="HC20" s="17">
        <v>10.8</v>
      </c>
      <c r="HD20" s="17">
        <v>29.8</v>
      </c>
      <c r="HE20" s="17">
        <v>30.81456</v>
      </c>
      <c r="HF20" s="17"/>
      <c r="HG20" s="17">
        <v>29.8</v>
      </c>
      <c r="HH20" s="17">
        <v>2</v>
      </c>
      <c r="HI20" s="17">
        <v>1.97359</v>
      </c>
      <c r="HJ20" s="17">
        <v>1.97359</v>
      </c>
      <c r="HK20" s="17">
        <v>2.6409999999999999E-2</v>
      </c>
      <c r="HL20" s="17">
        <v>0</v>
      </c>
      <c r="HM20" s="17"/>
      <c r="HN20" s="17"/>
      <c r="HO20" s="17">
        <v>0</v>
      </c>
      <c r="HP20" s="17">
        <v>64.099999999999994</v>
      </c>
      <c r="HQ20" s="17">
        <v>85</v>
      </c>
      <c r="HR20" s="17">
        <v>25.00001</v>
      </c>
      <c r="HS20" s="17">
        <v>39.099989999999998</v>
      </c>
      <c r="HT20" s="17"/>
      <c r="HU20" s="17"/>
      <c r="HV20" s="17"/>
      <c r="HW20" s="17">
        <v>0</v>
      </c>
      <c r="HX20" s="17"/>
      <c r="HY20" s="17"/>
      <c r="HZ20" s="17"/>
      <c r="IA20" s="17">
        <v>0</v>
      </c>
      <c r="IB20" s="17">
        <v>83.9</v>
      </c>
      <c r="IC20" s="17">
        <v>85.481890000000007</v>
      </c>
      <c r="ID20" s="17">
        <v>52.184150000000002</v>
      </c>
      <c r="IE20" s="17">
        <v>31.71585</v>
      </c>
      <c r="IF20" s="17"/>
      <c r="IG20" s="17"/>
      <c r="IH20" s="17"/>
      <c r="II20" s="17">
        <v>0</v>
      </c>
      <c r="IJ20" s="17"/>
      <c r="IK20" s="17"/>
      <c r="IL20" s="17"/>
      <c r="IM20" s="17">
        <v>0</v>
      </c>
      <c r="IN20" s="17">
        <v>47.5</v>
      </c>
      <c r="IO20" s="17">
        <v>48.181449999999998</v>
      </c>
      <c r="IP20" s="17">
        <v>48.181449999999998</v>
      </c>
      <c r="IQ20" s="17">
        <v>-0.68145</v>
      </c>
      <c r="IR20" s="17"/>
      <c r="IS20" s="17"/>
      <c r="IT20" s="17"/>
      <c r="IU20" s="17">
        <v>0</v>
      </c>
      <c r="IV20" s="17"/>
      <c r="IW20" s="17"/>
      <c r="IX20" s="17"/>
      <c r="IY20" s="17">
        <v>0</v>
      </c>
      <c r="IZ20" s="17"/>
      <c r="JA20" s="17"/>
      <c r="JB20" s="17"/>
      <c r="JC20" s="17">
        <v>0</v>
      </c>
      <c r="JD20" s="17">
        <v>66.3</v>
      </c>
      <c r="JE20" s="17">
        <v>26.560099999999998</v>
      </c>
      <c r="JF20" s="17">
        <v>43.709060000000001</v>
      </c>
      <c r="JG20" s="17">
        <v>22.59094</v>
      </c>
      <c r="JH20" s="17">
        <v>179.4</v>
      </c>
      <c r="JI20" s="17">
        <v>185.20578</v>
      </c>
      <c r="JJ20" s="17">
        <v>185.20578</v>
      </c>
      <c r="JK20" s="17">
        <v>-5.8057800000000004</v>
      </c>
      <c r="JL20" s="17">
        <v>176</v>
      </c>
      <c r="JM20" s="17">
        <v>185.20578</v>
      </c>
      <c r="JN20" s="17">
        <v>185.20578</v>
      </c>
      <c r="JO20" s="17">
        <v>-9.2057800000000007</v>
      </c>
      <c r="JP20" s="17">
        <v>210.5</v>
      </c>
      <c r="JQ20" s="17">
        <v>185.20578</v>
      </c>
      <c r="JR20" s="17">
        <v>185.20578</v>
      </c>
      <c r="JS20" s="17">
        <v>25.294219999999999</v>
      </c>
      <c r="JT20" s="17">
        <v>275.10000000000002</v>
      </c>
      <c r="JU20" s="17">
        <v>278.64292</v>
      </c>
      <c r="JV20" s="17">
        <v>278.64292</v>
      </c>
      <c r="JW20" s="17">
        <v>-3.5429200000000001</v>
      </c>
      <c r="JX20" s="17">
        <v>77</v>
      </c>
      <c r="JY20" s="17">
        <v>73.590999999999994</v>
      </c>
      <c r="JZ20" s="17">
        <v>73.590999999999994</v>
      </c>
      <c r="KA20" s="17">
        <v>3.4089999999999998</v>
      </c>
      <c r="KB20" s="17">
        <v>37</v>
      </c>
      <c r="KC20" s="17">
        <v>36.905999999999999</v>
      </c>
      <c r="KD20" s="17">
        <v>36.905999999999999</v>
      </c>
      <c r="KE20" s="17">
        <v>9.4E-2</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0.4</v>
      </c>
      <c r="LE20" s="17">
        <v>0.63188999999999995</v>
      </c>
      <c r="LF20" s="17">
        <v>0.63188999999999995</v>
      </c>
      <c r="LG20" s="17">
        <v>-0.23189000000000001</v>
      </c>
      <c r="LH20" s="17">
        <v>107.8</v>
      </c>
      <c r="LI20" s="17">
        <v>126.57557</v>
      </c>
      <c r="LJ20" s="17">
        <v>114.51982</v>
      </c>
      <c r="LK20" s="17">
        <v>-6.7198200000000003</v>
      </c>
      <c r="LL20" s="17">
        <v>78.5</v>
      </c>
      <c r="LM20" s="17">
        <v>92.092320000000001</v>
      </c>
      <c r="LN20" s="17">
        <v>76.263369999999995</v>
      </c>
      <c r="LO20" s="17">
        <v>2.2366299999999999</v>
      </c>
      <c r="LP20" s="17">
        <v>66.900000000000006</v>
      </c>
      <c r="LQ20" s="17">
        <v>67.133979999999994</v>
      </c>
      <c r="LR20" s="17">
        <v>67.133979999999994</v>
      </c>
      <c r="LS20" s="17">
        <v>-0.23397999999999999</v>
      </c>
      <c r="LT20" s="17">
        <v>72</v>
      </c>
      <c r="LU20" s="17">
        <v>72.235010000000003</v>
      </c>
      <c r="LV20" s="17">
        <v>65.984020000000001</v>
      </c>
      <c r="LW20" s="17">
        <v>6.0159799999999999</v>
      </c>
      <c r="LX20" s="17">
        <v>29.7</v>
      </c>
      <c r="LY20" s="17">
        <v>29.893989999999999</v>
      </c>
      <c r="LZ20" s="17">
        <v>27.30706</v>
      </c>
      <c r="MA20" s="17">
        <v>2.3929399999999998</v>
      </c>
      <c r="MB20" s="17"/>
      <c r="MC20" s="17"/>
      <c r="MD20" s="17"/>
      <c r="ME20" s="17">
        <v>0</v>
      </c>
      <c r="MF20" s="17"/>
      <c r="MG20" s="17"/>
      <c r="MH20" s="17"/>
      <c r="MI20" s="17">
        <v>0</v>
      </c>
      <c r="MJ20" s="17"/>
      <c r="MK20" s="17"/>
      <c r="ML20" s="17"/>
      <c r="MM20" s="17">
        <v>0</v>
      </c>
      <c r="MN20" s="17">
        <v>147.9</v>
      </c>
      <c r="MO20" s="17">
        <v>151.08876000000001</v>
      </c>
      <c r="MP20" s="17">
        <v>151.08876000000001</v>
      </c>
      <c r="MQ20" s="17">
        <v>-3.1887599999999998</v>
      </c>
      <c r="MR20" s="17">
        <v>150.4</v>
      </c>
      <c r="MS20" s="17">
        <v>151.08876000000001</v>
      </c>
      <c r="MT20" s="17">
        <v>151.08876000000001</v>
      </c>
      <c r="MU20" s="17">
        <v>-0.68876000000000004</v>
      </c>
      <c r="MV20" s="17">
        <v>150.69999999999999</v>
      </c>
      <c r="MW20" s="17">
        <v>151.54248000000001</v>
      </c>
      <c r="MX20" s="17">
        <v>151.54248000000001</v>
      </c>
      <c r="MY20" s="17">
        <v>-0.84248000000000001</v>
      </c>
      <c r="MZ20" s="17">
        <v>0</v>
      </c>
      <c r="NA20" s="17"/>
      <c r="NB20" s="17"/>
      <c r="NC20" s="17">
        <v>0</v>
      </c>
      <c r="ND20" s="17"/>
      <c r="NE20" s="17"/>
      <c r="NF20" s="17"/>
      <c r="NG20" s="17">
        <v>0</v>
      </c>
      <c r="NH20" s="17"/>
      <c r="NI20" s="17"/>
      <c r="NJ20" s="17"/>
      <c r="NK20" s="17">
        <v>0</v>
      </c>
      <c r="NL20" s="17"/>
      <c r="NM20" s="17"/>
      <c r="NN20" s="17"/>
      <c r="NO20" s="17">
        <v>0</v>
      </c>
      <c r="NP20" s="17"/>
      <c r="NQ20" s="17"/>
      <c r="NR20" s="17"/>
      <c r="NS20" s="17">
        <v>0</v>
      </c>
      <c r="NT20" s="17">
        <v>218.7</v>
      </c>
      <c r="NU20" s="17">
        <v>213.11997</v>
      </c>
      <c r="NV20" s="17">
        <v>213.11998</v>
      </c>
      <c r="NW20" s="17">
        <v>5.5800200000000002</v>
      </c>
      <c r="NX20" s="17">
        <v>104.8</v>
      </c>
      <c r="NY20" s="17">
        <v>106.87999000000001</v>
      </c>
      <c r="NZ20" s="17">
        <v>106.87999000000001</v>
      </c>
      <c r="OA20" s="17">
        <v>-2.07999</v>
      </c>
      <c r="OB20" s="17">
        <v>0</v>
      </c>
      <c r="OC20" s="17"/>
      <c r="OD20" s="17"/>
      <c r="OE20" s="17">
        <v>0</v>
      </c>
      <c r="OF20" s="17">
        <v>21.8</v>
      </c>
      <c r="OG20" s="17">
        <v>15</v>
      </c>
      <c r="OH20" s="17">
        <v>49.694000000000003</v>
      </c>
      <c r="OI20" s="17">
        <v>-27.893999999999998</v>
      </c>
      <c r="OJ20" s="17">
        <v>0</v>
      </c>
      <c r="OK20" s="17"/>
      <c r="OL20" s="17">
        <v>1.85</v>
      </c>
      <c r="OM20" s="17">
        <v>-1.85</v>
      </c>
      <c r="ON20" s="17">
        <v>18.100000000000001</v>
      </c>
      <c r="OO20" s="17">
        <v>15.93</v>
      </c>
      <c r="OP20" s="17">
        <v>15.93</v>
      </c>
      <c r="OQ20" s="17">
        <v>2.17</v>
      </c>
      <c r="OR20" s="17">
        <v>0</v>
      </c>
      <c r="OS20" s="17"/>
      <c r="OT20" s="17"/>
      <c r="OU20" s="17">
        <v>0</v>
      </c>
      <c r="OV20" s="17">
        <v>5.0999999999999996</v>
      </c>
      <c r="OW20" s="17">
        <v>5</v>
      </c>
      <c r="OX20" s="17">
        <v>5</v>
      </c>
      <c r="OY20" s="17">
        <v>0.1</v>
      </c>
      <c r="OZ20" s="17">
        <v>5.2</v>
      </c>
      <c r="PA20" s="17">
        <v>5</v>
      </c>
      <c r="PB20" s="17">
        <v>5</v>
      </c>
      <c r="PC20" s="17">
        <v>0.2</v>
      </c>
      <c r="PD20" s="17">
        <v>0</v>
      </c>
      <c r="PE20" s="17"/>
      <c r="PF20" s="17"/>
      <c r="PG20" s="17">
        <v>0</v>
      </c>
      <c r="PH20" s="17">
        <v>0</v>
      </c>
      <c r="PI20" s="17"/>
      <c r="PJ20" s="17"/>
      <c r="PK20" s="17">
        <v>0</v>
      </c>
      <c r="PL20" s="17">
        <v>0.3</v>
      </c>
      <c r="PM20" s="17">
        <v>1.23</v>
      </c>
      <c r="PN20" s="17">
        <v>1.23</v>
      </c>
      <c r="PO20" s="17">
        <v>-0.93</v>
      </c>
      <c r="PP20" s="17">
        <v>1.8</v>
      </c>
      <c r="PQ20" s="17">
        <v>1.82</v>
      </c>
      <c r="PR20" s="17">
        <v>1.82</v>
      </c>
      <c r="PS20" s="17">
        <v>-0.02</v>
      </c>
      <c r="PT20" s="17">
        <v>4.5</v>
      </c>
      <c r="PU20" s="17">
        <v>4.5</v>
      </c>
      <c r="PV20" s="17">
        <v>4.5</v>
      </c>
      <c r="PW20" s="17">
        <v>0</v>
      </c>
      <c r="PX20" s="17">
        <v>15.8</v>
      </c>
      <c r="PY20" s="17">
        <v>17</v>
      </c>
      <c r="PZ20" s="17">
        <v>14.56311</v>
      </c>
      <c r="QA20" s="17">
        <v>1.23689</v>
      </c>
      <c r="QB20" s="17">
        <v>5.0999999999999996</v>
      </c>
      <c r="QC20" s="17">
        <v>3.8</v>
      </c>
      <c r="QD20" s="17">
        <v>3.8</v>
      </c>
      <c r="QE20" s="17">
        <v>1.3</v>
      </c>
      <c r="QF20" s="17">
        <v>3.1</v>
      </c>
      <c r="QG20" s="17">
        <v>3.1</v>
      </c>
      <c r="QH20" s="17">
        <v>3.1</v>
      </c>
      <c r="QI20" s="17">
        <v>0</v>
      </c>
      <c r="QJ20" s="17">
        <v>3.3</v>
      </c>
      <c r="QK20" s="17">
        <v>3.4</v>
      </c>
      <c r="QL20" s="17">
        <v>3.4</v>
      </c>
      <c r="QM20" s="17">
        <v>-0.1</v>
      </c>
      <c r="QN20" s="17">
        <v>18.5</v>
      </c>
      <c r="QO20" s="17">
        <v>16.990290000000002</v>
      </c>
      <c r="QP20" s="17">
        <v>16.990290000000002</v>
      </c>
      <c r="QQ20" s="17">
        <v>1.5097100000000001</v>
      </c>
      <c r="QR20" s="17">
        <v>1.1000000000000001</v>
      </c>
      <c r="QS20" s="17"/>
      <c r="QT20" s="17">
        <v>4.2999999999999997E-2</v>
      </c>
      <c r="QU20" s="17">
        <v>1.0569999999999999</v>
      </c>
      <c r="QV20" s="17">
        <v>1.2</v>
      </c>
      <c r="QW20" s="17"/>
      <c r="QX20" s="17">
        <v>0.02</v>
      </c>
      <c r="QY20" s="17">
        <v>1.18</v>
      </c>
      <c r="QZ20" s="17">
        <v>2.6</v>
      </c>
      <c r="RA20" s="17">
        <v>7.9</v>
      </c>
      <c r="RB20" s="17">
        <v>9.641</v>
      </c>
      <c r="RC20" s="17">
        <v>-7.0410000000000004</v>
      </c>
      <c r="RD20" s="17">
        <v>5.5</v>
      </c>
      <c r="RE20" s="17">
        <v>27.9</v>
      </c>
      <c r="RF20" s="17">
        <v>31.137</v>
      </c>
      <c r="RG20" s="17">
        <v>-25.637</v>
      </c>
      <c r="RH20" s="17">
        <v>4.4000000000000004</v>
      </c>
      <c r="RI20" s="17">
        <v>4.2</v>
      </c>
      <c r="RJ20" s="17">
        <v>4.2</v>
      </c>
      <c r="RK20" s="17">
        <v>0.2</v>
      </c>
      <c r="RL20" s="17">
        <v>0.7</v>
      </c>
      <c r="RM20" s="17">
        <v>1.2</v>
      </c>
      <c r="RN20" s="17">
        <v>1.2</v>
      </c>
      <c r="RO20" s="17">
        <v>-0.5</v>
      </c>
      <c r="RP20" s="17">
        <v>1.2</v>
      </c>
      <c r="RQ20" s="17">
        <v>1.2</v>
      </c>
      <c r="RR20" s="17">
        <v>1.2</v>
      </c>
      <c r="RS20" s="17">
        <v>0</v>
      </c>
      <c r="RT20" s="17">
        <v>3</v>
      </c>
      <c r="RU20" s="17">
        <v>2.8</v>
      </c>
      <c r="RV20" s="17">
        <v>2.8</v>
      </c>
      <c r="RW20" s="17">
        <v>0.2</v>
      </c>
      <c r="RX20" s="17">
        <v>0</v>
      </c>
      <c r="RY20" s="17"/>
      <c r="RZ20" s="17">
        <v>0.02</v>
      </c>
      <c r="SA20" s="17">
        <v>-0.02</v>
      </c>
      <c r="SB20" s="17">
        <v>2.6</v>
      </c>
      <c r="SC20" s="17">
        <v>2.4209999999999998</v>
      </c>
      <c r="SD20" s="17">
        <v>2.4209999999999998</v>
      </c>
      <c r="SE20" s="17">
        <v>0.17899999999999999</v>
      </c>
      <c r="SF20" s="17">
        <v>20.100000000000001</v>
      </c>
      <c r="SG20" s="17">
        <v>19.772629999999999</v>
      </c>
      <c r="SH20" s="17">
        <v>12.070600000000001</v>
      </c>
      <c r="SI20" s="17">
        <v>8.0294000000000008</v>
      </c>
      <c r="SJ20" s="17">
        <v>1.2</v>
      </c>
      <c r="SK20" s="17">
        <v>1.1200000000000001</v>
      </c>
      <c r="SL20" s="17">
        <v>1.1200000000000001</v>
      </c>
      <c r="SM20" s="17">
        <v>0.08</v>
      </c>
      <c r="SN20" s="17"/>
      <c r="SO20" s="17"/>
      <c r="SP20" s="17">
        <v>0.4</v>
      </c>
      <c r="SQ20" s="17">
        <v>-0.4</v>
      </c>
      <c r="SR20" s="17">
        <v>5.6</v>
      </c>
      <c r="SS20" s="17">
        <v>3.9</v>
      </c>
      <c r="ST20" s="17">
        <v>3.9</v>
      </c>
      <c r="SU20" s="17">
        <v>1.7</v>
      </c>
      <c r="SV20" s="17">
        <v>2.9</v>
      </c>
      <c r="SW20" s="17">
        <v>3</v>
      </c>
      <c r="SX20" s="17">
        <v>3</v>
      </c>
      <c r="SY20" s="17">
        <v>-0.1</v>
      </c>
      <c r="SZ20" s="17">
        <v>4.8</v>
      </c>
      <c r="TA20" s="17">
        <v>5</v>
      </c>
      <c r="TB20" s="17">
        <v>5</v>
      </c>
      <c r="TC20" s="17">
        <v>-0.2</v>
      </c>
      <c r="TD20" s="17">
        <v>7.3</v>
      </c>
      <c r="TE20" s="17">
        <v>7</v>
      </c>
      <c r="TF20" s="17">
        <v>7</v>
      </c>
      <c r="TG20" s="17">
        <v>0.3</v>
      </c>
      <c r="TH20" s="17">
        <v>10</v>
      </c>
      <c r="TI20" s="17">
        <v>10</v>
      </c>
      <c r="TJ20" s="17">
        <v>10</v>
      </c>
      <c r="TK20" s="17">
        <v>0</v>
      </c>
      <c r="TL20" s="17">
        <v>9.5</v>
      </c>
      <c r="TM20" s="17">
        <v>20</v>
      </c>
      <c r="TN20" s="17">
        <v>15.497999999999999</v>
      </c>
      <c r="TO20" s="17">
        <v>-5.9980000000000002</v>
      </c>
      <c r="TP20" s="17">
        <v>10.6</v>
      </c>
      <c r="TQ20" s="17">
        <v>5.4</v>
      </c>
      <c r="TR20" s="17">
        <v>6.8109999999999999</v>
      </c>
      <c r="TS20" s="17">
        <v>3.7890000000000001</v>
      </c>
      <c r="TT20" s="17">
        <v>0</v>
      </c>
      <c r="TU20" s="17"/>
      <c r="TV20" s="17">
        <v>2.7E-2</v>
      </c>
      <c r="TW20" s="17">
        <v>-2.7E-2</v>
      </c>
      <c r="TX20" s="17">
        <v>7.8</v>
      </c>
      <c r="TY20" s="17">
        <v>11.7</v>
      </c>
      <c r="TZ20" s="17">
        <v>23.428000000000001</v>
      </c>
      <c r="UA20" s="17">
        <v>-15.628</v>
      </c>
      <c r="UB20" s="17">
        <v>16</v>
      </c>
      <c r="UC20" s="17">
        <v>19.7</v>
      </c>
      <c r="UD20" s="17">
        <v>50.039000000000001</v>
      </c>
      <c r="UE20" s="17">
        <v>-34.039000000000001</v>
      </c>
      <c r="UF20" s="17">
        <v>0.6</v>
      </c>
      <c r="UG20" s="17">
        <v>0.83</v>
      </c>
      <c r="UH20" s="17">
        <v>0.83</v>
      </c>
      <c r="UI20" s="17">
        <v>-0.23</v>
      </c>
      <c r="UJ20" s="17">
        <v>1.1000000000000001</v>
      </c>
      <c r="UK20" s="17">
        <v>0.67400000000000004</v>
      </c>
      <c r="UL20" s="17">
        <v>0.67400000000000004</v>
      </c>
      <c r="UM20" s="17">
        <v>0.42599999999999999</v>
      </c>
      <c r="UN20" s="17">
        <v>7.4</v>
      </c>
      <c r="UO20" s="17">
        <v>8</v>
      </c>
      <c r="UP20" s="17">
        <v>6</v>
      </c>
      <c r="UQ20" s="17">
        <v>1.4</v>
      </c>
      <c r="UR20" s="17">
        <v>1.8</v>
      </c>
      <c r="US20" s="17">
        <v>2</v>
      </c>
      <c r="UT20" s="17">
        <v>2</v>
      </c>
      <c r="UU20" s="17">
        <v>-0.2</v>
      </c>
      <c r="UV20" s="17"/>
      <c r="UW20" s="17"/>
      <c r="UX20" s="17"/>
      <c r="UY20" s="17">
        <v>0</v>
      </c>
      <c r="UZ20" s="17">
        <v>4.5</v>
      </c>
      <c r="VA20" s="17">
        <v>6.5</v>
      </c>
      <c r="VB20" s="17">
        <v>6.5</v>
      </c>
      <c r="VC20" s="17">
        <v>-2</v>
      </c>
      <c r="VD20" s="17">
        <v>5</v>
      </c>
      <c r="VE20" s="17">
        <v>7</v>
      </c>
      <c r="VF20" s="17">
        <v>7</v>
      </c>
      <c r="VG20" s="17">
        <v>-2</v>
      </c>
      <c r="VH20" s="17">
        <v>5.2</v>
      </c>
      <c r="VI20" s="17">
        <v>7</v>
      </c>
      <c r="VJ20" s="17">
        <v>7</v>
      </c>
      <c r="VK20" s="17">
        <v>-1.8</v>
      </c>
      <c r="VL20" s="17">
        <v>17.2</v>
      </c>
      <c r="VM20" s="17">
        <v>15.144</v>
      </c>
      <c r="VN20" s="17">
        <v>15.144</v>
      </c>
      <c r="VO20" s="17">
        <v>2.056</v>
      </c>
      <c r="VP20" s="17">
        <v>1.4</v>
      </c>
      <c r="VQ20" s="17"/>
      <c r="VR20" s="17"/>
      <c r="VS20" s="17">
        <v>1.4</v>
      </c>
      <c r="VT20" s="17">
        <v>0.1278</v>
      </c>
      <c r="VU20" s="17"/>
      <c r="VV20" s="17"/>
      <c r="VW20" s="17">
        <v>0.1278</v>
      </c>
      <c r="VX20" s="17">
        <v>0.6</v>
      </c>
      <c r="VY20" s="17"/>
      <c r="VZ20" s="17">
        <v>0.69399999999999995</v>
      </c>
      <c r="WA20" s="17">
        <v>-9.4E-2</v>
      </c>
      <c r="WB20" s="17">
        <v>0.6</v>
      </c>
      <c r="WC20" s="17">
        <v>0.6</v>
      </c>
      <c r="WD20" s="17">
        <v>0.6</v>
      </c>
      <c r="WE20" s="17">
        <v>0</v>
      </c>
      <c r="WF20" s="17">
        <v>14.6</v>
      </c>
      <c r="WG20" s="17">
        <v>9.1159999999999997</v>
      </c>
      <c r="WH20" s="17">
        <v>9.1159999999999997</v>
      </c>
      <c r="WI20" s="17">
        <v>5.484</v>
      </c>
      <c r="WJ20" s="17">
        <v>13.6</v>
      </c>
      <c r="WK20" s="17">
        <v>9.2059999999999995</v>
      </c>
      <c r="WL20" s="17">
        <v>9.2059999999999995</v>
      </c>
      <c r="WM20" s="17">
        <v>4.3940000000000001</v>
      </c>
      <c r="WN20" s="17">
        <v>0.6</v>
      </c>
      <c r="WO20" s="17"/>
      <c r="WP20" s="17"/>
      <c r="WQ20" s="17">
        <v>0.6</v>
      </c>
      <c r="WR20" s="17">
        <v>0</v>
      </c>
      <c r="WS20" s="17"/>
      <c r="WT20" s="17"/>
      <c r="WU20" s="17">
        <v>0</v>
      </c>
      <c r="WV20" s="17">
        <v>7.1</v>
      </c>
      <c r="WW20" s="17">
        <v>7.4</v>
      </c>
      <c r="WX20" s="17">
        <v>7.4</v>
      </c>
      <c r="WY20" s="17">
        <v>-0.3</v>
      </c>
      <c r="WZ20" s="17">
        <v>19.5</v>
      </c>
      <c r="XA20" s="17">
        <v>18.4466</v>
      </c>
      <c r="XB20" s="17">
        <v>18.4466</v>
      </c>
      <c r="XC20" s="17">
        <v>1.0533999999999999</v>
      </c>
      <c r="XD20" s="17">
        <v>9.1999999999999993</v>
      </c>
      <c r="XE20" s="17">
        <v>10.8</v>
      </c>
      <c r="XF20" s="17">
        <v>10.8</v>
      </c>
      <c r="XG20" s="17">
        <v>-1.6</v>
      </c>
      <c r="XH20" s="17">
        <v>33.6</v>
      </c>
      <c r="XI20" s="17">
        <v>31.5</v>
      </c>
      <c r="XJ20" s="17">
        <v>31.5</v>
      </c>
      <c r="XK20" s="17">
        <v>2.1</v>
      </c>
      <c r="XL20" s="17">
        <v>29.4</v>
      </c>
      <c r="XM20" s="17">
        <v>31.5</v>
      </c>
      <c r="XN20" s="17">
        <v>31.5</v>
      </c>
      <c r="XO20" s="17">
        <v>-2.1</v>
      </c>
      <c r="XP20" s="17">
        <v>13.9</v>
      </c>
      <c r="XQ20" s="17">
        <v>14</v>
      </c>
      <c r="XR20" s="17">
        <v>14</v>
      </c>
      <c r="XS20" s="17">
        <v>-0.1</v>
      </c>
      <c r="XT20" s="17">
        <v>18.3</v>
      </c>
      <c r="XU20" s="17">
        <v>19.256</v>
      </c>
      <c r="XV20" s="17">
        <v>19.256</v>
      </c>
      <c r="XW20" s="17">
        <v>-0.95599999999999996</v>
      </c>
      <c r="XX20" s="17">
        <v>9.4</v>
      </c>
      <c r="XY20" s="17">
        <v>7.88</v>
      </c>
      <c r="XZ20" s="17">
        <v>7.88</v>
      </c>
      <c r="YA20" s="17">
        <v>1.52</v>
      </c>
      <c r="YB20" s="17">
        <v>10.050000000000001</v>
      </c>
      <c r="YC20" s="17">
        <v>11</v>
      </c>
      <c r="YD20" s="17">
        <v>11</v>
      </c>
      <c r="YE20" s="17">
        <v>-0.95</v>
      </c>
    </row>
    <row r="21" spans="1:655" ht="24" customHeight="1" x14ac:dyDescent="0.35">
      <c r="A21" s="1"/>
      <c r="B21" s="16" t="s">
        <v>50</v>
      </c>
      <c r="C21" s="16" t="s">
        <v>733</v>
      </c>
      <c r="D21" s="17">
        <v>98.4</v>
      </c>
      <c r="E21" s="17">
        <v>101.60194</v>
      </c>
      <c r="F21" s="17">
        <v>101.60194</v>
      </c>
      <c r="G21" s="17">
        <v>-3.20194</v>
      </c>
      <c r="H21" s="17">
        <v>638</v>
      </c>
      <c r="I21" s="17">
        <v>636.00113999999996</v>
      </c>
      <c r="J21" s="17">
        <v>636.00113999999996</v>
      </c>
      <c r="K21" s="17">
        <v>1.9988600000000001</v>
      </c>
      <c r="L21" s="17">
        <v>213.8</v>
      </c>
      <c r="M21" s="17">
        <v>206.90248</v>
      </c>
      <c r="N21" s="17">
        <v>206.90248</v>
      </c>
      <c r="O21" s="17">
        <v>6.8975200000000001</v>
      </c>
      <c r="P21" s="17"/>
      <c r="Q21" s="17"/>
      <c r="R21" s="17"/>
      <c r="S21" s="17">
        <v>0</v>
      </c>
      <c r="T21" s="17"/>
      <c r="U21" s="17"/>
      <c r="V21" s="17"/>
      <c r="W21" s="17">
        <v>0</v>
      </c>
      <c r="X21" s="17">
        <v>10.9</v>
      </c>
      <c r="Y21" s="17">
        <v>16.307490000000001</v>
      </c>
      <c r="Z21" s="17"/>
      <c r="AA21" s="17">
        <v>10.9</v>
      </c>
      <c r="AB21" s="17">
        <v>85.3</v>
      </c>
      <c r="AC21" s="17">
        <v>79.978639999999999</v>
      </c>
      <c r="AD21" s="17">
        <v>87.85</v>
      </c>
      <c r="AE21" s="17">
        <v>-2.5499999999999998</v>
      </c>
      <c r="AF21" s="17"/>
      <c r="AG21" s="17"/>
      <c r="AH21" s="17"/>
      <c r="AI21" s="17">
        <v>0</v>
      </c>
      <c r="AJ21" s="17"/>
      <c r="AK21" s="17"/>
      <c r="AL21" s="17"/>
      <c r="AM21" s="17">
        <v>0</v>
      </c>
      <c r="AN21" s="17">
        <v>190.1</v>
      </c>
      <c r="AO21" s="17">
        <v>196.22801999999999</v>
      </c>
      <c r="AP21" s="17">
        <v>196.22801999999999</v>
      </c>
      <c r="AQ21" s="17">
        <v>-6.1280200000000002</v>
      </c>
      <c r="AR21" s="17">
        <v>203.8</v>
      </c>
      <c r="AS21" s="17">
        <v>196.22801999999999</v>
      </c>
      <c r="AT21" s="17">
        <v>196.22801999999999</v>
      </c>
      <c r="AU21" s="17">
        <v>7.5719799999999999</v>
      </c>
      <c r="AV21" s="17">
        <v>203.5</v>
      </c>
      <c r="AW21" s="17">
        <v>196.22801999999999</v>
      </c>
      <c r="AX21" s="17">
        <v>196.22801999999999</v>
      </c>
      <c r="AY21" s="17">
        <v>7.2719800000000001</v>
      </c>
      <c r="AZ21" s="17">
        <v>282.7</v>
      </c>
      <c r="BA21" s="17">
        <v>295.22593999999998</v>
      </c>
      <c r="BB21" s="17">
        <v>295.22593999999998</v>
      </c>
      <c r="BC21" s="17">
        <v>-12.52594</v>
      </c>
      <c r="BD21" s="17">
        <v>219</v>
      </c>
      <c r="BE21" s="17">
        <v>208.07390000000001</v>
      </c>
      <c r="BF21" s="17">
        <v>208.07390000000001</v>
      </c>
      <c r="BG21" s="17">
        <v>10.9261</v>
      </c>
      <c r="BH21" s="17">
        <v>111.2</v>
      </c>
      <c r="BI21" s="17">
        <v>104.34936999999999</v>
      </c>
      <c r="BJ21" s="17">
        <v>104.34936999999999</v>
      </c>
      <c r="BK21" s="17">
        <v>6.8506299999999998</v>
      </c>
      <c r="BL21" s="17">
        <v>376.7</v>
      </c>
      <c r="BM21" s="17">
        <v>381.30531999999999</v>
      </c>
      <c r="BN21" s="17">
        <v>276.51229999999998</v>
      </c>
      <c r="BO21" s="17">
        <v>100.18770000000001</v>
      </c>
      <c r="BP21" s="17">
        <v>3.2</v>
      </c>
      <c r="BQ21" s="17">
        <v>4.4318400000000002</v>
      </c>
      <c r="BR21" s="17">
        <v>4.4318400000000002</v>
      </c>
      <c r="BS21" s="17">
        <v>-1.23184</v>
      </c>
      <c r="BT21" s="17">
        <v>12.2</v>
      </c>
      <c r="BU21" s="17"/>
      <c r="BV21" s="17"/>
      <c r="BW21" s="17">
        <v>12.2</v>
      </c>
      <c r="BX21" s="17"/>
      <c r="BY21" s="17"/>
      <c r="BZ21" s="17"/>
      <c r="CA21" s="17">
        <v>0</v>
      </c>
      <c r="CB21" s="17"/>
      <c r="CC21" s="17"/>
      <c r="CD21" s="17"/>
      <c r="CE21" s="17">
        <v>0</v>
      </c>
      <c r="CF21" s="17"/>
      <c r="CG21" s="17"/>
      <c r="CH21" s="17"/>
      <c r="CI21" s="17">
        <v>0</v>
      </c>
      <c r="CJ21" s="17">
        <v>121.7</v>
      </c>
      <c r="CK21" s="17">
        <v>120.98936</v>
      </c>
      <c r="CL21" s="17">
        <v>128.97506999999999</v>
      </c>
      <c r="CM21" s="17">
        <v>-7.2750700000000004</v>
      </c>
      <c r="CN21" s="17">
        <v>7.2</v>
      </c>
      <c r="CO21" s="17">
        <v>8.2171199999999995</v>
      </c>
      <c r="CP21" s="17">
        <v>5.1333399999999996</v>
      </c>
      <c r="CQ21" s="17">
        <v>2.0666600000000002</v>
      </c>
      <c r="CR21" s="17">
        <v>3.2</v>
      </c>
      <c r="CS21" s="17">
        <v>4.5104899999999999</v>
      </c>
      <c r="CT21" s="17">
        <v>2.8177599999999998</v>
      </c>
      <c r="CU21" s="17">
        <v>0.38224000000000002</v>
      </c>
      <c r="CV21" s="17">
        <v>0</v>
      </c>
      <c r="CW21" s="17"/>
      <c r="CX21" s="17"/>
      <c r="CY21" s="17">
        <v>0</v>
      </c>
      <c r="CZ21" s="17">
        <v>6.41</v>
      </c>
      <c r="DA21" s="17">
        <v>6.8787000000000003</v>
      </c>
      <c r="DB21" s="17">
        <v>6.8787000000000003</v>
      </c>
      <c r="DC21" s="17">
        <v>-0.46870000000000001</v>
      </c>
      <c r="DD21" s="17">
        <v>6.99</v>
      </c>
      <c r="DE21" s="17">
        <v>11.238709999999999</v>
      </c>
      <c r="DF21" s="17">
        <v>11.2387</v>
      </c>
      <c r="DG21" s="17">
        <v>-4.2487000000000004</v>
      </c>
      <c r="DH21" s="17">
        <v>39.979999999999997</v>
      </c>
      <c r="DI21" s="17">
        <v>70.566119999999998</v>
      </c>
      <c r="DJ21" s="17">
        <v>100.75452</v>
      </c>
      <c r="DK21" s="17">
        <v>-60.774520000000003</v>
      </c>
      <c r="DL21" s="17"/>
      <c r="DM21" s="17"/>
      <c r="DN21" s="17"/>
      <c r="DO21" s="17">
        <v>0</v>
      </c>
      <c r="DP21" s="17"/>
      <c r="DQ21" s="17"/>
      <c r="DR21" s="17"/>
      <c r="DS21" s="17">
        <v>0</v>
      </c>
      <c r="DT21" s="17"/>
      <c r="DU21" s="17"/>
      <c r="DV21" s="17"/>
      <c r="DW21" s="17">
        <v>0</v>
      </c>
      <c r="DX21" s="17"/>
      <c r="DY21" s="17"/>
      <c r="DZ21" s="17"/>
      <c r="EA21" s="17">
        <v>0</v>
      </c>
      <c r="EB21" s="17">
        <v>100</v>
      </c>
      <c r="EC21" s="17">
        <v>77.976479999999995</v>
      </c>
      <c r="ED21" s="17">
        <v>81.131540000000001</v>
      </c>
      <c r="EE21" s="17">
        <v>18.868459999999999</v>
      </c>
      <c r="EF21" s="17">
        <v>34.082059999999998</v>
      </c>
      <c r="EG21" s="17">
        <v>20.618559999999999</v>
      </c>
      <c r="EH21" s="17">
        <v>39.47043</v>
      </c>
      <c r="EI21" s="17">
        <v>-5.3883700000000001</v>
      </c>
      <c r="EJ21" s="17"/>
      <c r="EK21" s="17"/>
      <c r="EL21" s="17"/>
      <c r="EM21" s="17">
        <v>0</v>
      </c>
      <c r="EN21" s="17"/>
      <c r="EO21" s="17"/>
      <c r="EP21" s="17"/>
      <c r="EQ21" s="17">
        <v>0</v>
      </c>
      <c r="ER21" s="17"/>
      <c r="ES21" s="17"/>
      <c r="ET21" s="17"/>
      <c r="EU21" s="17">
        <v>0</v>
      </c>
      <c r="EV21" s="17">
        <v>6.5</v>
      </c>
      <c r="EW21" s="17">
        <v>6.39</v>
      </c>
      <c r="EX21" s="17">
        <v>6.39</v>
      </c>
      <c r="EY21" s="17">
        <v>0.11</v>
      </c>
      <c r="EZ21" s="17">
        <v>0</v>
      </c>
      <c r="FA21" s="17"/>
      <c r="FB21" s="17"/>
      <c r="FC21" s="17">
        <v>0</v>
      </c>
      <c r="FD21" s="17">
        <v>33.9</v>
      </c>
      <c r="FE21" s="17">
        <v>33.38476</v>
      </c>
      <c r="FF21" s="17">
        <v>36.75177</v>
      </c>
      <c r="FG21" s="17">
        <v>-2.8517700000000001</v>
      </c>
      <c r="FH21" s="17">
        <v>52.5</v>
      </c>
      <c r="FI21" s="17">
        <v>53.720030000000001</v>
      </c>
      <c r="FJ21" s="17">
        <v>53.398099999999999</v>
      </c>
      <c r="FK21" s="17">
        <v>-0.89810000000000001</v>
      </c>
      <c r="FL21" s="17">
        <v>20.6</v>
      </c>
      <c r="FM21" s="17">
        <v>20.788740000000001</v>
      </c>
      <c r="FN21" s="17">
        <v>18.874919999999999</v>
      </c>
      <c r="FO21" s="17">
        <v>1.7250799999999999</v>
      </c>
      <c r="FP21" s="17">
        <v>18.600000000000001</v>
      </c>
      <c r="FQ21" s="17">
        <v>17.91338</v>
      </c>
      <c r="FR21" s="17">
        <v>17.91338</v>
      </c>
      <c r="FS21" s="17">
        <v>0.68662000000000001</v>
      </c>
      <c r="FT21" s="17">
        <v>10.9</v>
      </c>
      <c r="FU21" s="17">
        <v>10</v>
      </c>
      <c r="FV21" s="17">
        <v>10</v>
      </c>
      <c r="FW21" s="17">
        <v>0.9</v>
      </c>
      <c r="FX21" s="17">
        <v>62.5</v>
      </c>
      <c r="FY21" s="17">
        <v>66.113129999999998</v>
      </c>
      <c r="FZ21" s="17">
        <v>70.476820000000004</v>
      </c>
      <c r="GA21" s="17">
        <v>-7.97682</v>
      </c>
      <c r="GB21" s="17">
        <v>181.5</v>
      </c>
      <c r="GC21" s="17">
        <v>184.91498000000001</v>
      </c>
      <c r="GD21" s="17">
        <v>184.91498000000001</v>
      </c>
      <c r="GE21" s="17">
        <v>-3.4149799999999999</v>
      </c>
      <c r="GF21" s="17">
        <v>182</v>
      </c>
      <c r="GG21" s="17">
        <v>184.91498000000001</v>
      </c>
      <c r="GH21" s="17">
        <v>184.91498000000001</v>
      </c>
      <c r="GI21" s="17">
        <v>-2.9149799999999999</v>
      </c>
      <c r="GJ21" s="17">
        <v>185</v>
      </c>
      <c r="GK21" s="17">
        <v>185.47028</v>
      </c>
      <c r="GL21" s="17">
        <v>185.47028</v>
      </c>
      <c r="GM21" s="17">
        <v>-0.47027999999999998</v>
      </c>
      <c r="GN21" s="17">
        <v>79.3</v>
      </c>
      <c r="GO21" s="17">
        <v>67.568150000000003</v>
      </c>
      <c r="GP21" s="17">
        <v>69.162880000000001</v>
      </c>
      <c r="GQ21" s="17">
        <v>10.137119999999999</v>
      </c>
      <c r="GR21" s="17"/>
      <c r="GS21" s="17"/>
      <c r="GT21" s="17"/>
      <c r="GU21" s="17">
        <v>0</v>
      </c>
      <c r="GV21" s="17">
        <v>0</v>
      </c>
      <c r="GW21" s="17"/>
      <c r="GX21" s="17">
        <v>5.9112099999999996</v>
      </c>
      <c r="GY21" s="17">
        <v>-5.9112099999999996</v>
      </c>
      <c r="GZ21" s="17">
        <v>9.6999999999999993</v>
      </c>
      <c r="HA21" s="17">
        <v>4.12371</v>
      </c>
      <c r="HB21" s="17"/>
      <c r="HC21" s="17">
        <v>9.6999999999999993</v>
      </c>
      <c r="HD21" s="17">
        <v>30.8</v>
      </c>
      <c r="HE21" s="17">
        <v>30.81456</v>
      </c>
      <c r="HF21" s="17"/>
      <c r="HG21" s="17">
        <v>30.8</v>
      </c>
      <c r="HH21" s="17">
        <v>2</v>
      </c>
      <c r="HI21" s="17">
        <v>1.97359</v>
      </c>
      <c r="HJ21" s="17">
        <v>1.97359</v>
      </c>
      <c r="HK21" s="17">
        <v>2.6409999999999999E-2</v>
      </c>
      <c r="HL21" s="17">
        <v>0</v>
      </c>
      <c r="HM21" s="17"/>
      <c r="HN21" s="17"/>
      <c r="HO21" s="17">
        <v>0</v>
      </c>
      <c r="HP21" s="17">
        <v>74.099999999999994</v>
      </c>
      <c r="HQ21" s="17">
        <v>85</v>
      </c>
      <c r="HR21" s="17">
        <v>85</v>
      </c>
      <c r="HS21" s="17">
        <v>-10.9</v>
      </c>
      <c r="HT21" s="17"/>
      <c r="HU21" s="17"/>
      <c r="HV21" s="17"/>
      <c r="HW21" s="17">
        <v>0</v>
      </c>
      <c r="HX21" s="17"/>
      <c r="HY21" s="17"/>
      <c r="HZ21" s="17"/>
      <c r="IA21" s="17">
        <v>0</v>
      </c>
      <c r="IB21" s="17">
        <v>82.2</v>
      </c>
      <c r="IC21" s="17">
        <v>81.006069999999994</v>
      </c>
      <c r="ID21" s="17">
        <v>60.113529999999997</v>
      </c>
      <c r="IE21" s="17">
        <v>22.086469999999998</v>
      </c>
      <c r="IF21" s="17"/>
      <c r="IG21" s="17"/>
      <c r="IH21" s="17"/>
      <c r="II21" s="17">
        <v>0</v>
      </c>
      <c r="IJ21" s="17"/>
      <c r="IK21" s="17"/>
      <c r="IL21" s="17"/>
      <c r="IM21" s="17">
        <v>0</v>
      </c>
      <c r="IN21" s="17">
        <v>47.3</v>
      </c>
      <c r="IO21" s="17">
        <v>48.181449999999998</v>
      </c>
      <c r="IP21" s="17">
        <v>48.181449999999998</v>
      </c>
      <c r="IQ21" s="17">
        <v>-0.88144999999999996</v>
      </c>
      <c r="IR21" s="17"/>
      <c r="IS21" s="17"/>
      <c r="IT21" s="17"/>
      <c r="IU21" s="17">
        <v>0</v>
      </c>
      <c r="IV21" s="17"/>
      <c r="IW21" s="17"/>
      <c r="IX21" s="17"/>
      <c r="IY21" s="17">
        <v>0</v>
      </c>
      <c r="IZ21" s="17"/>
      <c r="JA21" s="17"/>
      <c r="JB21" s="17"/>
      <c r="JC21" s="17">
        <v>0</v>
      </c>
      <c r="JD21" s="17">
        <v>65.599999999999994</v>
      </c>
      <c r="JE21" s="17">
        <v>47.539990000000003</v>
      </c>
      <c r="JF21" s="17">
        <v>49.480350000000001</v>
      </c>
      <c r="JG21" s="17">
        <v>16.11965</v>
      </c>
      <c r="JH21" s="17">
        <v>180</v>
      </c>
      <c r="JI21" s="17">
        <v>185.20578</v>
      </c>
      <c r="JJ21" s="17">
        <v>185.20578</v>
      </c>
      <c r="JK21" s="17">
        <v>-5.2057799999999999</v>
      </c>
      <c r="JL21" s="17">
        <v>177.7</v>
      </c>
      <c r="JM21" s="17">
        <v>185.20578</v>
      </c>
      <c r="JN21" s="17">
        <v>185.20578</v>
      </c>
      <c r="JO21" s="17">
        <v>-7.5057799999999997</v>
      </c>
      <c r="JP21" s="17">
        <v>212.3</v>
      </c>
      <c r="JQ21" s="17">
        <v>185.20578</v>
      </c>
      <c r="JR21" s="17">
        <v>185.20578</v>
      </c>
      <c r="JS21" s="17">
        <v>27.09422</v>
      </c>
      <c r="JT21" s="17">
        <v>275</v>
      </c>
      <c r="JU21" s="17">
        <v>278.64292</v>
      </c>
      <c r="JV21" s="17">
        <v>278.64292</v>
      </c>
      <c r="JW21" s="17">
        <v>-3.6429200000000002</v>
      </c>
      <c r="JX21" s="17">
        <v>77.7</v>
      </c>
      <c r="JY21" s="17">
        <v>73.590999999999994</v>
      </c>
      <c r="JZ21" s="17">
        <v>73.590999999999994</v>
      </c>
      <c r="KA21" s="17">
        <v>4.109</v>
      </c>
      <c r="KB21" s="17">
        <v>37.200000000000003</v>
      </c>
      <c r="KC21" s="17">
        <v>36.905999999999999</v>
      </c>
      <c r="KD21" s="17">
        <v>36.905999999999999</v>
      </c>
      <c r="KE21" s="17">
        <v>0.29399999999999998</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0.4</v>
      </c>
      <c r="LE21" s="17">
        <v>0.63188999999999995</v>
      </c>
      <c r="LF21" s="17">
        <v>0.63188999999999995</v>
      </c>
      <c r="LG21" s="17">
        <v>-0.23189000000000001</v>
      </c>
      <c r="LH21" s="17">
        <v>117.3</v>
      </c>
      <c r="LI21" s="17">
        <v>134.02058</v>
      </c>
      <c r="LJ21" s="17">
        <v>115.30037</v>
      </c>
      <c r="LK21" s="17">
        <v>1.99963</v>
      </c>
      <c r="LL21" s="17">
        <v>74.5</v>
      </c>
      <c r="LM21" s="17">
        <v>92.444429999999997</v>
      </c>
      <c r="LN21" s="17">
        <v>80.152270000000001</v>
      </c>
      <c r="LO21" s="17">
        <v>-5.6522699999999997</v>
      </c>
      <c r="LP21" s="17">
        <v>66</v>
      </c>
      <c r="LQ21" s="17">
        <v>67.133979999999994</v>
      </c>
      <c r="LR21" s="17">
        <v>67.133979999999994</v>
      </c>
      <c r="LS21" s="17">
        <v>-1.13398</v>
      </c>
      <c r="LT21" s="17">
        <v>74.8</v>
      </c>
      <c r="LU21" s="17">
        <v>72.373859999999993</v>
      </c>
      <c r="LV21" s="17">
        <v>65.984030000000004</v>
      </c>
      <c r="LW21" s="17">
        <v>8.8159700000000001</v>
      </c>
      <c r="LX21" s="17">
        <v>29.1</v>
      </c>
      <c r="LY21" s="17">
        <v>29.951450000000001</v>
      </c>
      <c r="LZ21" s="17">
        <v>27.30706</v>
      </c>
      <c r="MA21" s="17">
        <v>1.79294</v>
      </c>
      <c r="MB21" s="17"/>
      <c r="MC21" s="17"/>
      <c r="MD21" s="17"/>
      <c r="ME21" s="17">
        <v>0</v>
      </c>
      <c r="MF21" s="17"/>
      <c r="MG21" s="17"/>
      <c r="MH21" s="17"/>
      <c r="MI21" s="17">
        <v>0</v>
      </c>
      <c r="MJ21" s="17"/>
      <c r="MK21" s="17"/>
      <c r="ML21" s="17"/>
      <c r="MM21" s="17">
        <v>0</v>
      </c>
      <c r="MN21" s="17">
        <v>148.1</v>
      </c>
      <c r="MO21" s="17">
        <v>151.08876000000001</v>
      </c>
      <c r="MP21" s="17">
        <v>151.08876000000001</v>
      </c>
      <c r="MQ21" s="17">
        <v>-2.9887600000000001</v>
      </c>
      <c r="MR21" s="17">
        <v>150.69999999999999</v>
      </c>
      <c r="MS21" s="17">
        <v>151.08876000000001</v>
      </c>
      <c r="MT21" s="17">
        <v>151.08876000000001</v>
      </c>
      <c r="MU21" s="17">
        <v>-0.38875999999999999</v>
      </c>
      <c r="MV21" s="17">
        <v>150.80000000000001</v>
      </c>
      <c r="MW21" s="17">
        <v>151.54248000000001</v>
      </c>
      <c r="MX21" s="17">
        <v>151.54248000000001</v>
      </c>
      <c r="MY21" s="17">
        <v>-0.74248000000000003</v>
      </c>
      <c r="MZ21" s="17">
        <v>0</v>
      </c>
      <c r="NA21" s="17"/>
      <c r="NB21" s="17"/>
      <c r="NC21" s="17">
        <v>0</v>
      </c>
      <c r="ND21" s="17"/>
      <c r="NE21" s="17"/>
      <c r="NF21" s="17"/>
      <c r="NG21" s="17">
        <v>0</v>
      </c>
      <c r="NH21" s="17"/>
      <c r="NI21" s="17"/>
      <c r="NJ21" s="17"/>
      <c r="NK21" s="17">
        <v>0</v>
      </c>
      <c r="NL21" s="17"/>
      <c r="NM21" s="17"/>
      <c r="NN21" s="17"/>
      <c r="NO21" s="17">
        <v>0</v>
      </c>
      <c r="NP21" s="17"/>
      <c r="NQ21" s="17"/>
      <c r="NR21" s="17"/>
      <c r="NS21" s="17">
        <v>0</v>
      </c>
      <c r="NT21" s="17">
        <v>219</v>
      </c>
      <c r="NU21" s="17">
        <v>213.11997</v>
      </c>
      <c r="NV21" s="17">
        <v>213.11998</v>
      </c>
      <c r="NW21" s="17">
        <v>5.88002</v>
      </c>
      <c r="NX21" s="17">
        <v>104.9</v>
      </c>
      <c r="NY21" s="17">
        <v>106.87999000000001</v>
      </c>
      <c r="NZ21" s="17">
        <v>106.87999000000001</v>
      </c>
      <c r="OA21" s="17">
        <v>-1.9799899999999999</v>
      </c>
      <c r="OB21" s="17">
        <v>0.1</v>
      </c>
      <c r="OC21" s="17"/>
      <c r="OD21" s="17">
        <v>3.5000000000000003E-2</v>
      </c>
      <c r="OE21" s="17">
        <v>6.5000000000000002E-2</v>
      </c>
      <c r="OF21" s="17">
        <v>23.8</v>
      </c>
      <c r="OG21" s="17">
        <v>15</v>
      </c>
      <c r="OH21" s="17">
        <v>50.441000000000003</v>
      </c>
      <c r="OI21" s="17">
        <v>-26.640999999999998</v>
      </c>
      <c r="OJ21" s="17">
        <v>11.9</v>
      </c>
      <c r="OK21" s="17"/>
      <c r="OL21" s="17">
        <v>17.850000000000001</v>
      </c>
      <c r="OM21" s="17">
        <v>-5.95</v>
      </c>
      <c r="ON21" s="17">
        <v>17.2</v>
      </c>
      <c r="OO21" s="17">
        <v>16.039000000000001</v>
      </c>
      <c r="OP21" s="17">
        <v>16.039000000000001</v>
      </c>
      <c r="OQ21" s="17">
        <v>1.161</v>
      </c>
      <c r="OR21" s="17">
        <v>0</v>
      </c>
      <c r="OS21" s="17"/>
      <c r="OT21" s="17"/>
      <c r="OU21" s="17">
        <v>0</v>
      </c>
      <c r="OV21" s="17">
        <v>5</v>
      </c>
      <c r="OW21" s="17">
        <v>5</v>
      </c>
      <c r="OX21" s="17">
        <v>5</v>
      </c>
      <c r="OY21" s="17">
        <v>0</v>
      </c>
      <c r="OZ21" s="17">
        <v>5.0999999999999996</v>
      </c>
      <c r="PA21" s="17">
        <v>5</v>
      </c>
      <c r="PB21" s="17">
        <v>5</v>
      </c>
      <c r="PC21" s="17">
        <v>0.1</v>
      </c>
      <c r="PD21" s="17">
        <v>9.9</v>
      </c>
      <c r="PE21" s="17"/>
      <c r="PF21" s="17"/>
      <c r="PG21" s="17">
        <v>9.9</v>
      </c>
      <c r="PH21" s="17">
        <v>0</v>
      </c>
      <c r="PI21" s="17">
        <v>1.0609999999999999</v>
      </c>
      <c r="PJ21" s="17"/>
      <c r="PK21" s="17">
        <v>0</v>
      </c>
      <c r="PL21" s="17">
        <v>0.3</v>
      </c>
      <c r="PM21" s="17">
        <v>1.23</v>
      </c>
      <c r="PN21" s="17">
        <v>1.23</v>
      </c>
      <c r="PO21" s="17">
        <v>-0.93</v>
      </c>
      <c r="PP21" s="17">
        <v>1.8</v>
      </c>
      <c r="PQ21" s="17">
        <v>1.82</v>
      </c>
      <c r="PR21" s="17">
        <v>1.82</v>
      </c>
      <c r="PS21" s="17">
        <v>-0.02</v>
      </c>
      <c r="PT21" s="17">
        <v>4.5</v>
      </c>
      <c r="PU21" s="17">
        <v>4.5</v>
      </c>
      <c r="PV21" s="17">
        <v>4.5</v>
      </c>
      <c r="PW21" s="17">
        <v>0</v>
      </c>
      <c r="PX21" s="17">
        <v>15.4</v>
      </c>
      <c r="PY21" s="17">
        <v>17</v>
      </c>
      <c r="PZ21" s="17">
        <v>14.56311</v>
      </c>
      <c r="QA21" s="17">
        <v>0.83689000000000002</v>
      </c>
      <c r="QB21" s="17">
        <v>4.4000000000000004</v>
      </c>
      <c r="QC21" s="17">
        <v>3.8</v>
      </c>
      <c r="QD21" s="17">
        <v>3.8</v>
      </c>
      <c r="QE21" s="17">
        <v>0.6</v>
      </c>
      <c r="QF21" s="17">
        <v>3.1</v>
      </c>
      <c r="QG21" s="17">
        <v>3.1</v>
      </c>
      <c r="QH21" s="17">
        <v>3.1</v>
      </c>
      <c r="QI21" s="17">
        <v>0</v>
      </c>
      <c r="QJ21" s="17">
        <v>3.3</v>
      </c>
      <c r="QK21" s="17">
        <v>3.4</v>
      </c>
      <c r="QL21" s="17">
        <v>3.4</v>
      </c>
      <c r="QM21" s="17">
        <v>-0.1</v>
      </c>
      <c r="QN21" s="17">
        <v>18.5</v>
      </c>
      <c r="QO21" s="17">
        <v>16.990290000000002</v>
      </c>
      <c r="QP21" s="17">
        <v>16.990290000000002</v>
      </c>
      <c r="QQ21" s="17">
        <v>1.5097100000000001</v>
      </c>
      <c r="QR21" s="17">
        <v>6.9</v>
      </c>
      <c r="QS21" s="17"/>
      <c r="QT21" s="17">
        <v>3.113</v>
      </c>
      <c r="QU21" s="17">
        <v>3.7869999999999999</v>
      </c>
      <c r="QV21" s="17">
        <v>8.1</v>
      </c>
      <c r="QW21" s="17"/>
      <c r="QX21" s="17">
        <v>0.92600000000000005</v>
      </c>
      <c r="QY21" s="17">
        <v>7.1740000000000004</v>
      </c>
      <c r="QZ21" s="17">
        <v>5.0999999999999996</v>
      </c>
      <c r="RA21" s="17">
        <v>8.1999999999999993</v>
      </c>
      <c r="RB21" s="17">
        <v>9.6959999999999997</v>
      </c>
      <c r="RC21" s="17">
        <v>-4.5960000000000001</v>
      </c>
      <c r="RD21" s="17">
        <v>11.2</v>
      </c>
      <c r="RE21" s="17">
        <v>27.4</v>
      </c>
      <c r="RF21" s="17">
        <v>30.364000000000001</v>
      </c>
      <c r="RG21" s="17">
        <v>-19.164000000000001</v>
      </c>
      <c r="RH21" s="17">
        <v>4.4000000000000004</v>
      </c>
      <c r="RI21" s="17">
        <v>4.2</v>
      </c>
      <c r="RJ21" s="17">
        <v>4.2</v>
      </c>
      <c r="RK21" s="17">
        <v>0.2</v>
      </c>
      <c r="RL21" s="17">
        <v>0.9</v>
      </c>
      <c r="RM21" s="17">
        <v>1.2</v>
      </c>
      <c r="RN21" s="17">
        <v>1.2</v>
      </c>
      <c r="RO21" s="17">
        <v>-0.3</v>
      </c>
      <c r="RP21" s="17">
        <v>1.2</v>
      </c>
      <c r="RQ21" s="17">
        <v>1.2</v>
      </c>
      <c r="RR21" s="17">
        <v>1.2</v>
      </c>
      <c r="RS21" s="17">
        <v>0</v>
      </c>
      <c r="RT21" s="17">
        <v>3</v>
      </c>
      <c r="RU21" s="17">
        <v>2.8</v>
      </c>
      <c r="RV21" s="17">
        <v>2.8</v>
      </c>
      <c r="RW21" s="17">
        <v>0.2</v>
      </c>
      <c r="RX21" s="17">
        <v>0.5</v>
      </c>
      <c r="RY21" s="17"/>
      <c r="RZ21" s="17">
        <v>1.022</v>
      </c>
      <c r="SA21" s="17">
        <v>-0.52200000000000002</v>
      </c>
      <c r="SB21" s="17">
        <v>2.6</v>
      </c>
      <c r="SC21" s="17">
        <v>2.4209999999999998</v>
      </c>
      <c r="SD21" s="17">
        <v>2.4209999999999998</v>
      </c>
      <c r="SE21" s="17">
        <v>0.17899999999999999</v>
      </c>
      <c r="SF21" s="17">
        <v>20.100000000000001</v>
      </c>
      <c r="SG21" s="17">
        <v>18.73733</v>
      </c>
      <c r="SH21" s="17">
        <v>13.904730000000001</v>
      </c>
      <c r="SI21" s="17">
        <v>6.1952699999999998</v>
      </c>
      <c r="SJ21" s="17">
        <v>1.1000000000000001</v>
      </c>
      <c r="SK21" s="17">
        <v>1.1599999999999999</v>
      </c>
      <c r="SL21" s="17">
        <v>1.1599999999999999</v>
      </c>
      <c r="SM21" s="17">
        <v>-0.06</v>
      </c>
      <c r="SN21" s="17"/>
      <c r="SO21" s="17"/>
      <c r="SP21" s="17">
        <v>0.4</v>
      </c>
      <c r="SQ21" s="17">
        <v>-0.4</v>
      </c>
      <c r="SR21" s="17">
        <v>5.9</v>
      </c>
      <c r="SS21" s="17">
        <v>3.9</v>
      </c>
      <c r="ST21" s="17">
        <v>3.9</v>
      </c>
      <c r="SU21" s="17">
        <v>2</v>
      </c>
      <c r="SV21" s="17">
        <v>2.8</v>
      </c>
      <c r="SW21" s="17">
        <v>3</v>
      </c>
      <c r="SX21" s="17">
        <v>3</v>
      </c>
      <c r="SY21" s="17">
        <v>-0.2</v>
      </c>
      <c r="SZ21" s="17">
        <v>4.8</v>
      </c>
      <c r="TA21" s="17">
        <v>5</v>
      </c>
      <c r="TB21" s="17">
        <v>5</v>
      </c>
      <c r="TC21" s="17">
        <v>-0.2</v>
      </c>
      <c r="TD21" s="17">
        <v>7.1</v>
      </c>
      <c r="TE21" s="17">
        <v>7</v>
      </c>
      <c r="TF21" s="17">
        <v>7</v>
      </c>
      <c r="TG21" s="17">
        <v>0.1</v>
      </c>
      <c r="TH21" s="17">
        <v>10</v>
      </c>
      <c r="TI21" s="17">
        <v>10</v>
      </c>
      <c r="TJ21" s="17">
        <v>10</v>
      </c>
      <c r="TK21" s="17">
        <v>0</v>
      </c>
      <c r="TL21" s="17">
        <v>10.4</v>
      </c>
      <c r="TM21" s="17">
        <v>18.5</v>
      </c>
      <c r="TN21" s="17">
        <v>14.933</v>
      </c>
      <c r="TO21" s="17">
        <v>-4.5330000000000004</v>
      </c>
      <c r="TP21" s="17">
        <v>8.6999999999999993</v>
      </c>
      <c r="TQ21" s="17">
        <v>6.9</v>
      </c>
      <c r="TR21" s="17">
        <v>6.8620000000000001</v>
      </c>
      <c r="TS21" s="17">
        <v>1.8380000000000001</v>
      </c>
      <c r="TT21" s="17">
        <v>3.9</v>
      </c>
      <c r="TU21" s="17"/>
      <c r="TV21" s="17">
        <v>3.0129999999999999</v>
      </c>
      <c r="TW21" s="17">
        <v>0.88700000000000001</v>
      </c>
      <c r="TX21" s="17">
        <v>13.2</v>
      </c>
      <c r="TY21" s="17">
        <v>10.3</v>
      </c>
      <c r="TZ21" s="17">
        <v>22.753</v>
      </c>
      <c r="UA21" s="17">
        <v>-9.5530000000000008</v>
      </c>
      <c r="UB21" s="17">
        <v>26</v>
      </c>
      <c r="UC21" s="17">
        <v>18.399999999999999</v>
      </c>
      <c r="UD21" s="17">
        <v>49.81</v>
      </c>
      <c r="UE21" s="17">
        <v>-23.81</v>
      </c>
      <c r="UF21" s="17">
        <v>1.5</v>
      </c>
      <c r="UG21" s="17">
        <v>0.91700000000000004</v>
      </c>
      <c r="UH21" s="17">
        <v>0.91700000000000004</v>
      </c>
      <c r="UI21" s="17">
        <v>0.58299999999999996</v>
      </c>
      <c r="UJ21" s="17">
        <v>1.4</v>
      </c>
      <c r="UK21" s="17">
        <v>0.751</v>
      </c>
      <c r="UL21" s="17">
        <v>0.751</v>
      </c>
      <c r="UM21" s="17">
        <v>0.64900000000000002</v>
      </c>
      <c r="UN21" s="17">
        <v>7.2</v>
      </c>
      <c r="UO21" s="17">
        <v>8</v>
      </c>
      <c r="UP21" s="17">
        <v>6</v>
      </c>
      <c r="UQ21" s="17">
        <v>1.2</v>
      </c>
      <c r="UR21" s="17">
        <v>1.8</v>
      </c>
      <c r="US21" s="17">
        <v>2</v>
      </c>
      <c r="UT21" s="17">
        <v>2</v>
      </c>
      <c r="UU21" s="17">
        <v>-0.2</v>
      </c>
      <c r="UV21" s="17"/>
      <c r="UW21" s="17"/>
      <c r="UX21" s="17"/>
      <c r="UY21" s="17">
        <v>0</v>
      </c>
      <c r="UZ21" s="17">
        <v>4.5</v>
      </c>
      <c r="VA21" s="17">
        <v>6.5</v>
      </c>
      <c r="VB21" s="17">
        <v>6.5</v>
      </c>
      <c r="VC21" s="17">
        <v>-2</v>
      </c>
      <c r="VD21" s="17">
        <v>5</v>
      </c>
      <c r="VE21" s="17">
        <v>7</v>
      </c>
      <c r="VF21" s="17">
        <v>7</v>
      </c>
      <c r="VG21" s="17">
        <v>-2</v>
      </c>
      <c r="VH21" s="17">
        <v>5.2</v>
      </c>
      <c r="VI21" s="17">
        <v>7</v>
      </c>
      <c r="VJ21" s="17">
        <v>7</v>
      </c>
      <c r="VK21" s="17">
        <v>-1.8</v>
      </c>
      <c r="VL21" s="17">
        <v>16.5</v>
      </c>
      <c r="VM21" s="17">
        <v>15.201000000000001</v>
      </c>
      <c r="VN21" s="17">
        <v>15.201000000000001</v>
      </c>
      <c r="VO21" s="17">
        <v>1.2989999999999999</v>
      </c>
      <c r="VP21" s="17">
        <v>33</v>
      </c>
      <c r="VQ21" s="17"/>
      <c r="VR21" s="17">
        <v>23.344999999999999</v>
      </c>
      <c r="VS21" s="17">
        <v>9.6549999999999994</v>
      </c>
      <c r="VT21" s="17">
        <v>1.24</v>
      </c>
      <c r="VU21" s="17"/>
      <c r="VV21" s="17">
        <v>3.5459999999999998</v>
      </c>
      <c r="VW21" s="17">
        <v>-2.306</v>
      </c>
      <c r="VX21" s="17">
        <v>20.9</v>
      </c>
      <c r="VY21" s="17"/>
      <c r="VZ21" s="17">
        <v>22.452000000000002</v>
      </c>
      <c r="WA21" s="17">
        <v>-1.552</v>
      </c>
      <c r="WB21" s="17">
        <v>0.6</v>
      </c>
      <c r="WC21" s="17">
        <v>0.6</v>
      </c>
      <c r="WD21" s="17">
        <v>0.6</v>
      </c>
      <c r="WE21" s="17">
        <v>0</v>
      </c>
      <c r="WF21" s="17">
        <v>28.9</v>
      </c>
      <c r="WG21" s="17">
        <v>8.56</v>
      </c>
      <c r="WH21" s="17">
        <v>8.56</v>
      </c>
      <c r="WI21" s="17">
        <v>20.34</v>
      </c>
      <c r="WJ21" s="17">
        <v>43.7</v>
      </c>
      <c r="WK21" s="17">
        <v>10.113</v>
      </c>
      <c r="WL21" s="17">
        <v>10.113</v>
      </c>
      <c r="WM21" s="17">
        <v>33.587000000000003</v>
      </c>
      <c r="WN21" s="17">
        <v>17.100000000000001</v>
      </c>
      <c r="WO21" s="17"/>
      <c r="WP21" s="17">
        <v>7.9649999999999999</v>
      </c>
      <c r="WQ21" s="17">
        <v>9.1349999999999998</v>
      </c>
      <c r="WR21" s="17">
        <v>0.5</v>
      </c>
      <c r="WS21" s="17"/>
      <c r="WT21" s="17"/>
      <c r="WU21" s="17">
        <v>0.5</v>
      </c>
      <c r="WV21" s="17">
        <v>7.1</v>
      </c>
      <c r="WW21" s="17">
        <v>7.4</v>
      </c>
      <c r="WX21" s="17">
        <v>7.4</v>
      </c>
      <c r="WY21" s="17">
        <v>-0.3</v>
      </c>
      <c r="WZ21" s="17">
        <v>19.5</v>
      </c>
      <c r="XA21" s="17">
        <v>18.4466</v>
      </c>
      <c r="XB21" s="17">
        <v>18.4466</v>
      </c>
      <c r="XC21" s="17">
        <v>1.0533999999999999</v>
      </c>
      <c r="XD21" s="17">
        <v>9</v>
      </c>
      <c r="XE21" s="17">
        <v>10.8</v>
      </c>
      <c r="XF21" s="17">
        <v>10.8</v>
      </c>
      <c r="XG21" s="17">
        <v>-1.8</v>
      </c>
      <c r="XH21" s="17">
        <v>33.799999999999997</v>
      </c>
      <c r="XI21" s="17">
        <v>31.5</v>
      </c>
      <c r="XJ21" s="17">
        <v>31.5</v>
      </c>
      <c r="XK21" s="17">
        <v>2.2999999999999998</v>
      </c>
      <c r="XL21" s="17">
        <v>29.1</v>
      </c>
      <c r="XM21" s="17">
        <v>31.5</v>
      </c>
      <c r="XN21" s="17">
        <v>31.5</v>
      </c>
      <c r="XO21" s="17">
        <v>-2.4</v>
      </c>
      <c r="XP21" s="17">
        <v>13.9</v>
      </c>
      <c r="XQ21" s="17">
        <v>14</v>
      </c>
      <c r="XR21" s="17">
        <v>14</v>
      </c>
      <c r="XS21" s="17">
        <v>-0.1</v>
      </c>
      <c r="XT21" s="17">
        <v>18.3</v>
      </c>
      <c r="XU21" s="17">
        <v>19.256</v>
      </c>
      <c r="XV21" s="17">
        <v>19.256</v>
      </c>
      <c r="XW21" s="17">
        <v>-0.95599999999999996</v>
      </c>
      <c r="XX21" s="17">
        <v>9.1</v>
      </c>
      <c r="XY21" s="17">
        <v>7.88</v>
      </c>
      <c r="XZ21" s="17">
        <v>7.88</v>
      </c>
      <c r="YA21" s="17">
        <v>1.22</v>
      </c>
      <c r="YB21" s="17">
        <v>10.029999999999999</v>
      </c>
      <c r="YC21" s="17">
        <v>11</v>
      </c>
      <c r="YD21" s="17">
        <v>11</v>
      </c>
      <c r="YE21" s="17">
        <v>-0.97</v>
      </c>
    </row>
    <row r="22" spans="1:655" ht="24" customHeight="1" x14ac:dyDescent="0.35">
      <c r="A22" s="1"/>
      <c r="B22" s="16" t="s">
        <v>50</v>
      </c>
      <c r="C22" s="16" t="s">
        <v>734</v>
      </c>
      <c r="D22" s="17">
        <v>99.3</v>
      </c>
      <c r="E22" s="17">
        <v>101.60194</v>
      </c>
      <c r="F22" s="17">
        <v>101.60194</v>
      </c>
      <c r="G22" s="17">
        <v>-2.3019400000000001</v>
      </c>
      <c r="H22" s="17">
        <v>639.20000000000005</v>
      </c>
      <c r="I22" s="17">
        <v>636.00113999999996</v>
      </c>
      <c r="J22" s="17">
        <v>636.00113999999996</v>
      </c>
      <c r="K22" s="17">
        <v>3.1988599999999998</v>
      </c>
      <c r="L22" s="17">
        <v>214.4</v>
      </c>
      <c r="M22" s="17">
        <v>206.90248</v>
      </c>
      <c r="N22" s="17">
        <v>206.90248</v>
      </c>
      <c r="O22" s="17">
        <v>7.4975199999999997</v>
      </c>
      <c r="P22" s="17"/>
      <c r="Q22" s="17"/>
      <c r="R22" s="17"/>
      <c r="S22" s="17">
        <v>0</v>
      </c>
      <c r="T22" s="17"/>
      <c r="U22" s="17"/>
      <c r="V22" s="17"/>
      <c r="W22" s="17">
        <v>0</v>
      </c>
      <c r="X22" s="17">
        <v>11</v>
      </c>
      <c r="Y22" s="17">
        <v>10.30932</v>
      </c>
      <c r="Z22" s="17">
        <v>10.309290000000001</v>
      </c>
      <c r="AA22" s="17">
        <v>0.69071000000000005</v>
      </c>
      <c r="AB22" s="17">
        <v>86.2</v>
      </c>
      <c r="AC22" s="17">
        <v>79.978639999999999</v>
      </c>
      <c r="AD22" s="17">
        <v>87.85</v>
      </c>
      <c r="AE22" s="17">
        <v>-1.65</v>
      </c>
      <c r="AF22" s="17"/>
      <c r="AG22" s="17"/>
      <c r="AH22" s="17"/>
      <c r="AI22" s="17">
        <v>0</v>
      </c>
      <c r="AJ22" s="17"/>
      <c r="AK22" s="17"/>
      <c r="AL22" s="17"/>
      <c r="AM22" s="17">
        <v>0</v>
      </c>
      <c r="AN22" s="17">
        <v>189.5</v>
      </c>
      <c r="AO22" s="17">
        <v>196.22801999999999</v>
      </c>
      <c r="AP22" s="17">
        <v>196.22801999999999</v>
      </c>
      <c r="AQ22" s="17">
        <v>-6.7280199999999999</v>
      </c>
      <c r="AR22" s="17">
        <v>190.2</v>
      </c>
      <c r="AS22" s="17">
        <v>196.22801999999999</v>
      </c>
      <c r="AT22" s="17">
        <v>196.22801999999999</v>
      </c>
      <c r="AU22" s="17">
        <v>-6.0280199999999997</v>
      </c>
      <c r="AV22" s="17">
        <v>189.8</v>
      </c>
      <c r="AW22" s="17">
        <v>196.22801999999999</v>
      </c>
      <c r="AX22" s="17">
        <v>196.22801999999999</v>
      </c>
      <c r="AY22" s="17">
        <v>-6.4280200000000001</v>
      </c>
      <c r="AZ22" s="17">
        <v>275.2</v>
      </c>
      <c r="BA22" s="17">
        <v>295.22593999999998</v>
      </c>
      <c r="BB22" s="17">
        <v>295.22593999999998</v>
      </c>
      <c r="BC22" s="17">
        <v>-20.025939999999999</v>
      </c>
      <c r="BD22" s="17">
        <v>217.1</v>
      </c>
      <c r="BE22" s="17">
        <v>208.07390000000001</v>
      </c>
      <c r="BF22" s="17">
        <v>208.07390000000001</v>
      </c>
      <c r="BG22" s="17">
        <v>9.0260999999999996</v>
      </c>
      <c r="BH22" s="17">
        <v>111.4</v>
      </c>
      <c r="BI22" s="17">
        <v>104.34936999999999</v>
      </c>
      <c r="BJ22" s="17">
        <v>104.34936999999999</v>
      </c>
      <c r="BK22" s="17">
        <v>7.05063</v>
      </c>
      <c r="BL22" s="17">
        <v>180.1</v>
      </c>
      <c r="BM22" s="17">
        <v>283.66453999999999</v>
      </c>
      <c r="BN22" s="17">
        <v>226.65141</v>
      </c>
      <c r="BO22" s="17">
        <v>-46.551409999999997</v>
      </c>
      <c r="BP22" s="17">
        <v>3.2</v>
      </c>
      <c r="BQ22" s="17">
        <v>4.4318400000000002</v>
      </c>
      <c r="BR22" s="17">
        <v>4.4318400000000002</v>
      </c>
      <c r="BS22" s="17">
        <v>-1.23184</v>
      </c>
      <c r="BT22" s="17">
        <v>12.4</v>
      </c>
      <c r="BU22" s="17"/>
      <c r="BV22" s="17"/>
      <c r="BW22" s="17">
        <v>12.4</v>
      </c>
      <c r="BX22" s="17"/>
      <c r="BY22" s="17"/>
      <c r="BZ22" s="17"/>
      <c r="CA22" s="17">
        <v>0</v>
      </c>
      <c r="CB22" s="17"/>
      <c r="CC22" s="17"/>
      <c r="CD22" s="17"/>
      <c r="CE22" s="17">
        <v>0</v>
      </c>
      <c r="CF22" s="17"/>
      <c r="CG22" s="17"/>
      <c r="CH22" s="17"/>
      <c r="CI22" s="17">
        <v>0</v>
      </c>
      <c r="CJ22" s="17">
        <v>123.2</v>
      </c>
      <c r="CK22" s="17">
        <v>120.98936</v>
      </c>
      <c r="CL22" s="17">
        <v>128.97506999999999</v>
      </c>
      <c r="CM22" s="17">
        <v>-5.7750700000000004</v>
      </c>
      <c r="CN22" s="17">
        <v>7.6</v>
      </c>
      <c r="CO22" s="17">
        <v>8.2171199999999995</v>
      </c>
      <c r="CP22" s="17">
        <v>5.1333399999999996</v>
      </c>
      <c r="CQ22" s="17">
        <v>2.4666600000000001</v>
      </c>
      <c r="CR22" s="17">
        <v>3.3</v>
      </c>
      <c r="CS22" s="17">
        <v>4.5104899999999999</v>
      </c>
      <c r="CT22" s="17">
        <v>2.8177599999999998</v>
      </c>
      <c r="CU22" s="17">
        <v>0.48224</v>
      </c>
      <c r="CV22" s="17">
        <v>0</v>
      </c>
      <c r="CW22" s="17"/>
      <c r="CX22" s="17"/>
      <c r="CY22" s="17">
        <v>0</v>
      </c>
      <c r="CZ22" s="17">
        <v>6.39</v>
      </c>
      <c r="DA22" s="17">
        <v>6.8787000000000003</v>
      </c>
      <c r="DB22" s="17">
        <v>6.8787000000000003</v>
      </c>
      <c r="DC22" s="17">
        <v>-0.48870000000000002</v>
      </c>
      <c r="DD22" s="17">
        <v>7.3</v>
      </c>
      <c r="DE22" s="17">
        <v>11.238709999999999</v>
      </c>
      <c r="DF22" s="17">
        <v>11.2387</v>
      </c>
      <c r="DG22" s="17">
        <v>-3.9386999999999999</v>
      </c>
      <c r="DH22" s="17">
        <v>40.29</v>
      </c>
      <c r="DI22" s="17">
        <v>64.908150000000006</v>
      </c>
      <c r="DJ22" s="17">
        <v>62.53763</v>
      </c>
      <c r="DK22" s="17">
        <v>-22.247630000000001</v>
      </c>
      <c r="DL22" s="17"/>
      <c r="DM22" s="17"/>
      <c r="DN22" s="17"/>
      <c r="DO22" s="17">
        <v>0</v>
      </c>
      <c r="DP22" s="17"/>
      <c r="DQ22" s="17"/>
      <c r="DR22" s="17"/>
      <c r="DS22" s="17">
        <v>0</v>
      </c>
      <c r="DT22" s="17"/>
      <c r="DU22" s="17"/>
      <c r="DV22" s="17"/>
      <c r="DW22" s="17">
        <v>0</v>
      </c>
      <c r="DX22" s="17"/>
      <c r="DY22" s="17"/>
      <c r="DZ22" s="17"/>
      <c r="EA22" s="17">
        <v>0</v>
      </c>
      <c r="EB22" s="17">
        <v>100.2</v>
      </c>
      <c r="EC22" s="17">
        <v>71.094980000000007</v>
      </c>
      <c r="ED22" s="17">
        <v>78.543440000000004</v>
      </c>
      <c r="EE22" s="17">
        <v>21.656559999999999</v>
      </c>
      <c r="EF22" s="17">
        <v>21.04374</v>
      </c>
      <c r="EG22" s="17">
        <v>20.618559999999999</v>
      </c>
      <c r="EH22" s="17">
        <v>41.262030000000003</v>
      </c>
      <c r="EI22" s="17">
        <v>-20.21829</v>
      </c>
      <c r="EJ22" s="17"/>
      <c r="EK22" s="17"/>
      <c r="EL22" s="17"/>
      <c r="EM22" s="17">
        <v>0</v>
      </c>
      <c r="EN22" s="17"/>
      <c r="EO22" s="17"/>
      <c r="EP22" s="17"/>
      <c r="EQ22" s="17">
        <v>0</v>
      </c>
      <c r="ER22" s="17"/>
      <c r="ES22" s="17"/>
      <c r="ET22" s="17"/>
      <c r="EU22" s="17">
        <v>0</v>
      </c>
      <c r="EV22" s="17">
        <v>6.5</v>
      </c>
      <c r="EW22" s="17">
        <v>6.39</v>
      </c>
      <c r="EX22" s="17">
        <v>6.39</v>
      </c>
      <c r="EY22" s="17">
        <v>0.11</v>
      </c>
      <c r="EZ22" s="17">
        <v>0</v>
      </c>
      <c r="FA22" s="17"/>
      <c r="FB22" s="17"/>
      <c r="FC22" s="17">
        <v>0</v>
      </c>
      <c r="FD22" s="17">
        <v>31.2</v>
      </c>
      <c r="FE22" s="17">
        <v>33.38476</v>
      </c>
      <c r="FF22" s="17">
        <v>36.75177</v>
      </c>
      <c r="FG22" s="17">
        <v>-5.5517700000000003</v>
      </c>
      <c r="FH22" s="17">
        <v>47.6</v>
      </c>
      <c r="FI22" s="17">
        <v>53.398110000000003</v>
      </c>
      <c r="FJ22" s="17">
        <v>53.398099999999999</v>
      </c>
      <c r="FK22" s="17">
        <v>-5.7980999999999998</v>
      </c>
      <c r="FL22" s="17">
        <v>21.5</v>
      </c>
      <c r="FM22" s="17">
        <v>20.788740000000001</v>
      </c>
      <c r="FN22" s="17">
        <v>18.874919999999999</v>
      </c>
      <c r="FO22" s="17">
        <v>2.6250800000000001</v>
      </c>
      <c r="FP22" s="17">
        <v>18.399999999999999</v>
      </c>
      <c r="FQ22" s="17">
        <v>17.91338</v>
      </c>
      <c r="FR22" s="17">
        <v>17.91338</v>
      </c>
      <c r="FS22" s="17">
        <v>0.48662</v>
      </c>
      <c r="FT22" s="17">
        <v>10.9</v>
      </c>
      <c r="FU22" s="17">
        <v>10</v>
      </c>
      <c r="FV22" s="17">
        <v>10</v>
      </c>
      <c r="FW22" s="17">
        <v>0.9</v>
      </c>
      <c r="FX22" s="17">
        <v>63.9</v>
      </c>
      <c r="FY22" s="17">
        <v>66.113129999999998</v>
      </c>
      <c r="FZ22" s="17">
        <v>70.476820000000004</v>
      </c>
      <c r="GA22" s="17">
        <v>-6.5768199999999997</v>
      </c>
      <c r="GB22" s="17">
        <v>181.5</v>
      </c>
      <c r="GC22" s="17">
        <v>184.91498000000001</v>
      </c>
      <c r="GD22" s="17">
        <v>184.91498000000001</v>
      </c>
      <c r="GE22" s="17">
        <v>-3.4149799999999999</v>
      </c>
      <c r="GF22" s="17">
        <v>182</v>
      </c>
      <c r="GG22" s="17">
        <v>184.91498000000001</v>
      </c>
      <c r="GH22" s="17">
        <v>184.91498000000001</v>
      </c>
      <c r="GI22" s="17">
        <v>-2.9149799999999999</v>
      </c>
      <c r="GJ22" s="17">
        <v>184.4</v>
      </c>
      <c r="GK22" s="17">
        <v>185.47028</v>
      </c>
      <c r="GL22" s="17">
        <v>185.47028</v>
      </c>
      <c r="GM22" s="17">
        <v>-1.0702799999999999</v>
      </c>
      <c r="GN22" s="17">
        <v>79.3</v>
      </c>
      <c r="GO22" s="17">
        <v>61.538359999999997</v>
      </c>
      <c r="GP22" s="17">
        <v>69.490399999999994</v>
      </c>
      <c r="GQ22" s="17">
        <v>9.8095999999999997</v>
      </c>
      <c r="GR22" s="17"/>
      <c r="GS22" s="17"/>
      <c r="GT22" s="17"/>
      <c r="GU22" s="17">
        <v>0</v>
      </c>
      <c r="GV22" s="17">
        <v>0</v>
      </c>
      <c r="GW22" s="17"/>
      <c r="GX22" s="17">
        <v>5.9112099999999996</v>
      </c>
      <c r="GY22" s="17">
        <v>-5.9112099999999996</v>
      </c>
      <c r="GZ22" s="17">
        <v>9.8000000000000007</v>
      </c>
      <c r="HA22" s="17">
        <v>4.12371</v>
      </c>
      <c r="HB22" s="17"/>
      <c r="HC22" s="17">
        <v>9.8000000000000007</v>
      </c>
      <c r="HD22" s="17">
        <v>24.9</v>
      </c>
      <c r="HE22" s="17">
        <v>30.81456</v>
      </c>
      <c r="HF22" s="17"/>
      <c r="HG22" s="17">
        <v>24.9</v>
      </c>
      <c r="HH22" s="17">
        <v>2</v>
      </c>
      <c r="HI22" s="17">
        <v>1.97359</v>
      </c>
      <c r="HJ22" s="17">
        <v>1.97359</v>
      </c>
      <c r="HK22" s="17">
        <v>2.6409999999999999E-2</v>
      </c>
      <c r="HL22" s="17">
        <v>0</v>
      </c>
      <c r="HM22" s="17"/>
      <c r="HN22" s="17"/>
      <c r="HO22" s="17">
        <v>0</v>
      </c>
      <c r="HP22" s="17">
        <v>35.9</v>
      </c>
      <c r="HQ22" s="17">
        <v>85</v>
      </c>
      <c r="HR22" s="17">
        <v>85</v>
      </c>
      <c r="HS22" s="17">
        <v>-49.1</v>
      </c>
      <c r="HT22" s="17"/>
      <c r="HU22" s="17"/>
      <c r="HV22" s="17"/>
      <c r="HW22" s="17">
        <v>0</v>
      </c>
      <c r="HX22" s="17"/>
      <c r="HY22" s="17"/>
      <c r="HZ22" s="17"/>
      <c r="IA22" s="17">
        <v>0</v>
      </c>
      <c r="IB22" s="17">
        <v>82.9</v>
      </c>
      <c r="IC22" s="17">
        <v>58.003959999999999</v>
      </c>
      <c r="ID22" s="17">
        <v>58.328650000000003</v>
      </c>
      <c r="IE22" s="17">
        <v>24.571349999999999</v>
      </c>
      <c r="IF22" s="17"/>
      <c r="IG22" s="17"/>
      <c r="IH22" s="17"/>
      <c r="II22" s="17">
        <v>0</v>
      </c>
      <c r="IJ22" s="17"/>
      <c r="IK22" s="17"/>
      <c r="IL22" s="17"/>
      <c r="IM22" s="17">
        <v>0</v>
      </c>
      <c r="IN22" s="17">
        <v>47.6</v>
      </c>
      <c r="IO22" s="17">
        <v>48.181449999999998</v>
      </c>
      <c r="IP22" s="17">
        <v>48.181449999999998</v>
      </c>
      <c r="IQ22" s="17">
        <v>-0.58145000000000002</v>
      </c>
      <c r="IR22" s="17"/>
      <c r="IS22" s="17"/>
      <c r="IT22" s="17"/>
      <c r="IU22" s="17">
        <v>0</v>
      </c>
      <c r="IV22" s="17"/>
      <c r="IW22" s="17"/>
      <c r="IX22" s="17"/>
      <c r="IY22" s="17">
        <v>0</v>
      </c>
      <c r="IZ22" s="17"/>
      <c r="JA22" s="17"/>
      <c r="JB22" s="17"/>
      <c r="JC22" s="17">
        <v>0</v>
      </c>
      <c r="JD22" s="17">
        <v>65.8</v>
      </c>
      <c r="JE22" s="17">
        <v>40.203339999999997</v>
      </c>
      <c r="JF22" s="17">
        <v>49.878860000000003</v>
      </c>
      <c r="JG22" s="17">
        <v>15.921139999999999</v>
      </c>
      <c r="JH22" s="17">
        <v>179.8</v>
      </c>
      <c r="JI22" s="17">
        <v>185.23908</v>
      </c>
      <c r="JJ22" s="17">
        <v>185.23908</v>
      </c>
      <c r="JK22" s="17">
        <v>-5.4390799999999997</v>
      </c>
      <c r="JL22" s="17">
        <v>177.4</v>
      </c>
      <c r="JM22" s="17">
        <v>185.23908</v>
      </c>
      <c r="JN22" s="17">
        <v>185.23908</v>
      </c>
      <c r="JO22" s="17">
        <v>-7.83908</v>
      </c>
      <c r="JP22" s="17">
        <v>212.2</v>
      </c>
      <c r="JQ22" s="17">
        <v>185.23908</v>
      </c>
      <c r="JR22" s="17">
        <v>185.23908</v>
      </c>
      <c r="JS22" s="17">
        <v>26.960920000000002</v>
      </c>
      <c r="JT22" s="17">
        <v>274.39999999999998</v>
      </c>
      <c r="JU22" s="17">
        <v>278.69303000000002</v>
      </c>
      <c r="JV22" s="17">
        <v>278.69303000000002</v>
      </c>
      <c r="JW22" s="17">
        <v>-4.2930299999999999</v>
      </c>
      <c r="JX22" s="17">
        <v>77.099999999999994</v>
      </c>
      <c r="JY22" s="17">
        <v>73.590999999999994</v>
      </c>
      <c r="JZ22" s="17">
        <v>73.590999999999994</v>
      </c>
      <c r="KA22" s="17">
        <v>3.5089999999999999</v>
      </c>
      <c r="KB22" s="17">
        <v>37.299999999999997</v>
      </c>
      <c r="KC22" s="17">
        <v>36.905999999999999</v>
      </c>
      <c r="KD22" s="17">
        <v>36.905999999999999</v>
      </c>
      <c r="KE22" s="17">
        <v>0.39400000000000002</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0.4</v>
      </c>
      <c r="LE22" s="17">
        <v>0.63188999999999995</v>
      </c>
      <c r="LF22" s="17">
        <v>0.63188999999999995</v>
      </c>
      <c r="LG22" s="17">
        <v>-0.23189000000000001</v>
      </c>
      <c r="LH22" s="17">
        <v>73.400000000000006</v>
      </c>
      <c r="LI22" s="17">
        <v>134.34251</v>
      </c>
      <c r="LJ22" s="17">
        <v>112.62139000000001</v>
      </c>
      <c r="LK22" s="17">
        <v>-39.22139</v>
      </c>
      <c r="LL22" s="17">
        <v>63.6</v>
      </c>
      <c r="LM22" s="17">
        <v>78.173230000000004</v>
      </c>
      <c r="LN22" s="17">
        <v>77.179839999999999</v>
      </c>
      <c r="LO22" s="17">
        <v>-13.579840000000001</v>
      </c>
      <c r="LP22" s="17">
        <v>66.3</v>
      </c>
      <c r="LQ22" s="17">
        <v>67.133979999999994</v>
      </c>
      <c r="LR22" s="17">
        <v>67.133979999999994</v>
      </c>
      <c r="LS22" s="17">
        <v>-0.83398000000000005</v>
      </c>
      <c r="LT22" s="17">
        <v>74.7</v>
      </c>
      <c r="LU22" s="17">
        <v>66.738010000000003</v>
      </c>
      <c r="LV22" s="17">
        <v>65.984020000000001</v>
      </c>
      <c r="LW22" s="17">
        <v>8.7159800000000001</v>
      </c>
      <c r="LX22" s="17">
        <v>29.3</v>
      </c>
      <c r="LY22" s="17">
        <v>29.951460000000001</v>
      </c>
      <c r="LZ22" s="17">
        <v>27.30706</v>
      </c>
      <c r="MA22" s="17">
        <v>1.9929399999999999</v>
      </c>
      <c r="MB22" s="17"/>
      <c r="MC22" s="17"/>
      <c r="MD22" s="17"/>
      <c r="ME22" s="17">
        <v>0</v>
      </c>
      <c r="MF22" s="17"/>
      <c r="MG22" s="17"/>
      <c r="MH22" s="17"/>
      <c r="MI22" s="17">
        <v>0</v>
      </c>
      <c r="MJ22" s="17"/>
      <c r="MK22" s="17"/>
      <c r="ML22" s="17"/>
      <c r="MM22" s="17">
        <v>0</v>
      </c>
      <c r="MN22" s="17">
        <v>147.6</v>
      </c>
      <c r="MO22" s="17">
        <v>151.08876000000001</v>
      </c>
      <c r="MP22" s="17">
        <v>151.08876000000001</v>
      </c>
      <c r="MQ22" s="17">
        <v>-3.4887600000000001</v>
      </c>
      <c r="MR22" s="17">
        <v>150.4</v>
      </c>
      <c r="MS22" s="17">
        <v>151.08876000000001</v>
      </c>
      <c r="MT22" s="17">
        <v>151.08876000000001</v>
      </c>
      <c r="MU22" s="17">
        <v>-0.68876000000000004</v>
      </c>
      <c r="MV22" s="17">
        <v>150.30000000000001</v>
      </c>
      <c r="MW22" s="17">
        <v>151.54248000000001</v>
      </c>
      <c r="MX22" s="17">
        <v>151.54248000000001</v>
      </c>
      <c r="MY22" s="17">
        <v>-1.24248</v>
      </c>
      <c r="MZ22" s="17">
        <v>0</v>
      </c>
      <c r="NA22" s="17"/>
      <c r="NB22" s="17"/>
      <c r="NC22" s="17">
        <v>0</v>
      </c>
      <c r="ND22" s="17"/>
      <c r="NE22" s="17"/>
      <c r="NF22" s="17"/>
      <c r="NG22" s="17">
        <v>0</v>
      </c>
      <c r="NH22" s="17"/>
      <c r="NI22" s="17"/>
      <c r="NJ22" s="17"/>
      <c r="NK22" s="17">
        <v>0</v>
      </c>
      <c r="NL22" s="17"/>
      <c r="NM22" s="17"/>
      <c r="NN22" s="17"/>
      <c r="NO22" s="17">
        <v>0</v>
      </c>
      <c r="NP22" s="17"/>
      <c r="NQ22" s="17"/>
      <c r="NR22" s="17"/>
      <c r="NS22" s="17">
        <v>0</v>
      </c>
      <c r="NT22" s="17">
        <v>219</v>
      </c>
      <c r="NU22" s="17">
        <v>213.11997</v>
      </c>
      <c r="NV22" s="17">
        <v>213.11998</v>
      </c>
      <c r="NW22" s="17">
        <v>5.88002</v>
      </c>
      <c r="NX22" s="17">
        <v>104.9</v>
      </c>
      <c r="NY22" s="17">
        <v>106.87999000000001</v>
      </c>
      <c r="NZ22" s="17">
        <v>106.87999000000001</v>
      </c>
      <c r="OA22" s="17">
        <v>-1.9799899999999999</v>
      </c>
      <c r="OB22" s="17">
        <v>0.2</v>
      </c>
      <c r="OC22" s="17"/>
      <c r="OD22" s="17">
        <v>6.9000000000000006E-2</v>
      </c>
      <c r="OE22" s="17">
        <v>0.13100000000000001</v>
      </c>
      <c r="OF22" s="17">
        <v>28.8</v>
      </c>
      <c r="OG22" s="17">
        <v>14.5</v>
      </c>
      <c r="OH22" s="17">
        <v>50.963999999999999</v>
      </c>
      <c r="OI22" s="17">
        <v>-22.164000000000001</v>
      </c>
      <c r="OJ22" s="17">
        <v>37.299999999999997</v>
      </c>
      <c r="OK22" s="17"/>
      <c r="OL22" s="17">
        <v>44.77</v>
      </c>
      <c r="OM22" s="17">
        <v>-7.47</v>
      </c>
      <c r="ON22" s="17">
        <v>17.3</v>
      </c>
      <c r="OO22" s="17">
        <v>16.042999999999999</v>
      </c>
      <c r="OP22" s="17">
        <v>16.042999999999999</v>
      </c>
      <c r="OQ22" s="17">
        <v>1.2569999999999999</v>
      </c>
      <c r="OR22" s="17">
        <v>0</v>
      </c>
      <c r="OS22" s="17"/>
      <c r="OT22" s="17"/>
      <c r="OU22" s="17">
        <v>0</v>
      </c>
      <c r="OV22" s="17">
        <v>5</v>
      </c>
      <c r="OW22" s="17">
        <v>5</v>
      </c>
      <c r="OX22" s="17">
        <v>5</v>
      </c>
      <c r="OY22" s="17">
        <v>0</v>
      </c>
      <c r="OZ22" s="17">
        <v>5</v>
      </c>
      <c r="PA22" s="17">
        <v>5</v>
      </c>
      <c r="PB22" s="17">
        <v>5</v>
      </c>
      <c r="PC22" s="17">
        <v>0</v>
      </c>
      <c r="PD22" s="17">
        <v>9.9</v>
      </c>
      <c r="PE22" s="17">
        <v>9</v>
      </c>
      <c r="PF22" s="17">
        <v>9</v>
      </c>
      <c r="PG22" s="17">
        <v>0.9</v>
      </c>
      <c r="PH22" s="17">
        <v>0</v>
      </c>
      <c r="PI22" s="17">
        <v>1.3440799999999999</v>
      </c>
      <c r="PJ22" s="17">
        <v>1.3440700000000001</v>
      </c>
      <c r="PK22" s="17">
        <v>-1.3440700000000001</v>
      </c>
      <c r="PL22" s="17">
        <v>0.3</v>
      </c>
      <c r="PM22" s="17">
        <v>1.23</v>
      </c>
      <c r="PN22" s="17">
        <v>1.23</v>
      </c>
      <c r="PO22" s="17">
        <v>-0.93</v>
      </c>
      <c r="PP22" s="17">
        <v>1.8</v>
      </c>
      <c r="PQ22" s="17">
        <v>1.82</v>
      </c>
      <c r="PR22" s="17">
        <v>1.82</v>
      </c>
      <c r="PS22" s="17">
        <v>-0.02</v>
      </c>
      <c r="PT22" s="17">
        <v>4.8</v>
      </c>
      <c r="PU22" s="17">
        <v>4.5</v>
      </c>
      <c r="PV22" s="17">
        <v>4.5</v>
      </c>
      <c r="PW22" s="17">
        <v>0.3</v>
      </c>
      <c r="PX22" s="17">
        <v>15.4</v>
      </c>
      <c r="PY22" s="17">
        <v>17</v>
      </c>
      <c r="PZ22" s="17">
        <v>14.56311</v>
      </c>
      <c r="QA22" s="17">
        <v>0.83689000000000002</v>
      </c>
      <c r="QB22" s="17">
        <v>4.4000000000000004</v>
      </c>
      <c r="QC22" s="17">
        <v>3.8</v>
      </c>
      <c r="QD22" s="17">
        <v>3.8</v>
      </c>
      <c r="QE22" s="17">
        <v>0.6</v>
      </c>
      <c r="QF22" s="17">
        <v>3.1</v>
      </c>
      <c r="QG22" s="17">
        <v>3.1</v>
      </c>
      <c r="QH22" s="17">
        <v>3.1</v>
      </c>
      <c r="QI22" s="17">
        <v>0</v>
      </c>
      <c r="QJ22" s="17">
        <v>3.3</v>
      </c>
      <c r="QK22" s="17">
        <v>3.4</v>
      </c>
      <c r="QL22" s="17">
        <v>3.4</v>
      </c>
      <c r="QM22" s="17">
        <v>-0.1</v>
      </c>
      <c r="QN22" s="17">
        <v>18.5</v>
      </c>
      <c r="QO22" s="17">
        <v>16.990290000000002</v>
      </c>
      <c r="QP22" s="17">
        <v>16.990290000000002</v>
      </c>
      <c r="QQ22" s="17">
        <v>1.5097100000000001</v>
      </c>
      <c r="QR22" s="17">
        <v>12.6</v>
      </c>
      <c r="QS22" s="17"/>
      <c r="QT22" s="17">
        <v>9.923</v>
      </c>
      <c r="QU22" s="17">
        <v>2.677</v>
      </c>
      <c r="QV22" s="17">
        <v>14.9</v>
      </c>
      <c r="QW22" s="17"/>
      <c r="QX22" s="17">
        <v>4.8360000000000003</v>
      </c>
      <c r="QY22" s="17">
        <v>10.064</v>
      </c>
      <c r="QZ22" s="17">
        <v>7.8</v>
      </c>
      <c r="RA22" s="17">
        <v>8.6</v>
      </c>
      <c r="RB22" s="17">
        <v>9.8840000000000003</v>
      </c>
      <c r="RC22" s="17">
        <v>-2.0840000000000001</v>
      </c>
      <c r="RD22" s="17">
        <v>18.5</v>
      </c>
      <c r="RE22" s="17">
        <v>27.1</v>
      </c>
      <c r="RF22" s="17">
        <v>29.981000000000002</v>
      </c>
      <c r="RG22" s="17">
        <v>-11.481</v>
      </c>
      <c r="RH22" s="17">
        <v>4.4000000000000004</v>
      </c>
      <c r="RI22" s="17">
        <v>4.2</v>
      </c>
      <c r="RJ22" s="17">
        <v>4.2</v>
      </c>
      <c r="RK22" s="17">
        <v>0.2</v>
      </c>
      <c r="RL22" s="17">
        <v>1.2</v>
      </c>
      <c r="RM22" s="17">
        <v>1.2</v>
      </c>
      <c r="RN22" s="17">
        <v>1.2</v>
      </c>
      <c r="RO22" s="17">
        <v>0</v>
      </c>
      <c r="RP22" s="17">
        <v>1.2</v>
      </c>
      <c r="RQ22" s="17">
        <v>1.2</v>
      </c>
      <c r="RR22" s="17">
        <v>1.2</v>
      </c>
      <c r="RS22" s="17">
        <v>0</v>
      </c>
      <c r="RT22" s="17">
        <v>3</v>
      </c>
      <c r="RU22" s="17">
        <v>2.8</v>
      </c>
      <c r="RV22" s="17">
        <v>2.8</v>
      </c>
      <c r="RW22" s="17">
        <v>0.2</v>
      </c>
      <c r="RX22" s="17">
        <v>1.4</v>
      </c>
      <c r="RY22" s="17"/>
      <c r="RZ22" s="17">
        <v>1.5880000000000001</v>
      </c>
      <c r="SA22" s="17">
        <v>-0.188</v>
      </c>
      <c r="SB22" s="17">
        <v>2.2999999999999998</v>
      </c>
      <c r="SC22" s="17">
        <v>2.4209999999999998</v>
      </c>
      <c r="SD22" s="17">
        <v>2.4209999999999998</v>
      </c>
      <c r="SE22" s="17">
        <v>-0.121</v>
      </c>
      <c r="SF22" s="17">
        <v>20.100000000000001</v>
      </c>
      <c r="SG22" s="17">
        <v>13.41677</v>
      </c>
      <c r="SH22" s="17">
        <v>13.49187</v>
      </c>
      <c r="SI22" s="17">
        <v>6.6081300000000001</v>
      </c>
      <c r="SJ22" s="17">
        <v>1.1000000000000001</v>
      </c>
      <c r="SK22" s="17">
        <v>1.1599999999999999</v>
      </c>
      <c r="SL22" s="17">
        <v>1.1599999999999999</v>
      </c>
      <c r="SM22" s="17">
        <v>-0.06</v>
      </c>
      <c r="SN22" s="17"/>
      <c r="SO22" s="17"/>
      <c r="SP22" s="17">
        <v>0.4</v>
      </c>
      <c r="SQ22" s="17">
        <v>-0.4</v>
      </c>
      <c r="SR22" s="17">
        <v>5.9</v>
      </c>
      <c r="SS22" s="17">
        <v>3.9</v>
      </c>
      <c r="ST22" s="17">
        <v>3.9</v>
      </c>
      <c r="SU22" s="17">
        <v>2</v>
      </c>
      <c r="SV22" s="17">
        <v>2.7</v>
      </c>
      <c r="SW22" s="17">
        <v>3</v>
      </c>
      <c r="SX22" s="17">
        <v>3</v>
      </c>
      <c r="SY22" s="17">
        <v>-0.3</v>
      </c>
      <c r="SZ22" s="17">
        <v>4.9000000000000004</v>
      </c>
      <c r="TA22" s="17">
        <v>5</v>
      </c>
      <c r="TB22" s="17">
        <v>5</v>
      </c>
      <c r="TC22" s="17">
        <v>-0.1</v>
      </c>
      <c r="TD22" s="17">
        <v>7.2</v>
      </c>
      <c r="TE22" s="17">
        <v>7</v>
      </c>
      <c r="TF22" s="17">
        <v>7</v>
      </c>
      <c r="TG22" s="17">
        <v>0.2</v>
      </c>
      <c r="TH22" s="17">
        <v>10</v>
      </c>
      <c r="TI22" s="17">
        <v>10</v>
      </c>
      <c r="TJ22" s="17">
        <v>10</v>
      </c>
      <c r="TK22" s="17">
        <v>0</v>
      </c>
      <c r="TL22" s="17">
        <v>11.1</v>
      </c>
      <c r="TM22" s="17">
        <v>17.100000000000001</v>
      </c>
      <c r="TN22" s="17">
        <v>14.673999999999999</v>
      </c>
      <c r="TO22" s="17">
        <v>-3.5739999999999998</v>
      </c>
      <c r="TP22" s="17">
        <v>7.9</v>
      </c>
      <c r="TQ22" s="17">
        <v>8.6</v>
      </c>
      <c r="TR22" s="17">
        <v>6.9509999999999996</v>
      </c>
      <c r="TS22" s="17">
        <v>0.94899999999999995</v>
      </c>
      <c r="TT22" s="17">
        <v>14.9</v>
      </c>
      <c r="TU22" s="17"/>
      <c r="TV22" s="17">
        <v>13.477</v>
      </c>
      <c r="TW22" s="17">
        <v>1.423</v>
      </c>
      <c r="TX22" s="17">
        <v>20.9</v>
      </c>
      <c r="TY22" s="17">
        <v>9.1</v>
      </c>
      <c r="TZ22" s="17">
        <v>21.981000000000002</v>
      </c>
      <c r="UA22" s="17">
        <v>-1.081</v>
      </c>
      <c r="UB22" s="17">
        <v>26.9</v>
      </c>
      <c r="UC22" s="17">
        <v>17.3</v>
      </c>
      <c r="UD22" s="17">
        <v>47.418999999999997</v>
      </c>
      <c r="UE22" s="17">
        <v>-20.518999999999998</v>
      </c>
      <c r="UF22" s="17">
        <v>3</v>
      </c>
      <c r="UG22" s="17">
        <v>0.99099999999999999</v>
      </c>
      <c r="UH22" s="17">
        <v>0.99099999999999999</v>
      </c>
      <c r="UI22" s="17">
        <v>2.0089999999999999</v>
      </c>
      <c r="UJ22" s="17">
        <v>3.5</v>
      </c>
      <c r="UK22" s="17">
        <v>0.81499999999999995</v>
      </c>
      <c r="UL22" s="17">
        <v>0.81499999999999995</v>
      </c>
      <c r="UM22" s="17">
        <v>2.6850000000000001</v>
      </c>
      <c r="UN22" s="17">
        <v>7.1</v>
      </c>
      <c r="UO22" s="17">
        <v>8</v>
      </c>
      <c r="UP22" s="17">
        <v>6</v>
      </c>
      <c r="UQ22" s="17">
        <v>1.1000000000000001</v>
      </c>
      <c r="UR22" s="17">
        <v>1.8</v>
      </c>
      <c r="US22" s="17">
        <v>2</v>
      </c>
      <c r="UT22" s="17">
        <v>2</v>
      </c>
      <c r="UU22" s="17">
        <v>-0.2</v>
      </c>
      <c r="UV22" s="17"/>
      <c r="UW22" s="17"/>
      <c r="UX22" s="17"/>
      <c r="UY22" s="17">
        <v>0</v>
      </c>
      <c r="UZ22" s="17">
        <v>4.5</v>
      </c>
      <c r="VA22" s="17">
        <v>6.5</v>
      </c>
      <c r="VB22" s="17">
        <v>6.5</v>
      </c>
      <c r="VC22" s="17">
        <v>-2</v>
      </c>
      <c r="VD22" s="17">
        <v>5</v>
      </c>
      <c r="VE22" s="17">
        <v>7</v>
      </c>
      <c r="VF22" s="17">
        <v>7</v>
      </c>
      <c r="VG22" s="17">
        <v>-2</v>
      </c>
      <c r="VH22" s="17">
        <v>5.2</v>
      </c>
      <c r="VI22" s="17">
        <v>7</v>
      </c>
      <c r="VJ22" s="17">
        <v>7</v>
      </c>
      <c r="VK22" s="17">
        <v>-1.8</v>
      </c>
      <c r="VL22" s="17">
        <v>17.100000000000001</v>
      </c>
      <c r="VM22" s="17">
        <v>15.093</v>
      </c>
      <c r="VN22" s="17">
        <v>15.093</v>
      </c>
      <c r="VO22" s="17">
        <v>2.0070000000000001</v>
      </c>
      <c r="VP22" s="17">
        <v>116</v>
      </c>
      <c r="VQ22" s="17"/>
      <c r="VR22" s="17">
        <v>87.706000000000003</v>
      </c>
      <c r="VS22" s="17">
        <v>28.294</v>
      </c>
      <c r="VT22" s="17">
        <v>3.8016999999999999</v>
      </c>
      <c r="VU22" s="17"/>
      <c r="VV22" s="17">
        <v>8.5280000000000005</v>
      </c>
      <c r="VW22" s="17">
        <v>-4.7263000000000002</v>
      </c>
      <c r="VX22" s="17">
        <v>69.7</v>
      </c>
      <c r="VY22" s="17"/>
      <c r="VZ22" s="17">
        <v>65.384</v>
      </c>
      <c r="WA22" s="17">
        <v>4.3159999999999998</v>
      </c>
      <c r="WB22" s="17">
        <v>0.6</v>
      </c>
      <c r="WC22" s="17">
        <v>0.6</v>
      </c>
      <c r="WD22" s="17">
        <v>0.6</v>
      </c>
      <c r="WE22" s="17">
        <v>0</v>
      </c>
      <c r="WF22" s="17">
        <v>44.9</v>
      </c>
      <c r="WG22" s="17">
        <v>9.5739999999999998</v>
      </c>
      <c r="WH22" s="17">
        <v>9.5739999999999998</v>
      </c>
      <c r="WI22" s="17">
        <v>35.326000000000001</v>
      </c>
      <c r="WJ22" s="17">
        <v>65.400000000000006</v>
      </c>
      <c r="WK22" s="17">
        <v>11.567</v>
      </c>
      <c r="WL22" s="17">
        <v>11.567</v>
      </c>
      <c r="WM22" s="17">
        <v>53.832999999999998</v>
      </c>
      <c r="WN22" s="17">
        <v>55.6</v>
      </c>
      <c r="WO22" s="17"/>
      <c r="WP22" s="17">
        <v>31.565000000000001</v>
      </c>
      <c r="WQ22" s="17">
        <v>24.035</v>
      </c>
      <c r="WR22" s="17">
        <v>3</v>
      </c>
      <c r="WS22" s="17"/>
      <c r="WT22" s="17">
        <v>0.27300000000000002</v>
      </c>
      <c r="WU22" s="17">
        <v>2.7269999999999999</v>
      </c>
      <c r="WV22" s="17">
        <v>7.2</v>
      </c>
      <c r="WW22" s="17">
        <v>7.4</v>
      </c>
      <c r="WX22" s="17">
        <v>7.4</v>
      </c>
      <c r="WY22" s="17">
        <v>-0.2</v>
      </c>
      <c r="WZ22" s="17">
        <v>19.5</v>
      </c>
      <c r="XA22" s="17">
        <v>18.4466</v>
      </c>
      <c r="XB22" s="17">
        <v>18.4466</v>
      </c>
      <c r="XC22" s="17">
        <v>1.0533999999999999</v>
      </c>
      <c r="XD22" s="17">
        <v>9.8000000000000007</v>
      </c>
      <c r="XE22" s="17">
        <v>10.8</v>
      </c>
      <c r="XF22" s="17">
        <v>10.8</v>
      </c>
      <c r="XG22" s="17">
        <v>-1</v>
      </c>
      <c r="XH22" s="17">
        <v>33.4</v>
      </c>
      <c r="XI22" s="17">
        <v>31.5</v>
      </c>
      <c r="XJ22" s="17">
        <v>31.5</v>
      </c>
      <c r="XK22" s="17">
        <v>1.9</v>
      </c>
      <c r="XL22" s="17">
        <v>29.5</v>
      </c>
      <c r="XM22" s="17">
        <v>31.5</v>
      </c>
      <c r="XN22" s="17">
        <v>31.5</v>
      </c>
      <c r="XO22" s="17">
        <v>-2</v>
      </c>
      <c r="XP22" s="17">
        <v>14.1</v>
      </c>
      <c r="XQ22" s="17">
        <v>14</v>
      </c>
      <c r="XR22" s="17">
        <v>14</v>
      </c>
      <c r="XS22" s="17">
        <v>0.1</v>
      </c>
      <c r="XT22" s="17">
        <v>18.3</v>
      </c>
      <c r="XU22" s="17">
        <v>19.256</v>
      </c>
      <c r="XV22" s="17">
        <v>19.256</v>
      </c>
      <c r="XW22" s="17">
        <v>-0.95599999999999996</v>
      </c>
      <c r="XX22" s="17">
        <v>6.6</v>
      </c>
      <c r="XY22" s="17">
        <v>7.88</v>
      </c>
      <c r="XZ22" s="17">
        <v>7.88</v>
      </c>
      <c r="YA22" s="17">
        <v>-1.28</v>
      </c>
      <c r="YB22" s="17">
        <v>10.050000000000001</v>
      </c>
      <c r="YC22" s="17">
        <v>11</v>
      </c>
      <c r="YD22" s="17">
        <v>11</v>
      </c>
      <c r="YE22" s="17">
        <v>-0.95</v>
      </c>
    </row>
    <row r="23" spans="1:655" ht="24" customHeight="1" x14ac:dyDescent="0.35">
      <c r="A23" s="1"/>
      <c r="B23" s="16" t="s">
        <v>50</v>
      </c>
      <c r="C23" s="16" t="s">
        <v>735</v>
      </c>
      <c r="D23" s="17">
        <v>99.5</v>
      </c>
      <c r="E23" s="17">
        <v>101.60194</v>
      </c>
      <c r="F23" s="17">
        <v>101.60194</v>
      </c>
      <c r="G23" s="17">
        <v>-2.1019399999999999</v>
      </c>
      <c r="H23" s="17">
        <v>635.5</v>
      </c>
      <c r="I23" s="17">
        <v>636.00113999999996</v>
      </c>
      <c r="J23" s="17">
        <v>636.00113999999996</v>
      </c>
      <c r="K23" s="17">
        <v>-0.50114000000000003</v>
      </c>
      <c r="L23" s="17">
        <v>213.6</v>
      </c>
      <c r="M23" s="17">
        <v>206.90248</v>
      </c>
      <c r="N23" s="17">
        <v>206.90248</v>
      </c>
      <c r="O23" s="17">
        <v>6.6975199999999999</v>
      </c>
      <c r="P23" s="17"/>
      <c r="Q23" s="17"/>
      <c r="R23" s="17"/>
      <c r="S23" s="17">
        <v>0</v>
      </c>
      <c r="T23" s="17"/>
      <c r="U23" s="17"/>
      <c r="V23" s="17"/>
      <c r="W23" s="17">
        <v>0</v>
      </c>
      <c r="X23" s="17">
        <v>11</v>
      </c>
      <c r="Y23" s="17">
        <v>12.09108</v>
      </c>
      <c r="Z23" s="17">
        <v>12.09104</v>
      </c>
      <c r="AA23" s="17">
        <v>-1.09104</v>
      </c>
      <c r="AB23" s="17">
        <v>86</v>
      </c>
      <c r="AC23" s="17">
        <v>79.978639999999999</v>
      </c>
      <c r="AD23" s="17">
        <v>87.85</v>
      </c>
      <c r="AE23" s="17">
        <v>-1.85</v>
      </c>
      <c r="AF23" s="17"/>
      <c r="AG23" s="17"/>
      <c r="AH23" s="17"/>
      <c r="AI23" s="17">
        <v>0</v>
      </c>
      <c r="AJ23" s="17"/>
      <c r="AK23" s="17"/>
      <c r="AL23" s="17"/>
      <c r="AM23" s="17">
        <v>0</v>
      </c>
      <c r="AN23" s="17">
        <v>188.6</v>
      </c>
      <c r="AO23" s="17">
        <v>196.22801999999999</v>
      </c>
      <c r="AP23" s="17">
        <v>196.22801999999999</v>
      </c>
      <c r="AQ23" s="17">
        <v>-7.6280200000000002</v>
      </c>
      <c r="AR23" s="17">
        <v>203.6</v>
      </c>
      <c r="AS23" s="17">
        <v>196.22801999999999</v>
      </c>
      <c r="AT23" s="17">
        <v>196.22801999999999</v>
      </c>
      <c r="AU23" s="17">
        <v>7.3719799999999998</v>
      </c>
      <c r="AV23" s="17">
        <v>202.7</v>
      </c>
      <c r="AW23" s="17">
        <v>196.22801999999999</v>
      </c>
      <c r="AX23" s="17">
        <v>196.22801999999999</v>
      </c>
      <c r="AY23" s="17">
        <v>6.4719800000000003</v>
      </c>
      <c r="AZ23" s="17">
        <v>284.7</v>
      </c>
      <c r="BA23" s="17">
        <v>295.22593999999998</v>
      </c>
      <c r="BB23" s="17">
        <v>295.22593999999998</v>
      </c>
      <c r="BC23" s="17">
        <v>-10.52594</v>
      </c>
      <c r="BD23" s="17">
        <v>217.6</v>
      </c>
      <c r="BE23" s="17">
        <v>208.07390000000001</v>
      </c>
      <c r="BF23" s="17">
        <v>208.07390000000001</v>
      </c>
      <c r="BG23" s="17">
        <v>9.5260999999999996</v>
      </c>
      <c r="BH23" s="17">
        <v>111</v>
      </c>
      <c r="BI23" s="17">
        <v>104.34936999999999</v>
      </c>
      <c r="BJ23" s="17">
        <v>104.34936999999999</v>
      </c>
      <c r="BK23" s="17">
        <v>6.6506299999999996</v>
      </c>
      <c r="BL23" s="17">
        <v>98.7</v>
      </c>
      <c r="BM23" s="17">
        <v>197.20495</v>
      </c>
      <c r="BN23" s="17">
        <v>139.3304</v>
      </c>
      <c r="BO23" s="17">
        <v>-40.630400000000002</v>
      </c>
      <c r="BP23" s="17">
        <v>3.2</v>
      </c>
      <c r="BQ23" s="17">
        <v>4.4318400000000002</v>
      </c>
      <c r="BR23" s="17">
        <v>4.4318400000000002</v>
      </c>
      <c r="BS23" s="17">
        <v>-1.23184</v>
      </c>
      <c r="BT23" s="17">
        <v>12.7</v>
      </c>
      <c r="BU23" s="17"/>
      <c r="BV23" s="17"/>
      <c r="BW23" s="17">
        <v>12.7</v>
      </c>
      <c r="BX23" s="17"/>
      <c r="BY23" s="17"/>
      <c r="BZ23" s="17"/>
      <c r="CA23" s="17">
        <v>0</v>
      </c>
      <c r="CB23" s="17"/>
      <c r="CC23" s="17"/>
      <c r="CD23" s="17"/>
      <c r="CE23" s="17">
        <v>0</v>
      </c>
      <c r="CF23" s="17"/>
      <c r="CG23" s="17"/>
      <c r="CH23" s="17"/>
      <c r="CI23" s="17">
        <v>0</v>
      </c>
      <c r="CJ23" s="17">
        <v>121.7</v>
      </c>
      <c r="CK23" s="17">
        <v>120.98936</v>
      </c>
      <c r="CL23" s="17">
        <v>128.97506999999999</v>
      </c>
      <c r="CM23" s="17">
        <v>-7.2750700000000004</v>
      </c>
      <c r="CN23" s="17">
        <v>7.4</v>
      </c>
      <c r="CO23" s="17">
        <v>8.2171199999999995</v>
      </c>
      <c r="CP23" s="17">
        <v>5.1333399999999996</v>
      </c>
      <c r="CQ23" s="17">
        <v>2.2666599999999999</v>
      </c>
      <c r="CR23" s="17">
        <v>3.3</v>
      </c>
      <c r="CS23" s="17">
        <v>4.5104899999999999</v>
      </c>
      <c r="CT23" s="17">
        <v>2.8177599999999998</v>
      </c>
      <c r="CU23" s="17">
        <v>0.48224</v>
      </c>
      <c r="CV23" s="17">
        <v>0</v>
      </c>
      <c r="CW23" s="17"/>
      <c r="CX23" s="17"/>
      <c r="CY23" s="17">
        <v>0</v>
      </c>
      <c r="CZ23" s="17">
        <v>6.37</v>
      </c>
      <c r="DA23" s="17">
        <v>6.8787000000000003</v>
      </c>
      <c r="DB23" s="17">
        <v>6.8787000000000003</v>
      </c>
      <c r="DC23" s="17">
        <v>-0.50870000000000004</v>
      </c>
      <c r="DD23" s="17">
        <v>7.28</v>
      </c>
      <c r="DE23" s="17">
        <v>11.2387</v>
      </c>
      <c r="DF23" s="17">
        <v>11.2387</v>
      </c>
      <c r="DG23" s="17">
        <v>-3.9586999999999999</v>
      </c>
      <c r="DH23" s="17">
        <v>40.35</v>
      </c>
      <c r="DI23" s="17">
        <v>64.90813</v>
      </c>
      <c r="DJ23" s="17">
        <v>61.494860000000003</v>
      </c>
      <c r="DK23" s="17">
        <v>-21.144860000000001</v>
      </c>
      <c r="DL23" s="17"/>
      <c r="DM23" s="17"/>
      <c r="DN23" s="17"/>
      <c r="DO23" s="17">
        <v>0</v>
      </c>
      <c r="DP23" s="17"/>
      <c r="DQ23" s="17"/>
      <c r="DR23" s="17"/>
      <c r="DS23" s="17">
        <v>0</v>
      </c>
      <c r="DT23" s="17"/>
      <c r="DU23" s="17"/>
      <c r="DV23" s="17"/>
      <c r="DW23" s="17">
        <v>0</v>
      </c>
      <c r="DX23" s="17"/>
      <c r="DY23" s="17"/>
      <c r="DZ23" s="17"/>
      <c r="EA23" s="17">
        <v>0</v>
      </c>
      <c r="EB23" s="17">
        <v>60.2</v>
      </c>
      <c r="EC23" s="17">
        <v>61.789650000000002</v>
      </c>
      <c r="ED23" s="17">
        <v>68.655609999999996</v>
      </c>
      <c r="EE23" s="17">
        <v>-8.4556100000000001</v>
      </c>
      <c r="EF23" s="17">
        <v>25.371120000000001</v>
      </c>
      <c r="EG23" s="17">
        <v>20.618559999999999</v>
      </c>
      <c r="EH23" s="17">
        <v>20.618559999999999</v>
      </c>
      <c r="EI23" s="17">
        <v>4.7525599999999999</v>
      </c>
      <c r="EJ23" s="17"/>
      <c r="EK23" s="17"/>
      <c r="EL23" s="17"/>
      <c r="EM23" s="17">
        <v>0</v>
      </c>
      <c r="EN23" s="17"/>
      <c r="EO23" s="17"/>
      <c r="EP23" s="17"/>
      <c r="EQ23" s="17">
        <v>0</v>
      </c>
      <c r="ER23" s="17"/>
      <c r="ES23" s="17"/>
      <c r="ET23" s="17"/>
      <c r="EU23" s="17">
        <v>0</v>
      </c>
      <c r="EV23" s="17">
        <v>6.5</v>
      </c>
      <c r="EW23" s="17">
        <v>6.39</v>
      </c>
      <c r="EX23" s="17">
        <v>6.39</v>
      </c>
      <c r="EY23" s="17">
        <v>0.11</v>
      </c>
      <c r="EZ23" s="17">
        <v>0</v>
      </c>
      <c r="FA23" s="17"/>
      <c r="FB23" s="17"/>
      <c r="FC23" s="17">
        <v>0</v>
      </c>
      <c r="FD23" s="17">
        <v>35</v>
      </c>
      <c r="FE23" s="17">
        <v>33.38476</v>
      </c>
      <c r="FF23" s="17">
        <v>36.75177</v>
      </c>
      <c r="FG23" s="17">
        <v>-1.75177</v>
      </c>
      <c r="FH23" s="17">
        <v>54.3</v>
      </c>
      <c r="FI23" s="17">
        <v>53.398110000000003</v>
      </c>
      <c r="FJ23" s="17">
        <v>61.396419999999999</v>
      </c>
      <c r="FK23" s="17">
        <v>-7.0964200000000002</v>
      </c>
      <c r="FL23" s="17">
        <v>21.6</v>
      </c>
      <c r="FM23" s="17">
        <v>20.788740000000001</v>
      </c>
      <c r="FN23" s="17">
        <v>18.874919999999999</v>
      </c>
      <c r="FO23" s="17">
        <v>2.7250800000000002</v>
      </c>
      <c r="FP23" s="17">
        <v>18.5</v>
      </c>
      <c r="FQ23" s="17">
        <v>17.91338</v>
      </c>
      <c r="FR23" s="17">
        <v>17.91338</v>
      </c>
      <c r="FS23" s="17">
        <v>0.58662000000000003</v>
      </c>
      <c r="FT23" s="17">
        <v>10.8</v>
      </c>
      <c r="FU23" s="17">
        <v>10</v>
      </c>
      <c r="FV23" s="17">
        <v>10</v>
      </c>
      <c r="FW23" s="17">
        <v>0.8</v>
      </c>
      <c r="FX23" s="17">
        <v>60.9</v>
      </c>
      <c r="FY23" s="17">
        <v>66.113129999999998</v>
      </c>
      <c r="FZ23" s="17">
        <v>70.476820000000004</v>
      </c>
      <c r="GA23" s="17">
        <v>-9.5768199999999997</v>
      </c>
      <c r="GB23" s="17">
        <v>182</v>
      </c>
      <c r="GC23" s="17">
        <v>184.91498000000001</v>
      </c>
      <c r="GD23" s="17">
        <v>184.91498000000001</v>
      </c>
      <c r="GE23" s="17">
        <v>-2.9149799999999999</v>
      </c>
      <c r="GF23" s="17">
        <v>182.3</v>
      </c>
      <c r="GG23" s="17">
        <v>184.91498000000001</v>
      </c>
      <c r="GH23" s="17">
        <v>184.91498000000001</v>
      </c>
      <c r="GI23" s="17">
        <v>-2.6149800000000001</v>
      </c>
      <c r="GJ23" s="17">
        <v>184</v>
      </c>
      <c r="GK23" s="17">
        <v>185.47028</v>
      </c>
      <c r="GL23" s="17">
        <v>185.47028</v>
      </c>
      <c r="GM23" s="17">
        <v>-1.47028</v>
      </c>
      <c r="GN23" s="17">
        <v>79.2</v>
      </c>
      <c r="GO23" s="17">
        <v>62.319940000000003</v>
      </c>
      <c r="GP23" s="17">
        <v>68.255189999999999</v>
      </c>
      <c r="GQ23" s="17">
        <v>10.94481</v>
      </c>
      <c r="GR23" s="17"/>
      <c r="GS23" s="17"/>
      <c r="GT23" s="17"/>
      <c r="GU23" s="17">
        <v>0</v>
      </c>
      <c r="GV23" s="17">
        <v>0</v>
      </c>
      <c r="GW23" s="17"/>
      <c r="GX23" s="17">
        <v>5.9112099999999996</v>
      </c>
      <c r="GY23" s="17">
        <v>-5.9112099999999996</v>
      </c>
      <c r="GZ23" s="17">
        <v>10.1</v>
      </c>
      <c r="HA23" s="17">
        <v>4.12371</v>
      </c>
      <c r="HB23" s="17"/>
      <c r="HC23" s="17">
        <v>10.1</v>
      </c>
      <c r="HD23" s="17">
        <v>32.1</v>
      </c>
      <c r="HE23" s="17">
        <v>30.81456</v>
      </c>
      <c r="HF23" s="17"/>
      <c r="HG23" s="17">
        <v>32.1</v>
      </c>
      <c r="HH23" s="17">
        <v>2</v>
      </c>
      <c r="HI23" s="17">
        <v>1.97359</v>
      </c>
      <c r="HJ23" s="17">
        <v>1.97359</v>
      </c>
      <c r="HK23" s="17">
        <v>2.6409999999999999E-2</v>
      </c>
      <c r="HL23" s="17">
        <v>0</v>
      </c>
      <c r="HM23" s="17"/>
      <c r="HN23" s="17"/>
      <c r="HO23" s="17">
        <v>0</v>
      </c>
      <c r="HP23" s="17">
        <v>83.5</v>
      </c>
      <c r="HQ23" s="17">
        <v>85</v>
      </c>
      <c r="HR23" s="17">
        <v>85</v>
      </c>
      <c r="HS23" s="17">
        <v>-1.5</v>
      </c>
      <c r="HT23" s="17"/>
      <c r="HU23" s="17"/>
      <c r="HV23" s="17"/>
      <c r="HW23" s="17">
        <v>0</v>
      </c>
      <c r="HX23" s="17"/>
      <c r="HY23" s="17"/>
      <c r="HZ23" s="17"/>
      <c r="IA23" s="17">
        <v>0</v>
      </c>
      <c r="IB23" s="17">
        <v>52.6</v>
      </c>
      <c r="IC23" s="17">
        <v>55.277119999999996</v>
      </c>
      <c r="ID23" s="17">
        <v>47.667459999999998</v>
      </c>
      <c r="IE23" s="17">
        <v>4.9325400000000004</v>
      </c>
      <c r="IF23" s="17"/>
      <c r="IG23" s="17"/>
      <c r="IH23" s="17"/>
      <c r="II23" s="17">
        <v>0</v>
      </c>
      <c r="IJ23" s="17"/>
      <c r="IK23" s="17"/>
      <c r="IL23" s="17"/>
      <c r="IM23" s="17">
        <v>0</v>
      </c>
      <c r="IN23" s="17">
        <v>47.1</v>
      </c>
      <c r="IO23" s="17">
        <v>48.181449999999998</v>
      </c>
      <c r="IP23" s="17">
        <v>48.181449999999998</v>
      </c>
      <c r="IQ23" s="17">
        <v>-1.08145</v>
      </c>
      <c r="IR23" s="17"/>
      <c r="IS23" s="17"/>
      <c r="IT23" s="17"/>
      <c r="IU23" s="17">
        <v>0</v>
      </c>
      <c r="IV23" s="17"/>
      <c r="IW23" s="17"/>
      <c r="IX23" s="17"/>
      <c r="IY23" s="17">
        <v>0</v>
      </c>
      <c r="IZ23" s="17"/>
      <c r="JA23" s="17"/>
      <c r="JB23" s="17"/>
      <c r="JC23" s="17">
        <v>0</v>
      </c>
      <c r="JD23" s="17">
        <v>65.7</v>
      </c>
      <c r="JE23" s="17">
        <v>41.154319999999998</v>
      </c>
      <c r="JF23" s="17">
        <v>48.375929999999997</v>
      </c>
      <c r="JG23" s="17">
        <v>17.324069999999999</v>
      </c>
      <c r="JH23" s="17">
        <v>178.8</v>
      </c>
      <c r="JI23" s="17">
        <v>185.35228000000001</v>
      </c>
      <c r="JJ23" s="17">
        <v>185.35228000000001</v>
      </c>
      <c r="JK23" s="17">
        <v>-6.5522799999999997</v>
      </c>
      <c r="JL23" s="17">
        <v>177.6</v>
      </c>
      <c r="JM23" s="17">
        <v>185.35228000000001</v>
      </c>
      <c r="JN23" s="17">
        <v>185.35228000000001</v>
      </c>
      <c r="JO23" s="17">
        <v>-7.7522799999999998</v>
      </c>
      <c r="JP23" s="17">
        <v>212.4</v>
      </c>
      <c r="JQ23" s="17">
        <v>185.35228000000001</v>
      </c>
      <c r="JR23" s="17">
        <v>185.35228000000001</v>
      </c>
      <c r="JS23" s="17">
        <v>27.047720000000002</v>
      </c>
      <c r="JT23" s="17">
        <v>273.89999999999998</v>
      </c>
      <c r="JU23" s="17">
        <v>278.86333000000002</v>
      </c>
      <c r="JV23" s="17">
        <v>278.86333000000002</v>
      </c>
      <c r="JW23" s="17">
        <v>-4.96333</v>
      </c>
      <c r="JX23" s="17">
        <v>76.7</v>
      </c>
      <c r="JY23" s="17">
        <v>73.590999999999994</v>
      </c>
      <c r="JZ23" s="17">
        <v>73.590999999999994</v>
      </c>
      <c r="KA23" s="17">
        <v>3.109</v>
      </c>
      <c r="KB23" s="17">
        <v>37.200000000000003</v>
      </c>
      <c r="KC23" s="17">
        <v>36.905999999999999</v>
      </c>
      <c r="KD23" s="17">
        <v>36.905999999999999</v>
      </c>
      <c r="KE23" s="17">
        <v>0.29399999999999998</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0.4</v>
      </c>
      <c r="LE23" s="17">
        <v>0.63188999999999995</v>
      </c>
      <c r="LF23" s="17">
        <v>0.63188999999999995</v>
      </c>
      <c r="LG23" s="17">
        <v>-0.23189000000000001</v>
      </c>
      <c r="LH23" s="17">
        <v>135.30000000000001</v>
      </c>
      <c r="LI23" s="17">
        <v>134.3425</v>
      </c>
      <c r="LJ23" s="17">
        <v>126.34422000000001</v>
      </c>
      <c r="LK23" s="17">
        <v>8.9557800000000007</v>
      </c>
      <c r="LL23" s="17">
        <v>87</v>
      </c>
      <c r="LM23" s="17">
        <v>69.653229999999994</v>
      </c>
      <c r="LN23" s="17">
        <v>71.723209999999995</v>
      </c>
      <c r="LO23" s="17">
        <v>15.27679</v>
      </c>
      <c r="LP23" s="17">
        <v>65.900000000000006</v>
      </c>
      <c r="LQ23" s="17">
        <v>67.133979999999994</v>
      </c>
      <c r="LR23" s="17">
        <v>67.133979999999994</v>
      </c>
      <c r="LS23" s="17">
        <v>-1.2339800000000001</v>
      </c>
      <c r="LT23" s="17">
        <v>74.7</v>
      </c>
      <c r="LU23" s="17">
        <v>63.3735</v>
      </c>
      <c r="LV23" s="17">
        <v>65.984020000000001</v>
      </c>
      <c r="LW23" s="17">
        <v>8.7159800000000001</v>
      </c>
      <c r="LX23" s="17">
        <v>29.1</v>
      </c>
      <c r="LY23" s="17">
        <v>29.951460000000001</v>
      </c>
      <c r="LZ23" s="17">
        <v>27.30706</v>
      </c>
      <c r="MA23" s="17">
        <v>1.79294</v>
      </c>
      <c r="MB23" s="17"/>
      <c r="MC23" s="17"/>
      <c r="MD23" s="17"/>
      <c r="ME23" s="17">
        <v>0</v>
      </c>
      <c r="MF23" s="17"/>
      <c r="MG23" s="17"/>
      <c r="MH23" s="17"/>
      <c r="MI23" s="17">
        <v>0</v>
      </c>
      <c r="MJ23" s="17"/>
      <c r="MK23" s="17"/>
      <c r="ML23" s="17"/>
      <c r="MM23" s="17">
        <v>0</v>
      </c>
      <c r="MN23" s="17">
        <v>146.69999999999999</v>
      </c>
      <c r="MO23" s="17">
        <v>151.08876000000001</v>
      </c>
      <c r="MP23" s="17">
        <v>151.08876000000001</v>
      </c>
      <c r="MQ23" s="17">
        <v>-4.3887600000000004</v>
      </c>
      <c r="MR23" s="17">
        <v>149.5</v>
      </c>
      <c r="MS23" s="17">
        <v>151.08876000000001</v>
      </c>
      <c r="MT23" s="17">
        <v>151.08876000000001</v>
      </c>
      <c r="MU23" s="17">
        <v>-1.58876</v>
      </c>
      <c r="MV23" s="17">
        <v>149.69999999999999</v>
      </c>
      <c r="MW23" s="17">
        <v>151.54248000000001</v>
      </c>
      <c r="MX23" s="17">
        <v>151.54248000000001</v>
      </c>
      <c r="MY23" s="17">
        <v>-1.8424799999999999</v>
      </c>
      <c r="MZ23" s="17">
        <v>0</v>
      </c>
      <c r="NA23" s="17"/>
      <c r="NB23" s="17"/>
      <c r="NC23" s="17">
        <v>0</v>
      </c>
      <c r="ND23" s="17"/>
      <c r="NE23" s="17"/>
      <c r="NF23" s="17"/>
      <c r="NG23" s="17">
        <v>0</v>
      </c>
      <c r="NH23" s="17"/>
      <c r="NI23" s="17"/>
      <c r="NJ23" s="17"/>
      <c r="NK23" s="17">
        <v>0</v>
      </c>
      <c r="NL23" s="17"/>
      <c r="NM23" s="17"/>
      <c r="NN23" s="17"/>
      <c r="NO23" s="17">
        <v>0</v>
      </c>
      <c r="NP23" s="17"/>
      <c r="NQ23" s="17"/>
      <c r="NR23" s="17"/>
      <c r="NS23" s="17">
        <v>0</v>
      </c>
      <c r="NT23" s="17">
        <v>218.7</v>
      </c>
      <c r="NU23" s="17">
        <v>213.11997</v>
      </c>
      <c r="NV23" s="17">
        <v>213.11998</v>
      </c>
      <c r="NW23" s="17">
        <v>5.5800200000000002</v>
      </c>
      <c r="NX23" s="17">
        <v>105</v>
      </c>
      <c r="NY23" s="17">
        <v>106.87999000000001</v>
      </c>
      <c r="NZ23" s="17">
        <v>106.87999000000001</v>
      </c>
      <c r="OA23" s="17">
        <v>-1.87999</v>
      </c>
      <c r="OB23" s="17">
        <v>0.3</v>
      </c>
      <c r="OC23" s="17"/>
      <c r="OD23" s="17">
        <v>8.3000000000000004E-2</v>
      </c>
      <c r="OE23" s="17">
        <v>0.217</v>
      </c>
      <c r="OF23" s="17">
        <v>35.6</v>
      </c>
      <c r="OG23" s="17">
        <v>12.1</v>
      </c>
      <c r="OH23" s="17">
        <v>50.951999999999998</v>
      </c>
      <c r="OI23" s="17">
        <v>-15.352</v>
      </c>
      <c r="OJ23" s="17">
        <v>61.3</v>
      </c>
      <c r="OK23" s="17"/>
      <c r="OL23" s="17">
        <v>63.54</v>
      </c>
      <c r="OM23" s="17">
        <v>-2.2400000000000002</v>
      </c>
      <c r="ON23" s="17">
        <v>18.100000000000001</v>
      </c>
      <c r="OO23" s="17">
        <v>16.027000000000001</v>
      </c>
      <c r="OP23" s="17">
        <v>16.027000000000001</v>
      </c>
      <c r="OQ23" s="17">
        <v>2.073</v>
      </c>
      <c r="OR23" s="17">
        <v>0.1</v>
      </c>
      <c r="OS23" s="17"/>
      <c r="OT23" s="17"/>
      <c r="OU23" s="17">
        <v>0.1</v>
      </c>
      <c r="OV23" s="17">
        <v>5</v>
      </c>
      <c r="OW23" s="17">
        <v>5</v>
      </c>
      <c r="OX23" s="17">
        <v>5</v>
      </c>
      <c r="OY23" s="17">
        <v>0</v>
      </c>
      <c r="OZ23" s="17">
        <v>5</v>
      </c>
      <c r="PA23" s="17">
        <v>5</v>
      </c>
      <c r="PB23" s="17">
        <v>5</v>
      </c>
      <c r="PC23" s="17">
        <v>0</v>
      </c>
      <c r="PD23" s="17">
        <v>9.9</v>
      </c>
      <c r="PE23" s="17">
        <v>9</v>
      </c>
      <c r="PF23" s="17">
        <v>9</v>
      </c>
      <c r="PG23" s="17">
        <v>0.9</v>
      </c>
      <c r="PH23" s="17">
        <v>1.5</v>
      </c>
      <c r="PI23" s="17">
        <v>1.46</v>
      </c>
      <c r="PJ23" s="17">
        <v>1.46</v>
      </c>
      <c r="PK23" s="17">
        <v>0.04</v>
      </c>
      <c r="PL23" s="17">
        <v>0.3</v>
      </c>
      <c r="PM23" s="17">
        <v>1.23</v>
      </c>
      <c r="PN23" s="17">
        <v>1.23</v>
      </c>
      <c r="PO23" s="17">
        <v>-0.93</v>
      </c>
      <c r="PP23" s="17">
        <v>1.8</v>
      </c>
      <c r="PQ23" s="17">
        <v>1.82</v>
      </c>
      <c r="PR23" s="17">
        <v>1.82</v>
      </c>
      <c r="PS23" s="17">
        <v>-0.02</v>
      </c>
      <c r="PT23" s="17">
        <v>4.8</v>
      </c>
      <c r="PU23" s="17">
        <v>4.5</v>
      </c>
      <c r="PV23" s="17">
        <v>4.5</v>
      </c>
      <c r="PW23" s="17">
        <v>0.3</v>
      </c>
      <c r="PX23" s="17">
        <v>15.3</v>
      </c>
      <c r="PY23" s="17">
        <v>17</v>
      </c>
      <c r="PZ23" s="17">
        <v>14.56311</v>
      </c>
      <c r="QA23" s="17">
        <v>0.73689000000000004</v>
      </c>
      <c r="QB23" s="17">
        <v>4.5</v>
      </c>
      <c r="QC23" s="17">
        <v>3.8</v>
      </c>
      <c r="QD23" s="17">
        <v>3.8</v>
      </c>
      <c r="QE23" s="17">
        <v>0.7</v>
      </c>
      <c r="QF23" s="17">
        <v>0</v>
      </c>
      <c r="QG23" s="17">
        <v>3.1</v>
      </c>
      <c r="QH23" s="17">
        <v>3.1</v>
      </c>
      <c r="QI23" s="17">
        <v>-3.1</v>
      </c>
      <c r="QJ23" s="17">
        <v>3.2</v>
      </c>
      <c r="QK23" s="17">
        <v>3.4</v>
      </c>
      <c r="QL23" s="17">
        <v>3.4</v>
      </c>
      <c r="QM23" s="17">
        <v>-0.2</v>
      </c>
      <c r="QN23" s="17">
        <v>18.5</v>
      </c>
      <c r="QO23" s="17">
        <v>16.990290000000002</v>
      </c>
      <c r="QP23" s="17">
        <v>16.990290000000002</v>
      </c>
      <c r="QQ23" s="17">
        <v>1.5097100000000001</v>
      </c>
      <c r="QR23" s="17">
        <v>13.9</v>
      </c>
      <c r="QS23" s="17"/>
      <c r="QT23" s="17">
        <v>12.102</v>
      </c>
      <c r="QU23" s="17">
        <v>1.798</v>
      </c>
      <c r="QV23" s="17">
        <v>16.7</v>
      </c>
      <c r="QW23" s="17"/>
      <c r="QX23" s="17">
        <v>12.035</v>
      </c>
      <c r="QY23" s="17">
        <v>4.665</v>
      </c>
      <c r="QZ23" s="17">
        <v>6.8</v>
      </c>
      <c r="RA23" s="17">
        <v>9.1</v>
      </c>
      <c r="RB23" s="17">
        <v>10.073</v>
      </c>
      <c r="RC23" s="17">
        <v>-3.2730000000000001</v>
      </c>
      <c r="RD23" s="17">
        <v>25.9</v>
      </c>
      <c r="RE23" s="17">
        <v>27.5</v>
      </c>
      <c r="RF23" s="17">
        <v>29.507999999999999</v>
      </c>
      <c r="RG23" s="17">
        <v>-3.6080000000000001</v>
      </c>
      <c r="RH23" s="17">
        <v>4.4000000000000004</v>
      </c>
      <c r="RI23" s="17">
        <v>4.2</v>
      </c>
      <c r="RJ23" s="17">
        <v>4.2</v>
      </c>
      <c r="RK23" s="17">
        <v>0.2</v>
      </c>
      <c r="RL23" s="17">
        <v>1.2</v>
      </c>
      <c r="RM23" s="17">
        <v>1.2</v>
      </c>
      <c r="RN23" s="17">
        <v>1.2</v>
      </c>
      <c r="RO23" s="17">
        <v>0</v>
      </c>
      <c r="RP23" s="17">
        <v>1.2</v>
      </c>
      <c r="RQ23" s="17">
        <v>1.2</v>
      </c>
      <c r="RR23" s="17">
        <v>1.2</v>
      </c>
      <c r="RS23" s="17">
        <v>0</v>
      </c>
      <c r="RT23" s="17">
        <v>3</v>
      </c>
      <c r="RU23" s="17">
        <v>2.8</v>
      </c>
      <c r="RV23" s="17">
        <v>2.8</v>
      </c>
      <c r="RW23" s="17">
        <v>0.2</v>
      </c>
      <c r="RX23" s="17">
        <v>2.4</v>
      </c>
      <c r="RY23" s="17"/>
      <c r="RZ23" s="17">
        <v>3.1440000000000001</v>
      </c>
      <c r="SA23" s="17">
        <v>-0.74399999999999999</v>
      </c>
      <c r="SB23" s="17">
        <v>2.6</v>
      </c>
      <c r="SC23" s="17">
        <v>2.4209999999999998</v>
      </c>
      <c r="SD23" s="17">
        <v>2.4209999999999998</v>
      </c>
      <c r="SE23" s="17">
        <v>0.17899999999999999</v>
      </c>
      <c r="SF23" s="17">
        <v>16.7</v>
      </c>
      <c r="SG23" s="17">
        <v>12.78603</v>
      </c>
      <c r="SH23" s="17">
        <v>11.02585</v>
      </c>
      <c r="SI23" s="17">
        <v>5.67415</v>
      </c>
      <c r="SJ23" s="17">
        <v>1.1000000000000001</v>
      </c>
      <c r="SK23" s="17">
        <v>1.1200000000000001</v>
      </c>
      <c r="SL23" s="17">
        <v>1.1200000000000001</v>
      </c>
      <c r="SM23" s="17">
        <v>-0.02</v>
      </c>
      <c r="SN23" s="17"/>
      <c r="SO23" s="17"/>
      <c r="SP23" s="17">
        <v>0.4</v>
      </c>
      <c r="SQ23" s="17">
        <v>-0.4</v>
      </c>
      <c r="SR23" s="17">
        <v>5.9</v>
      </c>
      <c r="SS23" s="17">
        <v>3.9</v>
      </c>
      <c r="ST23" s="17">
        <v>3.9</v>
      </c>
      <c r="SU23" s="17">
        <v>2</v>
      </c>
      <c r="SV23" s="17">
        <v>2.2999999999999998</v>
      </c>
      <c r="SW23" s="17">
        <v>3</v>
      </c>
      <c r="SX23" s="17">
        <v>3</v>
      </c>
      <c r="SY23" s="17">
        <v>-0.7</v>
      </c>
      <c r="SZ23" s="17">
        <v>4.8</v>
      </c>
      <c r="TA23" s="17">
        <v>5</v>
      </c>
      <c r="TB23" s="17">
        <v>5</v>
      </c>
      <c r="TC23" s="17">
        <v>-0.2</v>
      </c>
      <c r="TD23" s="17">
        <v>7.1</v>
      </c>
      <c r="TE23" s="17">
        <v>7</v>
      </c>
      <c r="TF23" s="17">
        <v>7</v>
      </c>
      <c r="TG23" s="17">
        <v>0.1</v>
      </c>
      <c r="TH23" s="17">
        <v>10</v>
      </c>
      <c r="TI23" s="17">
        <v>10</v>
      </c>
      <c r="TJ23" s="17">
        <v>10</v>
      </c>
      <c r="TK23" s="17">
        <v>0</v>
      </c>
      <c r="TL23" s="17">
        <v>10.1</v>
      </c>
      <c r="TM23" s="17">
        <v>15.9</v>
      </c>
      <c r="TN23" s="17">
        <v>14.381</v>
      </c>
      <c r="TO23" s="17">
        <v>-4.2809999999999997</v>
      </c>
      <c r="TP23" s="17">
        <v>8</v>
      </c>
      <c r="TQ23" s="17">
        <v>10.5</v>
      </c>
      <c r="TR23" s="17">
        <v>7.1440000000000001</v>
      </c>
      <c r="TS23" s="17">
        <v>0.85599999999999998</v>
      </c>
      <c r="TT23" s="17">
        <v>26.8</v>
      </c>
      <c r="TU23" s="17"/>
      <c r="TV23" s="17">
        <v>24.207999999999998</v>
      </c>
      <c r="TW23" s="17">
        <v>2.5920000000000001</v>
      </c>
      <c r="TX23" s="17">
        <v>19.399999999999999</v>
      </c>
      <c r="TY23" s="17">
        <v>8.5</v>
      </c>
      <c r="TZ23" s="17">
        <v>21.6</v>
      </c>
      <c r="UA23" s="17">
        <v>-2.2000000000000002</v>
      </c>
      <c r="UB23" s="17">
        <v>30.5</v>
      </c>
      <c r="UC23" s="17">
        <v>16.899999999999999</v>
      </c>
      <c r="UD23" s="17">
        <v>45.664999999999999</v>
      </c>
      <c r="UE23" s="17">
        <v>-15.164999999999999</v>
      </c>
      <c r="UF23" s="17">
        <v>2.2999999999999998</v>
      </c>
      <c r="UG23" s="17">
        <v>1.095</v>
      </c>
      <c r="UH23" s="17">
        <v>1.095</v>
      </c>
      <c r="UI23" s="17">
        <v>1.2050000000000001</v>
      </c>
      <c r="UJ23" s="17">
        <v>2.4</v>
      </c>
      <c r="UK23" s="17">
        <v>0.92400000000000004</v>
      </c>
      <c r="UL23" s="17">
        <v>0.92400000000000004</v>
      </c>
      <c r="UM23" s="17">
        <v>1.476</v>
      </c>
      <c r="UN23" s="17">
        <v>7</v>
      </c>
      <c r="UO23" s="17">
        <v>8</v>
      </c>
      <c r="UP23" s="17">
        <v>6</v>
      </c>
      <c r="UQ23" s="17">
        <v>1</v>
      </c>
      <c r="UR23" s="17">
        <v>1.8</v>
      </c>
      <c r="US23" s="17">
        <v>2</v>
      </c>
      <c r="UT23" s="17">
        <v>2</v>
      </c>
      <c r="UU23" s="17">
        <v>-0.2</v>
      </c>
      <c r="UV23" s="17"/>
      <c r="UW23" s="17"/>
      <c r="UX23" s="17"/>
      <c r="UY23" s="17">
        <v>0</v>
      </c>
      <c r="UZ23" s="17">
        <v>4.2</v>
      </c>
      <c r="VA23" s="17">
        <v>6.5</v>
      </c>
      <c r="VB23" s="17">
        <v>6.5</v>
      </c>
      <c r="VC23" s="17">
        <v>-2.2999999999999998</v>
      </c>
      <c r="VD23" s="17">
        <v>5</v>
      </c>
      <c r="VE23" s="17">
        <v>7</v>
      </c>
      <c r="VF23" s="17">
        <v>7</v>
      </c>
      <c r="VG23" s="17">
        <v>-2</v>
      </c>
      <c r="VH23" s="17">
        <v>5.2</v>
      </c>
      <c r="VI23" s="17">
        <v>7</v>
      </c>
      <c r="VJ23" s="17">
        <v>7</v>
      </c>
      <c r="VK23" s="17">
        <v>-1.8</v>
      </c>
      <c r="VL23" s="17">
        <v>17.5</v>
      </c>
      <c r="VM23" s="17">
        <v>15.132</v>
      </c>
      <c r="VN23" s="17">
        <v>15.132</v>
      </c>
      <c r="VO23" s="17">
        <v>2.3679999999999999</v>
      </c>
      <c r="VP23" s="17">
        <v>201.3</v>
      </c>
      <c r="VQ23" s="17"/>
      <c r="VR23" s="17">
        <v>153.928</v>
      </c>
      <c r="VS23" s="17">
        <v>47.372</v>
      </c>
      <c r="VT23" s="17">
        <v>6.5102000000000002</v>
      </c>
      <c r="VU23" s="17"/>
      <c r="VV23" s="17">
        <v>10.789</v>
      </c>
      <c r="VW23" s="17">
        <v>-4.2788000000000004</v>
      </c>
      <c r="VX23" s="17">
        <v>113.7</v>
      </c>
      <c r="VY23" s="17"/>
      <c r="VZ23" s="17">
        <v>108.23</v>
      </c>
      <c r="WA23" s="17">
        <v>5.47</v>
      </c>
      <c r="WB23" s="17">
        <v>0.6</v>
      </c>
      <c r="WC23" s="17">
        <v>0.6</v>
      </c>
      <c r="WD23" s="17">
        <v>0.6</v>
      </c>
      <c r="WE23" s="17">
        <v>0</v>
      </c>
      <c r="WF23" s="17">
        <v>41.2</v>
      </c>
      <c r="WG23" s="17">
        <v>10.512</v>
      </c>
      <c r="WH23" s="17">
        <v>10.512</v>
      </c>
      <c r="WI23" s="17">
        <v>30.687999999999999</v>
      </c>
      <c r="WJ23" s="17">
        <v>54.1</v>
      </c>
      <c r="WK23" s="17">
        <v>12.52</v>
      </c>
      <c r="WL23" s="17">
        <v>12.52</v>
      </c>
      <c r="WM23" s="17">
        <v>41.58</v>
      </c>
      <c r="WN23" s="17">
        <v>88.3</v>
      </c>
      <c r="WO23" s="17"/>
      <c r="WP23" s="17">
        <v>57.414999999999999</v>
      </c>
      <c r="WQ23" s="17">
        <v>30.885000000000002</v>
      </c>
      <c r="WR23" s="17">
        <v>5.7</v>
      </c>
      <c r="WS23" s="17"/>
      <c r="WT23" s="17">
        <v>3.0680000000000001</v>
      </c>
      <c r="WU23" s="17">
        <v>2.6320000000000001</v>
      </c>
      <c r="WV23" s="17">
        <v>7.2</v>
      </c>
      <c r="WW23" s="17">
        <v>7.4</v>
      </c>
      <c r="WX23" s="17">
        <v>7.4</v>
      </c>
      <c r="WY23" s="17">
        <v>-0.2</v>
      </c>
      <c r="WZ23" s="17">
        <v>19.600000000000001</v>
      </c>
      <c r="XA23" s="17">
        <v>18.4466</v>
      </c>
      <c r="XB23" s="17">
        <v>18.4466</v>
      </c>
      <c r="XC23" s="17">
        <v>1.1534</v>
      </c>
      <c r="XD23" s="17">
        <v>9.5</v>
      </c>
      <c r="XE23" s="17">
        <v>10.8</v>
      </c>
      <c r="XF23" s="17">
        <v>10.8</v>
      </c>
      <c r="XG23" s="17">
        <v>-1.3</v>
      </c>
      <c r="XH23" s="17">
        <v>33.299999999999997</v>
      </c>
      <c r="XI23" s="17">
        <v>31.5</v>
      </c>
      <c r="XJ23" s="17">
        <v>31.5</v>
      </c>
      <c r="XK23" s="17">
        <v>1.8</v>
      </c>
      <c r="XL23" s="17">
        <v>29.3</v>
      </c>
      <c r="XM23" s="17">
        <v>31.5</v>
      </c>
      <c r="XN23" s="17">
        <v>31.5</v>
      </c>
      <c r="XO23" s="17">
        <v>-2.2000000000000002</v>
      </c>
      <c r="XP23" s="17">
        <v>14</v>
      </c>
      <c r="XQ23" s="17">
        <v>14</v>
      </c>
      <c r="XR23" s="17">
        <v>14</v>
      </c>
      <c r="XS23" s="17">
        <v>0</v>
      </c>
      <c r="XT23" s="17">
        <v>18.3</v>
      </c>
      <c r="XU23" s="17">
        <v>19.256</v>
      </c>
      <c r="XV23" s="17">
        <v>19.256</v>
      </c>
      <c r="XW23" s="17">
        <v>-0.95599999999999996</v>
      </c>
      <c r="XX23" s="17">
        <v>7.7</v>
      </c>
      <c r="XY23" s="17">
        <v>7.88</v>
      </c>
      <c r="XZ23" s="17">
        <v>7.88</v>
      </c>
      <c r="YA23" s="17">
        <v>-0.18</v>
      </c>
      <c r="YB23" s="17">
        <v>11.04</v>
      </c>
      <c r="YC23" s="17">
        <v>11</v>
      </c>
      <c r="YD23" s="17">
        <v>11</v>
      </c>
      <c r="YE23" s="17">
        <v>0.04</v>
      </c>
    </row>
    <row r="24" spans="1:655" ht="24" customHeight="1" x14ac:dyDescent="0.35">
      <c r="A24" s="1"/>
      <c r="B24" s="18" t="s">
        <v>50</v>
      </c>
      <c r="C24" s="18" t="s">
        <v>736</v>
      </c>
      <c r="D24" s="19">
        <v>99.4</v>
      </c>
      <c r="E24" s="19">
        <v>101.60194</v>
      </c>
      <c r="F24" s="19">
        <v>101.60194</v>
      </c>
      <c r="G24" s="19">
        <v>-2.20194</v>
      </c>
      <c r="H24" s="19">
        <v>639.4</v>
      </c>
      <c r="I24" s="19">
        <v>636.00113999999996</v>
      </c>
      <c r="J24" s="19">
        <v>636.00113999999996</v>
      </c>
      <c r="K24" s="19">
        <v>3.39886</v>
      </c>
      <c r="L24" s="19">
        <v>215.1</v>
      </c>
      <c r="M24" s="19">
        <v>206.90248</v>
      </c>
      <c r="N24" s="19">
        <v>206.90248</v>
      </c>
      <c r="O24" s="19">
        <v>8.1975200000000008</v>
      </c>
      <c r="P24" s="19"/>
      <c r="Q24" s="19"/>
      <c r="R24" s="19"/>
      <c r="S24" s="19">
        <v>0</v>
      </c>
      <c r="T24" s="19"/>
      <c r="U24" s="19"/>
      <c r="V24" s="19"/>
      <c r="W24" s="19">
        <v>0</v>
      </c>
      <c r="X24" s="19">
        <v>11.1</v>
      </c>
      <c r="Y24" s="19">
        <v>12.091100000000001</v>
      </c>
      <c r="Z24" s="19">
        <v>12.09104</v>
      </c>
      <c r="AA24" s="19">
        <v>-0.99104000000000003</v>
      </c>
      <c r="AB24" s="19">
        <v>85.8</v>
      </c>
      <c r="AC24" s="19">
        <v>79.978639999999999</v>
      </c>
      <c r="AD24" s="19">
        <v>87.85</v>
      </c>
      <c r="AE24" s="19">
        <v>-2.0499999999999998</v>
      </c>
      <c r="AF24" s="19"/>
      <c r="AG24" s="19"/>
      <c r="AH24" s="19"/>
      <c r="AI24" s="19">
        <v>0</v>
      </c>
      <c r="AJ24" s="19"/>
      <c r="AK24" s="19"/>
      <c r="AL24" s="19"/>
      <c r="AM24" s="19">
        <v>0</v>
      </c>
      <c r="AN24" s="19">
        <v>189.4</v>
      </c>
      <c r="AO24" s="19">
        <v>196.22801999999999</v>
      </c>
      <c r="AP24" s="19">
        <v>196.22801999999999</v>
      </c>
      <c r="AQ24" s="19">
        <v>-6.8280200000000004</v>
      </c>
      <c r="AR24" s="19">
        <v>201.7</v>
      </c>
      <c r="AS24" s="19">
        <v>196.22801999999999</v>
      </c>
      <c r="AT24" s="19">
        <v>196.22801999999999</v>
      </c>
      <c r="AU24" s="19">
        <v>5.4719800000000003</v>
      </c>
      <c r="AV24" s="19">
        <v>202.6</v>
      </c>
      <c r="AW24" s="19">
        <v>196.22801999999999</v>
      </c>
      <c r="AX24" s="19">
        <v>196.22801999999999</v>
      </c>
      <c r="AY24" s="19">
        <v>6.3719799999999998</v>
      </c>
      <c r="AZ24" s="19">
        <v>283.60000000000002</v>
      </c>
      <c r="BA24" s="19">
        <v>295.22593999999998</v>
      </c>
      <c r="BB24" s="19">
        <v>295.22593999999998</v>
      </c>
      <c r="BC24" s="19">
        <v>-11.62594</v>
      </c>
      <c r="BD24" s="19">
        <v>217.7</v>
      </c>
      <c r="BE24" s="19">
        <v>208.07390000000001</v>
      </c>
      <c r="BF24" s="19">
        <v>208.07390000000001</v>
      </c>
      <c r="BG24" s="19">
        <v>9.6260999999999992</v>
      </c>
      <c r="BH24" s="19">
        <v>111.5</v>
      </c>
      <c r="BI24" s="19">
        <v>104.34936999999999</v>
      </c>
      <c r="BJ24" s="19">
        <v>104.34936999999999</v>
      </c>
      <c r="BK24" s="19">
        <v>7.1506299999999996</v>
      </c>
      <c r="BL24" s="19">
        <v>100.6</v>
      </c>
      <c r="BM24" s="19">
        <v>170.73059000000001</v>
      </c>
      <c r="BN24" s="19">
        <v>139.33007000000001</v>
      </c>
      <c r="BO24" s="19">
        <v>-38.730069999999998</v>
      </c>
      <c r="BP24" s="19">
        <v>3.2</v>
      </c>
      <c r="BQ24" s="19">
        <v>4.4318400000000002</v>
      </c>
      <c r="BR24" s="19">
        <v>4.4318400000000002</v>
      </c>
      <c r="BS24" s="19">
        <v>-1.23184</v>
      </c>
      <c r="BT24" s="19">
        <v>12.5</v>
      </c>
      <c r="BU24" s="19"/>
      <c r="BV24" s="19"/>
      <c r="BW24" s="19">
        <v>12.5</v>
      </c>
      <c r="BX24" s="19"/>
      <c r="BY24" s="19"/>
      <c r="BZ24" s="19"/>
      <c r="CA24" s="19">
        <v>0</v>
      </c>
      <c r="CB24" s="19"/>
      <c r="CC24" s="19"/>
      <c r="CD24" s="19"/>
      <c r="CE24" s="19">
        <v>0</v>
      </c>
      <c r="CF24" s="19"/>
      <c r="CG24" s="19"/>
      <c r="CH24" s="19"/>
      <c r="CI24" s="19">
        <v>0</v>
      </c>
      <c r="CJ24" s="19">
        <v>120</v>
      </c>
      <c r="CK24" s="19">
        <v>120.98936</v>
      </c>
      <c r="CL24" s="19">
        <v>128.97506999999999</v>
      </c>
      <c r="CM24" s="19">
        <v>-8.9750700000000005</v>
      </c>
      <c r="CN24" s="19">
        <v>7.6</v>
      </c>
      <c r="CO24" s="19">
        <v>8.2171199999999995</v>
      </c>
      <c r="CP24" s="19">
        <v>5.1333399999999996</v>
      </c>
      <c r="CQ24" s="19">
        <v>2.4666600000000001</v>
      </c>
      <c r="CR24" s="19">
        <v>3.3</v>
      </c>
      <c r="CS24" s="19">
        <v>4.5104899999999999</v>
      </c>
      <c r="CT24" s="19">
        <v>2.8177599999999998</v>
      </c>
      <c r="CU24" s="19">
        <v>0.48224</v>
      </c>
      <c r="CV24" s="19">
        <v>0</v>
      </c>
      <c r="CW24" s="19"/>
      <c r="CX24" s="19"/>
      <c r="CY24" s="19">
        <v>0</v>
      </c>
      <c r="CZ24" s="19">
        <v>6.37</v>
      </c>
      <c r="DA24" s="19">
        <v>6.8787000000000003</v>
      </c>
      <c r="DB24" s="19">
        <v>6.8787000000000003</v>
      </c>
      <c r="DC24" s="19">
        <v>-0.50870000000000004</v>
      </c>
      <c r="DD24" s="19">
        <v>8.92</v>
      </c>
      <c r="DE24" s="19">
        <v>11.2387</v>
      </c>
      <c r="DF24" s="19">
        <v>11.2387</v>
      </c>
      <c r="DG24" s="19">
        <v>-2.3187000000000002</v>
      </c>
      <c r="DH24" s="19">
        <v>40.33</v>
      </c>
      <c r="DI24" s="19">
        <v>61.740450000000003</v>
      </c>
      <c r="DJ24" s="19">
        <v>53.067369999999997</v>
      </c>
      <c r="DK24" s="19">
        <v>-12.73737</v>
      </c>
      <c r="DL24" s="19"/>
      <c r="DM24" s="19"/>
      <c r="DN24" s="19"/>
      <c r="DO24" s="19">
        <v>0</v>
      </c>
      <c r="DP24" s="19"/>
      <c r="DQ24" s="19"/>
      <c r="DR24" s="19"/>
      <c r="DS24" s="19">
        <v>0</v>
      </c>
      <c r="DT24" s="19"/>
      <c r="DU24" s="19"/>
      <c r="DV24" s="19"/>
      <c r="DW24" s="19">
        <v>0</v>
      </c>
      <c r="DX24" s="19"/>
      <c r="DY24" s="19"/>
      <c r="DZ24" s="19"/>
      <c r="EA24" s="19">
        <v>0</v>
      </c>
      <c r="EB24" s="19">
        <v>60.6</v>
      </c>
      <c r="EC24" s="19">
        <v>57.692819999999998</v>
      </c>
      <c r="ED24" s="19">
        <v>64.662009999999995</v>
      </c>
      <c r="EE24" s="19">
        <v>-4.0620099999999999</v>
      </c>
      <c r="EF24" s="19">
        <v>21.178540000000002</v>
      </c>
      <c r="EG24" s="19">
        <v>20.618559999999999</v>
      </c>
      <c r="EH24" s="19">
        <v>40.441319999999997</v>
      </c>
      <c r="EI24" s="19">
        <v>-19.262779999999999</v>
      </c>
      <c r="EJ24" s="19"/>
      <c r="EK24" s="19"/>
      <c r="EL24" s="19"/>
      <c r="EM24" s="19">
        <v>0</v>
      </c>
      <c r="EN24" s="19"/>
      <c r="EO24" s="19"/>
      <c r="EP24" s="19"/>
      <c r="EQ24" s="19">
        <v>0</v>
      </c>
      <c r="ER24" s="19"/>
      <c r="ES24" s="19"/>
      <c r="ET24" s="19"/>
      <c r="EU24" s="19">
        <v>0</v>
      </c>
      <c r="EV24" s="19">
        <v>6.5</v>
      </c>
      <c r="EW24" s="19">
        <v>6.39</v>
      </c>
      <c r="EX24" s="19">
        <v>6.39</v>
      </c>
      <c r="EY24" s="19">
        <v>0.11</v>
      </c>
      <c r="EZ24" s="19">
        <v>0</v>
      </c>
      <c r="FA24" s="19"/>
      <c r="FB24" s="19"/>
      <c r="FC24" s="19">
        <v>0</v>
      </c>
      <c r="FD24" s="19">
        <v>33.299999999999997</v>
      </c>
      <c r="FE24" s="19">
        <v>33.38476</v>
      </c>
      <c r="FF24" s="19">
        <v>36.75177</v>
      </c>
      <c r="FG24" s="19">
        <v>-3.4517699999999998</v>
      </c>
      <c r="FH24" s="19">
        <v>52.8</v>
      </c>
      <c r="FI24" s="19">
        <v>53.398110000000003</v>
      </c>
      <c r="FJ24" s="19">
        <v>53.398090000000003</v>
      </c>
      <c r="FK24" s="19">
        <v>-0.59809000000000001</v>
      </c>
      <c r="FL24" s="19">
        <v>21.9</v>
      </c>
      <c r="FM24" s="19">
        <v>20.788740000000001</v>
      </c>
      <c r="FN24" s="19">
        <v>18.874919999999999</v>
      </c>
      <c r="FO24" s="19">
        <v>3.02508</v>
      </c>
      <c r="FP24" s="19">
        <v>18.399999999999999</v>
      </c>
      <c r="FQ24" s="19">
        <v>17.91338</v>
      </c>
      <c r="FR24" s="19">
        <v>17.91338</v>
      </c>
      <c r="FS24" s="19">
        <v>0.48662</v>
      </c>
      <c r="FT24" s="19">
        <v>10.9</v>
      </c>
      <c r="FU24" s="19">
        <v>10</v>
      </c>
      <c r="FV24" s="19">
        <v>10</v>
      </c>
      <c r="FW24" s="19">
        <v>0.9</v>
      </c>
      <c r="FX24" s="19">
        <v>63.3</v>
      </c>
      <c r="FY24" s="19">
        <v>66.113129999999998</v>
      </c>
      <c r="FZ24" s="19">
        <v>70.476820000000004</v>
      </c>
      <c r="GA24" s="19">
        <v>-7.1768200000000002</v>
      </c>
      <c r="GB24" s="19">
        <v>183.5</v>
      </c>
      <c r="GC24" s="19">
        <v>184.91498000000001</v>
      </c>
      <c r="GD24" s="19">
        <v>184.91498000000001</v>
      </c>
      <c r="GE24" s="19">
        <v>-1.4149799999999999</v>
      </c>
      <c r="GF24" s="19">
        <v>183.5</v>
      </c>
      <c r="GG24" s="19">
        <v>184.91498000000001</v>
      </c>
      <c r="GH24" s="19">
        <v>184.91498000000001</v>
      </c>
      <c r="GI24" s="19">
        <v>-1.4149799999999999</v>
      </c>
      <c r="GJ24" s="19">
        <v>184.9</v>
      </c>
      <c r="GK24" s="19">
        <v>185.47028</v>
      </c>
      <c r="GL24" s="19">
        <v>185.47028</v>
      </c>
      <c r="GM24" s="19">
        <v>-0.57028000000000001</v>
      </c>
      <c r="GN24" s="19">
        <v>79.900000000000006</v>
      </c>
      <c r="GO24" s="19">
        <v>66.619460000000004</v>
      </c>
      <c r="GP24" s="19">
        <v>71.298640000000006</v>
      </c>
      <c r="GQ24" s="19">
        <v>8.6013599999999997</v>
      </c>
      <c r="GR24" s="19"/>
      <c r="GS24" s="19"/>
      <c r="GT24" s="19"/>
      <c r="GU24" s="19">
        <v>0</v>
      </c>
      <c r="GV24" s="19">
        <v>0</v>
      </c>
      <c r="GW24" s="19"/>
      <c r="GX24" s="19">
        <v>5.9112099999999996</v>
      </c>
      <c r="GY24" s="19">
        <v>-5.9112099999999996</v>
      </c>
      <c r="GZ24" s="19">
        <v>10.199999999999999</v>
      </c>
      <c r="HA24" s="19">
        <v>4.12371</v>
      </c>
      <c r="HB24" s="19"/>
      <c r="HC24" s="19">
        <v>10.199999999999999</v>
      </c>
      <c r="HD24" s="19">
        <v>32</v>
      </c>
      <c r="HE24" s="19">
        <v>30.81456</v>
      </c>
      <c r="HF24" s="19"/>
      <c r="HG24" s="19">
        <v>32</v>
      </c>
      <c r="HH24" s="19">
        <v>2</v>
      </c>
      <c r="HI24" s="19">
        <v>1.97359</v>
      </c>
      <c r="HJ24" s="19">
        <v>1.97359</v>
      </c>
      <c r="HK24" s="19">
        <v>2.6409999999999999E-2</v>
      </c>
      <c r="HL24" s="19">
        <v>0</v>
      </c>
      <c r="HM24" s="19"/>
      <c r="HN24" s="19"/>
      <c r="HO24" s="19">
        <v>0</v>
      </c>
      <c r="HP24" s="19">
        <v>78.2</v>
      </c>
      <c r="HQ24" s="19">
        <v>85</v>
      </c>
      <c r="HR24" s="19">
        <v>85</v>
      </c>
      <c r="HS24" s="19">
        <v>-6.8</v>
      </c>
      <c r="HT24" s="19"/>
      <c r="HU24" s="19"/>
      <c r="HV24" s="19"/>
      <c r="HW24" s="19">
        <v>0</v>
      </c>
      <c r="HX24" s="19"/>
      <c r="HY24" s="19"/>
      <c r="HZ24" s="19"/>
      <c r="IA24" s="19">
        <v>0</v>
      </c>
      <c r="IB24" s="19">
        <v>72.2</v>
      </c>
      <c r="IC24" s="19">
        <v>60.959609999999998</v>
      </c>
      <c r="ID24" s="19">
        <v>48.932459999999999</v>
      </c>
      <c r="IE24" s="19">
        <v>23.26754</v>
      </c>
      <c r="IF24" s="19"/>
      <c r="IG24" s="19"/>
      <c r="IH24" s="19"/>
      <c r="II24" s="19">
        <v>0</v>
      </c>
      <c r="IJ24" s="19"/>
      <c r="IK24" s="19"/>
      <c r="IL24" s="19"/>
      <c r="IM24" s="19">
        <v>0</v>
      </c>
      <c r="IN24" s="19">
        <v>47.1</v>
      </c>
      <c r="IO24" s="19">
        <v>48.181449999999998</v>
      </c>
      <c r="IP24" s="19">
        <v>48.181449999999998</v>
      </c>
      <c r="IQ24" s="19">
        <v>-1.08145</v>
      </c>
      <c r="IR24" s="19"/>
      <c r="IS24" s="19"/>
      <c r="IT24" s="19"/>
      <c r="IU24" s="19">
        <v>0</v>
      </c>
      <c r="IV24" s="19"/>
      <c r="IW24" s="19"/>
      <c r="IX24" s="19"/>
      <c r="IY24" s="19">
        <v>0</v>
      </c>
      <c r="IZ24" s="19"/>
      <c r="JA24" s="19"/>
      <c r="JB24" s="19"/>
      <c r="JC24" s="19">
        <v>0</v>
      </c>
      <c r="JD24" s="19">
        <v>65.8</v>
      </c>
      <c r="JE24" s="19">
        <v>46.385689999999997</v>
      </c>
      <c r="JF24" s="19">
        <v>52.079009999999997</v>
      </c>
      <c r="JG24" s="19">
        <v>13.72099</v>
      </c>
      <c r="JH24" s="19">
        <v>179.2</v>
      </c>
      <c r="JI24" s="19">
        <v>185.37448000000001</v>
      </c>
      <c r="JJ24" s="19">
        <v>185.37448000000001</v>
      </c>
      <c r="JK24" s="19">
        <v>-6.17448</v>
      </c>
      <c r="JL24" s="19">
        <v>176.9</v>
      </c>
      <c r="JM24" s="19">
        <v>185.37448000000001</v>
      </c>
      <c r="JN24" s="19">
        <v>185.37448000000001</v>
      </c>
      <c r="JO24" s="19">
        <v>-8.4744799999999998</v>
      </c>
      <c r="JP24" s="19">
        <v>211.4</v>
      </c>
      <c r="JQ24" s="19">
        <v>185.37448000000001</v>
      </c>
      <c r="JR24" s="19">
        <v>185.37448000000001</v>
      </c>
      <c r="JS24" s="19">
        <v>26.02552</v>
      </c>
      <c r="JT24" s="19">
        <v>273.2</v>
      </c>
      <c r="JU24" s="19">
        <v>278.89674000000002</v>
      </c>
      <c r="JV24" s="19">
        <v>278.89674000000002</v>
      </c>
      <c r="JW24" s="19">
        <v>-5.6967400000000001</v>
      </c>
      <c r="JX24" s="19">
        <v>77.2</v>
      </c>
      <c r="JY24" s="19">
        <v>73.590999999999994</v>
      </c>
      <c r="JZ24" s="19">
        <v>73.590999999999994</v>
      </c>
      <c r="KA24" s="19">
        <v>3.609</v>
      </c>
      <c r="KB24" s="19">
        <v>37.1</v>
      </c>
      <c r="KC24" s="19">
        <v>36.905999999999999</v>
      </c>
      <c r="KD24" s="19">
        <v>36.905999999999999</v>
      </c>
      <c r="KE24" s="19">
        <v>0.19400000000000001</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0.4</v>
      </c>
      <c r="LE24" s="19">
        <v>0.63188999999999995</v>
      </c>
      <c r="LF24" s="19">
        <v>0.63188999999999995</v>
      </c>
      <c r="LG24" s="19">
        <v>-0.23189000000000001</v>
      </c>
      <c r="LH24" s="19">
        <v>125.2</v>
      </c>
      <c r="LI24" s="19">
        <v>134.34251</v>
      </c>
      <c r="LJ24" s="19">
        <v>114.51979</v>
      </c>
      <c r="LK24" s="19">
        <v>10.680210000000001</v>
      </c>
      <c r="LL24" s="19">
        <v>86.6</v>
      </c>
      <c r="LM24" s="19">
        <v>74.457369999999997</v>
      </c>
      <c r="LN24" s="19">
        <v>75.998109999999997</v>
      </c>
      <c r="LO24" s="19">
        <v>10.601889999999999</v>
      </c>
      <c r="LP24" s="19">
        <v>66.2</v>
      </c>
      <c r="LQ24" s="19">
        <v>67.133979999999994</v>
      </c>
      <c r="LR24" s="19">
        <v>67.133979999999994</v>
      </c>
      <c r="LS24" s="19">
        <v>-0.93398000000000003</v>
      </c>
      <c r="LT24" s="19">
        <v>71</v>
      </c>
      <c r="LU24" s="19">
        <v>63.3735</v>
      </c>
      <c r="LV24" s="19">
        <v>65.984020000000001</v>
      </c>
      <c r="LW24" s="19">
        <v>5.0159799999999999</v>
      </c>
      <c r="LX24" s="19">
        <v>29.3</v>
      </c>
      <c r="LY24" s="19">
        <v>29.951460000000001</v>
      </c>
      <c r="LZ24" s="19">
        <v>27.30706</v>
      </c>
      <c r="MA24" s="19">
        <v>1.9929399999999999</v>
      </c>
      <c r="MB24" s="19"/>
      <c r="MC24" s="19"/>
      <c r="MD24" s="19"/>
      <c r="ME24" s="19">
        <v>0</v>
      </c>
      <c r="MF24" s="19"/>
      <c r="MG24" s="19"/>
      <c r="MH24" s="19"/>
      <c r="MI24" s="19">
        <v>0</v>
      </c>
      <c r="MJ24" s="19"/>
      <c r="MK24" s="19"/>
      <c r="ML24" s="19"/>
      <c r="MM24" s="19">
        <v>0</v>
      </c>
      <c r="MN24" s="19">
        <v>147.80000000000001</v>
      </c>
      <c r="MO24" s="19">
        <v>151.08876000000001</v>
      </c>
      <c r="MP24" s="19">
        <v>151.08876000000001</v>
      </c>
      <c r="MQ24" s="19">
        <v>-3.2887599999999999</v>
      </c>
      <c r="MR24" s="19">
        <v>150.30000000000001</v>
      </c>
      <c r="MS24" s="19">
        <v>151.08876000000001</v>
      </c>
      <c r="MT24" s="19">
        <v>151.08876000000001</v>
      </c>
      <c r="MU24" s="19">
        <v>-0.78876000000000002</v>
      </c>
      <c r="MV24" s="19">
        <v>151.1</v>
      </c>
      <c r="MW24" s="19">
        <v>151.54248000000001</v>
      </c>
      <c r="MX24" s="19">
        <v>151.54248000000001</v>
      </c>
      <c r="MY24" s="19">
        <v>-0.44247999999999998</v>
      </c>
      <c r="MZ24" s="19">
        <v>0</v>
      </c>
      <c r="NA24" s="19"/>
      <c r="NB24" s="19"/>
      <c r="NC24" s="19">
        <v>0</v>
      </c>
      <c r="ND24" s="19"/>
      <c r="NE24" s="19"/>
      <c r="NF24" s="19"/>
      <c r="NG24" s="19">
        <v>0</v>
      </c>
      <c r="NH24" s="19"/>
      <c r="NI24" s="19"/>
      <c r="NJ24" s="19"/>
      <c r="NK24" s="19">
        <v>0</v>
      </c>
      <c r="NL24" s="19"/>
      <c r="NM24" s="19"/>
      <c r="NN24" s="19"/>
      <c r="NO24" s="19">
        <v>0</v>
      </c>
      <c r="NP24" s="19"/>
      <c r="NQ24" s="19"/>
      <c r="NR24" s="19"/>
      <c r="NS24" s="19">
        <v>0</v>
      </c>
      <c r="NT24" s="19">
        <v>218</v>
      </c>
      <c r="NU24" s="19">
        <v>213.11997</v>
      </c>
      <c r="NV24" s="19">
        <v>213.11998</v>
      </c>
      <c r="NW24" s="19">
        <v>4.88002</v>
      </c>
      <c r="NX24" s="19">
        <v>105</v>
      </c>
      <c r="NY24" s="19">
        <v>106.87999000000001</v>
      </c>
      <c r="NZ24" s="19">
        <v>106.87999000000001</v>
      </c>
      <c r="OA24" s="19">
        <v>-1.87999</v>
      </c>
      <c r="OB24" s="19">
        <v>0.6</v>
      </c>
      <c r="OC24" s="19"/>
      <c r="OD24" s="19">
        <v>0.124</v>
      </c>
      <c r="OE24" s="19">
        <v>0.47599999999999998</v>
      </c>
      <c r="OF24" s="19">
        <v>39.700000000000003</v>
      </c>
      <c r="OG24" s="19">
        <v>10.1</v>
      </c>
      <c r="OH24" s="19">
        <v>49.334000000000003</v>
      </c>
      <c r="OI24" s="19">
        <v>-9.6340000000000003</v>
      </c>
      <c r="OJ24" s="19">
        <v>72.900000000000006</v>
      </c>
      <c r="OK24" s="19"/>
      <c r="OL24" s="19">
        <v>70.38</v>
      </c>
      <c r="OM24" s="19">
        <v>2.52</v>
      </c>
      <c r="ON24" s="19">
        <v>18.100000000000001</v>
      </c>
      <c r="OO24" s="19">
        <v>15.95</v>
      </c>
      <c r="OP24" s="19">
        <v>15.95</v>
      </c>
      <c r="OQ24" s="19">
        <v>2.15</v>
      </c>
      <c r="OR24" s="19">
        <v>0.1</v>
      </c>
      <c r="OS24" s="19"/>
      <c r="OT24" s="19"/>
      <c r="OU24" s="19">
        <v>0.1</v>
      </c>
      <c r="OV24" s="19">
        <v>5</v>
      </c>
      <c r="OW24" s="19">
        <v>5</v>
      </c>
      <c r="OX24" s="19">
        <v>5</v>
      </c>
      <c r="OY24" s="19">
        <v>0</v>
      </c>
      <c r="OZ24" s="19">
        <v>5.2</v>
      </c>
      <c r="PA24" s="19">
        <v>5</v>
      </c>
      <c r="PB24" s="19">
        <v>5</v>
      </c>
      <c r="PC24" s="19">
        <v>0.2</v>
      </c>
      <c r="PD24" s="19">
        <v>9.8000000000000007</v>
      </c>
      <c r="PE24" s="19">
        <v>9</v>
      </c>
      <c r="PF24" s="19">
        <v>9</v>
      </c>
      <c r="PG24" s="19">
        <v>0.8</v>
      </c>
      <c r="PH24" s="19">
        <v>0.9</v>
      </c>
      <c r="PI24" s="19">
        <v>1.46</v>
      </c>
      <c r="PJ24" s="19">
        <v>1.46</v>
      </c>
      <c r="PK24" s="19">
        <v>-0.56000000000000005</v>
      </c>
      <c r="PL24" s="19">
        <v>0.3</v>
      </c>
      <c r="PM24" s="19">
        <v>1.23</v>
      </c>
      <c r="PN24" s="19">
        <v>1.23</v>
      </c>
      <c r="PO24" s="19">
        <v>-0.93</v>
      </c>
      <c r="PP24" s="19">
        <v>1.8</v>
      </c>
      <c r="PQ24" s="19">
        <v>1.82</v>
      </c>
      <c r="PR24" s="19">
        <v>1.82</v>
      </c>
      <c r="PS24" s="19">
        <v>-0.02</v>
      </c>
      <c r="PT24" s="19">
        <v>4.8</v>
      </c>
      <c r="PU24" s="19">
        <v>4.5</v>
      </c>
      <c r="PV24" s="19">
        <v>4.5</v>
      </c>
      <c r="PW24" s="19">
        <v>0.3</v>
      </c>
      <c r="PX24" s="19">
        <v>15.7</v>
      </c>
      <c r="PY24" s="19">
        <v>17</v>
      </c>
      <c r="PZ24" s="19">
        <v>14.56311</v>
      </c>
      <c r="QA24" s="19">
        <v>1.13689</v>
      </c>
      <c r="QB24" s="19">
        <v>4.9000000000000004</v>
      </c>
      <c r="QC24" s="19">
        <v>3.8</v>
      </c>
      <c r="QD24" s="19">
        <v>3.8</v>
      </c>
      <c r="QE24" s="19">
        <v>1.1000000000000001</v>
      </c>
      <c r="QF24" s="19">
        <v>0</v>
      </c>
      <c r="QG24" s="19">
        <v>3.1</v>
      </c>
      <c r="QH24" s="19">
        <v>3.1</v>
      </c>
      <c r="QI24" s="19">
        <v>-3.1</v>
      </c>
      <c r="QJ24" s="19">
        <v>3.2</v>
      </c>
      <c r="QK24" s="19">
        <v>3.4</v>
      </c>
      <c r="QL24" s="19">
        <v>3.4</v>
      </c>
      <c r="QM24" s="19">
        <v>-0.2</v>
      </c>
      <c r="QN24" s="19">
        <v>18.5</v>
      </c>
      <c r="QO24" s="19">
        <v>16.990290000000002</v>
      </c>
      <c r="QP24" s="19">
        <v>16.990290000000002</v>
      </c>
      <c r="QQ24" s="19">
        <v>1.5097100000000001</v>
      </c>
      <c r="QR24" s="19">
        <v>14.3</v>
      </c>
      <c r="QS24" s="19"/>
      <c r="QT24" s="19">
        <v>13.153</v>
      </c>
      <c r="QU24" s="19">
        <v>1.147</v>
      </c>
      <c r="QV24" s="19">
        <v>17.2</v>
      </c>
      <c r="QW24" s="19"/>
      <c r="QX24" s="19">
        <v>15.962999999999999</v>
      </c>
      <c r="QY24" s="19">
        <v>1.2370000000000001</v>
      </c>
      <c r="QZ24" s="19">
        <v>9.1999999999999993</v>
      </c>
      <c r="RA24" s="19">
        <v>9.5</v>
      </c>
      <c r="RB24" s="19">
        <v>10.26</v>
      </c>
      <c r="RC24" s="19">
        <v>-1.06</v>
      </c>
      <c r="RD24" s="19">
        <v>30</v>
      </c>
      <c r="RE24" s="19">
        <v>28.1</v>
      </c>
      <c r="RF24" s="19">
        <v>28.763000000000002</v>
      </c>
      <c r="RG24" s="19">
        <v>1.2370000000000001</v>
      </c>
      <c r="RH24" s="19">
        <v>4.4000000000000004</v>
      </c>
      <c r="RI24" s="19">
        <v>4.2</v>
      </c>
      <c r="RJ24" s="19">
        <v>4.2</v>
      </c>
      <c r="RK24" s="19">
        <v>0.2</v>
      </c>
      <c r="RL24" s="19">
        <v>1.2</v>
      </c>
      <c r="RM24" s="19">
        <v>1.2</v>
      </c>
      <c r="RN24" s="19">
        <v>1.2</v>
      </c>
      <c r="RO24" s="19">
        <v>0</v>
      </c>
      <c r="RP24" s="19">
        <v>1.2</v>
      </c>
      <c r="RQ24" s="19">
        <v>1.2</v>
      </c>
      <c r="RR24" s="19">
        <v>1.2</v>
      </c>
      <c r="RS24" s="19">
        <v>0</v>
      </c>
      <c r="RT24" s="19">
        <v>3</v>
      </c>
      <c r="RU24" s="19">
        <v>2.8</v>
      </c>
      <c r="RV24" s="19">
        <v>2.8</v>
      </c>
      <c r="RW24" s="19">
        <v>0.2</v>
      </c>
      <c r="RX24" s="19">
        <v>3.4</v>
      </c>
      <c r="RY24" s="19"/>
      <c r="RZ24" s="19">
        <v>8.0820000000000007</v>
      </c>
      <c r="SA24" s="19">
        <v>-4.6820000000000004</v>
      </c>
      <c r="SB24" s="19">
        <v>2.6</v>
      </c>
      <c r="SC24" s="19">
        <v>2.4209999999999998</v>
      </c>
      <c r="SD24" s="19">
        <v>2.4209999999999998</v>
      </c>
      <c r="SE24" s="19">
        <v>0.17899999999999999</v>
      </c>
      <c r="SF24" s="19">
        <v>16.3</v>
      </c>
      <c r="SG24" s="19">
        <v>14.100429999999999</v>
      </c>
      <c r="SH24" s="19">
        <v>11.31846</v>
      </c>
      <c r="SI24" s="19">
        <v>4.9815399999999999</v>
      </c>
      <c r="SJ24" s="19">
        <v>1.1000000000000001</v>
      </c>
      <c r="SK24" s="19">
        <v>1.1200000000000001</v>
      </c>
      <c r="SL24" s="19">
        <v>1.1200000000000001</v>
      </c>
      <c r="SM24" s="19">
        <v>-0.02</v>
      </c>
      <c r="SN24" s="19"/>
      <c r="SO24" s="19"/>
      <c r="SP24" s="19">
        <v>0.4</v>
      </c>
      <c r="SQ24" s="19">
        <v>-0.4</v>
      </c>
      <c r="SR24" s="19">
        <v>5.9</v>
      </c>
      <c r="SS24" s="19">
        <v>3.9</v>
      </c>
      <c r="ST24" s="19">
        <v>3.9</v>
      </c>
      <c r="SU24" s="19">
        <v>2</v>
      </c>
      <c r="SV24" s="19">
        <v>2.2999999999999998</v>
      </c>
      <c r="SW24" s="19">
        <v>3</v>
      </c>
      <c r="SX24" s="19">
        <v>3</v>
      </c>
      <c r="SY24" s="19">
        <v>-0.7</v>
      </c>
      <c r="SZ24" s="19">
        <v>4.8</v>
      </c>
      <c r="TA24" s="19">
        <v>5</v>
      </c>
      <c r="TB24" s="19">
        <v>5</v>
      </c>
      <c r="TC24" s="19">
        <v>-0.2</v>
      </c>
      <c r="TD24" s="19">
        <v>7.2</v>
      </c>
      <c r="TE24" s="19">
        <v>7</v>
      </c>
      <c r="TF24" s="19">
        <v>7</v>
      </c>
      <c r="TG24" s="19">
        <v>0.2</v>
      </c>
      <c r="TH24" s="19">
        <v>10</v>
      </c>
      <c r="TI24" s="19">
        <v>10</v>
      </c>
      <c r="TJ24" s="19">
        <v>10</v>
      </c>
      <c r="TK24" s="19">
        <v>0</v>
      </c>
      <c r="TL24" s="19">
        <v>8.5</v>
      </c>
      <c r="TM24" s="19">
        <v>14.9</v>
      </c>
      <c r="TN24" s="19">
        <v>13.988</v>
      </c>
      <c r="TO24" s="19">
        <v>-5.4880000000000004</v>
      </c>
      <c r="TP24" s="19">
        <v>9.1</v>
      </c>
      <c r="TQ24" s="19">
        <v>12.3</v>
      </c>
      <c r="TR24" s="19">
        <v>7.65</v>
      </c>
      <c r="TS24" s="19">
        <v>1.45</v>
      </c>
      <c r="TT24" s="19">
        <v>33.299999999999997</v>
      </c>
      <c r="TU24" s="19"/>
      <c r="TV24" s="19">
        <v>30.896000000000001</v>
      </c>
      <c r="TW24" s="19">
        <v>2.4039999999999999</v>
      </c>
      <c r="TX24" s="19">
        <v>23</v>
      </c>
      <c r="TY24" s="19">
        <v>8.1999999999999993</v>
      </c>
      <c r="TZ24" s="19">
        <v>22.393000000000001</v>
      </c>
      <c r="UA24" s="19">
        <v>0.60699999999999998</v>
      </c>
      <c r="UB24" s="19">
        <v>32</v>
      </c>
      <c r="UC24" s="19">
        <v>16.399999999999999</v>
      </c>
      <c r="UD24" s="19">
        <v>45.822000000000003</v>
      </c>
      <c r="UE24" s="19">
        <v>-13.821999999999999</v>
      </c>
      <c r="UF24" s="19">
        <v>2.9</v>
      </c>
      <c r="UG24" s="19">
        <v>1.2849999999999999</v>
      </c>
      <c r="UH24" s="19">
        <v>1.2849999999999999</v>
      </c>
      <c r="UI24" s="19">
        <v>1.615</v>
      </c>
      <c r="UJ24" s="19">
        <v>2.6</v>
      </c>
      <c r="UK24" s="19">
        <v>1.17</v>
      </c>
      <c r="UL24" s="19">
        <v>1.17</v>
      </c>
      <c r="UM24" s="19">
        <v>1.43</v>
      </c>
      <c r="UN24" s="19">
        <v>7</v>
      </c>
      <c r="UO24" s="19">
        <v>8</v>
      </c>
      <c r="UP24" s="19">
        <v>6</v>
      </c>
      <c r="UQ24" s="19">
        <v>1</v>
      </c>
      <c r="UR24" s="19">
        <v>1.8</v>
      </c>
      <c r="US24" s="19">
        <v>2</v>
      </c>
      <c r="UT24" s="19">
        <v>2</v>
      </c>
      <c r="UU24" s="19">
        <v>-0.2</v>
      </c>
      <c r="UV24" s="19"/>
      <c r="UW24" s="19"/>
      <c r="UX24" s="19"/>
      <c r="UY24" s="19">
        <v>0</v>
      </c>
      <c r="UZ24" s="19">
        <v>4</v>
      </c>
      <c r="VA24" s="19">
        <v>6.5</v>
      </c>
      <c r="VB24" s="19">
        <v>6.5</v>
      </c>
      <c r="VC24" s="19">
        <v>-2.5</v>
      </c>
      <c r="VD24" s="19">
        <v>5</v>
      </c>
      <c r="VE24" s="19">
        <v>7</v>
      </c>
      <c r="VF24" s="19">
        <v>7</v>
      </c>
      <c r="VG24" s="19">
        <v>-2</v>
      </c>
      <c r="VH24" s="19">
        <v>5.2</v>
      </c>
      <c r="VI24" s="19">
        <v>7</v>
      </c>
      <c r="VJ24" s="19">
        <v>7</v>
      </c>
      <c r="VK24" s="19">
        <v>-1.8</v>
      </c>
      <c r="VL24" s="19">
        <v>17.7</v>
      </c>
      <c r="VM24" s="19">
        <v>15.606999999999999</v>
      </c>
      <c r="VN24" s="19">
        <v>15.606999999999999</v>
      </c>
      <c r="VO24" s="19">
        <v>2.093</v>
      </c>
      <c r="VP24" s="19">
        <v>229.4</v>
      </c>
      <c r="VQ24" s="19"/>
      <c r="VR24" s="19">
        <v>217.52500000000001</v>
      </c>
      <c r="VS24" s="19">
        <v>11.875</v>
      </c>
      <c r="VT24" s="19">
        <v>8.9865999999999993</v>
      </c>
      <c r="VU24" s="19"/>
      <c r="VV24" s="19">
        <v>11.956</v>
      </c>
      <c r="VW24" s="19">
        <v>-2.9693999999999998</v>
      </c>
      <c r="VX24" s="19">
        <v>132.80000000000001</v>
      </c>
      <c r="VY24" s="19"/>
      <c r="VZ24" s="19">
        <v>128.286</v>
      </c>
      <c r="WA24" s="19">
        <v>4.5140000000000002</v>
      </c>
      <c r="WB24" s="19">
        <v>0.6</v>
      </c>
      <c r="WC24" s="19">
        <v>0.6</v>
      </c>
      <c r="WD24" s="19">
        <v>0.6</v>
      </c>
      <c r="WE24" s="19">
        <v>0</v>
      </c>
      <c r="WF24" s="19">
        <v>26.3</v>
      </c>
      <c r="WG24" s="19">
        <v>11.218</v>
      </c>
      <c r="WH24" s="19">
        <v>11.218</v>
      </c>
      <c r="WI24" s="19">
        <v>15.082000000000001</v>
      </c>
      <c r="WJ24" s="19">
        <v>38</v>
      </c>
      <c r="WK24" s="19">
        <v>11.97</v>
      </c>
      <c r="WL24" s="19">
        <v>11.97</v>
      </c>
      <c r="WM24" s="19">
        <v>26.03</v>
      </c>
      <c r="WN24" s="19">
        <v>94.7</v>
      </c>
      <c r="WO24" s="19"/>
      <c r="WP24" s="19">
        <v>67.450999999999993</v>
      </c>
      <c r="WQ24" s="19">
        <v>27.248999999999999</v>
      </c>
      <c r="WR24" s="19">
        <v>8.1999999999999993</v>
      </c>
      <c r="WS24" s="19"/>
      <c r="WT24" s="19">
        <v>7.1369999999999996</v>
      </c>
      <c r="WU24" s="19">
        <v>1.0629999999999999</v>
      </c>
      <c r="WV24" s="19">
        <v>7.1</v>
      </c>
      <c r="WW24" s="19">
        <v>7.4</v>
      </c>
      <c r="WX24" s="19">
        <v>7.4</v>
      </c>
      <c r="WY24" s="19">
        <v>-0.3</v>
      </c>
      <c r="WZ24" s="19">
        <v>19.5</v>
      </c>
      <c r="XA24" s="19">
        <v>18.4466</v>
      </c>
      <c r="XB24" s="19">
        <v>18.4466</v>
      </c>
      <c r="XC24" s="19">
        <v>1.0533999999999999</v>
      </c>
      <c r="XD24" s="19">
        <v>9.6</v>
      </c>
      <c r="XE24" s="19">
        <v>10.8</v>
      </c>
      <c r="XF24" s="19">
        <v>10.8</v>
      </c>
      <c r="XG24" s="19">
        <v>-1.2</v>
      </c>
      <c r="XH24" s="19">
        <v>33.200000000000003</v>
      </c>
      <c r="XI24" s="19">
        <v>31.5</v>
      </c>
      <c r="XJ24" s="19">
        <v>31.5</v>
      </c>
      <c r="XK24" s="19">
        <v>1.7</v>
      </c>
      <c r="XL24" s="19">
        <v>29.3</v>
      </c>
      <c r="XM24" s="19">
        <v>31.5</v>
      </c>
      <c r="XN24" s="19">
        <v>31.5</v>
      </c>
      <c r="XO24" s="19">
        <v>-2.2000000000000002</v>
      </c>
      <c r="XP24" s="19">
        <v>14.2</v>
      </c>
      <c r="XQ24" s="19">
        <v>14</v>
      </c>
      <c r="XR24" s="19">
        <v>14</v>
      </c>
      <c r="XS24" s="19">
        <v>0.2</v>
      </c>
      <c r="XT24" s="19">
        <v>18.3</v>
      </c>
      <c r="XU24" s="19">
        <v>19.256</v>
      </c>
      <c r="XV24" s="19">
        <v>19.256</v>
      </c>
      <c r="XW24" s="19">
        <v>-0.95599999999999996</v>
      </c>
      <c r="XX24" s="19">
        <v>7</v>
      </c>
      <c r="XY24" s="19">
        <v>7.88</v>
      </c>
      <c r="XZ24" s="19">
        <v>7.88</v>
      </c>
      <c r="YA24" s="19">
        <v>-0.88</v>
      </c>
      <c r="YB24" s="19">
        <v>10.63</v>
      </c>
      <c r="YC24" s="19">
        <v>11</v>
      </c>
      <c r="YD24" s="19">
        <v>11</v>
      </c>
      <c r="YE24" s="19">
        <v>-0.37</v>
      </c>
    </row>
    <row r="25" spans="1:655" ht="24" customHeight="1" x14ac:dyDescent="0.35">
      <c r="A25" s="1"/>
      <c r="B25" s="13" t="s">
        <v>50</v>
      </c>
      <c r="C25" s="13" t="s">
        <v>737</v>
      </c>
      <c r="D25" s="14">
        <v>98.8</v>
      </c>
      <c r="E25" s="14">
        <v>101.60194</v>
      </c>
      <c r="F25" s="14">
        <v>101.60194</v>
      </c>
      <c r="G25" s="14">
        <v>-2.8019400000000001</v>
      </c>
      <c r="H25" s="14">
        <v>642.4</v>
      </c>
      <c r="I25" s="14">
        <v>636.00113999999996</v>
      </c>
      <c r="J25" s="14">
        <v>636.00113999999996</v>
      </c>
      <c r="K25" s="14">
        <v>6.39886</v>
      </c>
      <c r="L25" s="14">
        <v>217.1</v>
      </c>
      <c r="M25" s="14">
        <v>206.90248</v>
      </c>
      <c r="N25" s="14">
        <v>206.90248</v>
      </c>
      <c r="O25" s="14">
        <v>10.197520000000001</v>
      </c>
      <c r="P25" s="14"/>
      <c r="Q25" s="14"/>
      <c r="R25" s="14"/>
      <c r="S25" s="14">
        <v>0</v>
      </c>
      <c r="T25" s="14"/>
      <c r="U25" s="14"/>
      <c r="V25" s="14"/>
      <c r="W25" s="14">
        <v>0</v>
      </c>
      <c r="X25" s="14">
        <v>11</v>
      </c>
      <c r="Y25" s="14">
        <v>20.39526</v>
      </c>
      <c r="Z25" s="14">
        <v>12.091049999999999</v>
      </c>
      <c r="AA25" s="14">
        <v>-1.0910500000000001</v>
      </c>
      <c r="AB25" s="14">
        <v>85.9</v>
      </c>
      <c r="AC25" s="14">
        <v>79.978639999999999</v>
      </c>
      <c r="AD25" s="14">
        <v>87.85</v>
      </c>
      <c r="AE25" s="14">
        <v>-1.95</v>
      </c>
      <c r="AF25" s="14"/>
      <c r="AG25" s="14"/>
      <c r="AH25" s="14"/>
      <c r="AI25" s="14">
        <v>0</v>
      </c>
      <c r="AJ25" s="14"/>
      <c r="AK25" s="14"/>
      <c r="AL25" s="14"/>
      <c r="AM25" s="14">
        <v>0</v>
      </c>
      <c r="AN25" s="14">
        <v>188.8</v>
      </c>
      <c r="AO25" s="14">
        <v>196.22801999999999</v>
      </c>
      <c r="AP25" s="14">
        <v>196.22801999999999</v>
      </c>
      <c r="AQ25" s="14">
        <v>-7.4280200000000001</v>
      </c>
      <c r="AR25" s="14">
        <v>203.7</v>
      </c>
      <c r="AS25" s="14">
        <v>196.22801999999999</v>
      </c>
      <c r="AT25" s="14">
        <v>196.22801999999999</v>
      </c>
      <c r="AU25" s="14">
        <v>7.4719800000000003</v>
      </c>
      <c r="AV25" s="14">
        <v>204.2</v>
      </c>
      <c r="AW25" s="14">
        <v>196.22801999999999</v>
      </c>
      <c r="AX25" s="14">
        <v>196.22801999999999</v>
      </c>
      <c r="AY25" s="14">
        <v>7.9719800000000003</v>
      </c>
      <c r="AZ25" s="14">
        <v>286.39999999999998</v>
      </c>
      <c r="BA25" s="14">
        <v>295.22593999999998</v>
      </c>
      <c r="BB25" s="14">
        <v>295.22593999999998</v>
      </c>
      <c r="BC25" s="14">
        <v>-8.8259399999999992</v>
      </c>
      <c r="BD25" s="14">
        <v>216.7</v>
      </c>
      <c r="BE25" s="14">
        <v>208.07390000000001</v>
      </c>
      <c r="BF25" s="14">
        <v>208.07390000000001</v>
      </c>
      <c r="BG25" s="14">
        <v>8.6260999999999992</v>
      </c>
      <c r="BH25" s="14">
        <v>110.7</v>
      </c>
      <c r="BI25" s="14">
        <v>104.34936999999999</v>
      </c>
      <c r="BJ25" s="14">
        <v>104.34936999999999</v>
      </c>
      <c r="BK25" s="14">
        <v>6.3506299999999998</v>
      </c>
      <c r="BL25" s="14">
        <v>199.2</v>
      </c>
      <c r="BM25" s="14">
        <v>230.00895</v>
      </c>
      <c r="BN25" s="14">
        <v>170.36904999999999</v>
      </c>
      <c r="BO25" s="14">
        <v>28.830950000000001</v>
      </c>
      <c r="BP25" s="14">
        <v>3.2</v>
      </c>
      <c r="BQ25" s="14">
        <v>4.4318400000000002</v>
      </c>
      <c r="BR25" s="14">
        <v>4.4318400000000002</v>
      </c>
      <c r="BS25" s="14">
        <v>-1.23184</v>
      </c>
      <c r="BT25" s="14">
        <v>12.3</v>
      </c>
      <c r="BU25" s="14"/>
      <c r="BV25" s="14">
        <v>12.371130000000001</v>
      </c>
      <c r="BW25" s="14">
        <v>-7.1129999999999999E-2</v>
      </c>
      <c r="BX25" s="14"/>
      <c r="BY25" s="14"/>
      <c r="BZ25" s="14"/>
      <c r="CA25" s="14">
        <v>0</v>
      </c>
      <c r="CB25" s="14"/>
      <c r="CC25" s="14"/>
      <c r="CD25" s="14"/>
      <c r="CE25" s="14">
        <v>0</v>
      </c>
      <c r="CF25" s="14"/>
      <c r="CG25" s="14"/>
      <c r="CH25" s="14"/>
      <c r="CI25" s="14">
        <v>0</v>
      </c>
      <c r="CJ25" s="14">
        <v>120.7</v>
      </c>
      <c r="CK25" s="14">
        <v>120.98936</v>
      </c>
      <c r="CL25" s="14">
        <v>128.97506999999999</v>
      </c>
      <c r="CM25" s="14">
        <v>-8.2750699999999995</v>
      </c>
      <c r="CN25" s="14">
        <v>7.7</v>
      </c>
      <c r="CO25" s="14">
        <v>8.2171199999999995</v>
      </c>
      <c r="CP25" s="14">
        <v>5.1333399999999996</v>
      </c>
      <c r="CQ25" s="14">
        <v>2.5666600000000002</v>
      </c>
      <c r="CR25" s="14">
        <v>3.4</v>
      </c>
      <c r="CS25" s="14">
        <v>4.5104899999999999</v>
      </c>
      <c r="CT25" s="14">
        <v>2.8177599999999998</v>
      </c>
      <c r="CU25" s="14">
        <v>0.58223999999999998</v>
      </c>
      <c r="CV25" s="14">
        <v>0</v>
      </c>
      <c r="CW25" s="14"/>
      <c r="CX25" s="14"/>
      <c r="CY25" s="14">
        <v>0</v>
      </c>
      <c r="CZ25" s="14">
        <v>6.37</v>
      </c>
      <c r="DA25" s="14">
        <v>6.8787000000000003</v>
      </c>
      <c r="DB25" s="14">
        <v>6.8787000000000003</v>
      </c>
      <c r="DC25" s="14">
        <v>-0.50870000000000004</v>
      </c>
      <c r="DD25" s="14">
        <v>8.84</v>
      </c>
      <c r="DE25" s="14">
        <v>11.2387</v>
      </c>
      <c r="DF25" s="14">
        <v>11.2387</v>
      </c>
      <c r="DG25" s="14">
        <v>-2.3986999999999998</v>
      </c>
      <c r="DH25" s="14">
        <v>40.85</v>
      </c>
      <c r="DI25" s="14">
        <v>45.144979999999997</v>
      </c>
      <c r="DJ25" s="14">
        <v>42.904629999999997</v>
      </c>
      <c r="DK25" s="14">
        <v>-2.05463</v>
      </c>
      <c r="DL25" s="14"/>
      <c r="DM25" s="14"/>
      <c r="DN25" s="14"/>
      <c r="DO25" s="14">
        <v>0</v>
      </c>
      <c r="DP25" s="14"/>
      <c r="DQ25" s="14"/>
      <c r="DR25" s="14"/>
      <c r="DS25" s="14">
        <v>0</v>
      </c>
      <c r="DT25" s="14"/>
      <c r="DU25" s="14"/>
      <c r="DV25" s="14"/>
      <c r="DW25" s="14">
        <v>0</v>
      </c>
      <c r="DX25" s="14"/>
      <c r="DY25" s="14"/>
      <c r="DZ25" s="14"/>
      <c r="EA25" s="14">
        <v>0</v>
      </c>
      <c r="EB25" s="14">
        <v>61.4</v>
      </c>
      <c r="EC25" s="14">
        <v>55.16807</v>
      </c>
      <c r="ED25" s="14">
        <v>63.189790000000002</v>
      </c>
      <c r="EE25" s="14">
        <v>-1.78979</v>
      </c>
      <c r="EF25" s="14">
        <v>49.012929999999997</v>
      </c>
      <c r="EG25" s="14">
        <v>34.254669999999997</v>
      </c>
      <c r="EH25" s="14">
        <v>41.262090000000001</v>
      </c>
      <c r="EI25" s="14">
        <v>7.7508400000000002</v>
      </c>
      <c r="EJ25" s="14"/>
      <c r="EK25" s="14"/>
      <c r="EL25" s="14"/>
      <c r="EM25" s="14">
        <v>0</v>
      </c>
      <c r="EN25" s="14"/>
      <c r="EO25" s="14"/>
      <c r="EP25" s="14"/>
      <c r="EQ25" s="14">
        <v>0</v>
      </c>
      <c r="ER25" s="14"/>
      <c r="ES25" s="14"/>
      <c r="ET25" s="14"/>
      <c r="EU25" s="14">
        <v>0</v>
      </c>
      <c r="EV25" s="14">
        <v>6.5</v>
      </c>
      <c r="EW25" s="14">
        <v>6.39</v>
      </c>
      <c r="EX25" s="14">
        <v>6.39</v>
      </c>
      <c r="EY25" s="14">
        <v>0.11</v>
      </c>
      <c r="EZ25" s="14">
        <v>0</v>
      </c>
      <c r="FA25" s="14"/>
      <c r="FB25" s="14"/>
      <c r="FC25" s="14">
        <v>0</v>
      </c>
      <c r="FD25" s="14">
        <v>33.299999999999997</v>
      </c>
      <c r="FE25" s="14">
        <v>33.38476</v>
      </c>
      <c r="FF25" s="14">
        <v>36.75177</v>
      </c>
      <c r="FG25" s="14">
        <v>-3.4517699999999998</v>
      </c>
      <c r="FH25" s="14">
        <v>63.7</v>
      </c>
      <c r="FI25" s="14">
        <v>53.398099999999999</v>
      </c>
      <c r="FJ25" s="14">
        <v>53.398090000000003</v>
      </c>
      <c r="FK25" s="14">
        <v>10.301909999999999</v>
      </c>
      <c r="FL25" s="14">
        <v>23.4</v>
      </c>
      <c r="FM25" s="14">
        <v>20.788740000000001</v>
      </c>
      <c r="FN25" s="14">
        <v>18.874919999999999</v>
      </c>
      <c r="FO25" s="14">
        <v>4.52508</v>
      </c>
      <c r="FP25" s="14">
        <v>18.600000000000001</v>
      </c>
      <c r="FQ25" s="14">
        <v>17.91338</v>
      </c>
      <c r="FR25" s="14">
        <v>17.91338</v>
      </c>
      <c r="FS25" s="14">
        <v>0.68662000000000001</v>
      </c>
      <c r="FT25" s="14">
        <v>10.9</v>
      </c>
      <c r="FU25" s="14">
        <v>10</v>
      </c>
      <c r="FV25" s="14">
        <v>10</v>
      </c>
      <c r="FW25" s="14">
        <v>0.9</v>
      </c>
      <c r="FX25" s="14">
        <v>63.7</v>
      </c>
      <c r="FY25" s="14">
        <v>66.113129999999998</v>
      </c>
      <c r="FZ25" s="14">
        <v>70.476820000000004</v>
      </c>
      <c r="GA25" s="14">
        <v>-6.7768199999999998</v>
      </c>
      <c r="GB25" s="14">
        <v>184.2</v>
      </c>
      <c r="GC25" s="14">
        <v>184.91498000000001</v>
      </c>
      <c r="GD25" s="14">
        <v>184.91498000000001</v>
      </c>
      <c r="GE25" s="14">
        <v>-0.71497999999999995</v>
      </c>
      <c r="GF25" s="14">
        <v>184.9</v>
      </c>
      <c r="GG25" s="14">
        <v>184.91498000000001</v>
      </c>
      <c r="GH25" s="14">
        <v>184.91498000000001</v>
      </c>
      <c r="GI25" s="14">
        <v>-1.498E-2</v>
      </c>
      <c r="GJ25" s="14">
        <v>185.1</v>
      </c>
      <c r="GK25" s="14">
        <v>185.47028</v>
      </c>
      <c r="GL25" s="14">
        <v>185.47028</v>
      </c>
      <c r="GM25" s="14">
        <v>-0.37028</v>
      </c>
      <c r="GN25" s="14">
        <v>80</v>
      </c>
      <c r="GO25" s="14">
        <v>77.117519999999999</v>
      </c>
      <c r="GP25" s="14">
        <v>84.979230000000001</v>
      </c>
      <c r="GQ25" s="14">
        <v>-4.9792300000000003</v>
      </c>
      <c r="GR25" s="14"/>
      <c r="GS25" s="14"/>
      <c r="GT25" s="14"/>
      <c r="GU25" s="14">
        <v>0</v>
      </c>
      <c r="GV25" s="14">
        <v>0</v>
      </c>
      <c r="GW25" s="14"/>
      <c r="GX25" s="14">
        <v>5.9112099999999996</v>
      </c>
      <c r="GY25" s="14">
        <v>-5.9112099999999996</v>
      </c>
      <c r="GZ25" s="14">
        <v>10.5</v>
      </c>
      <c r="HA25" s="14">
        <v>4.12371</v>
      </c>
      <c r="HB25" s="14"/>
      <c r="HC25" s="14">
        <v>10.5</v>
      </c>
      <c r="HD25" s="14">
        <v>24.6</v>
      </c>
      <c r="HE25" s="14">
        <v>30.81456</v>
      </c>
      <c r="HF25" s="14"/>
      <c r="HG25" s="14">
        <v>24.6</v>
      </c>
      <c r="HH25" s="14">
        <v>2</v>
      </c>
      <c r="HI25" s="14">
        <v>1.97359</v>
      </c>
      <c r="HJ25" s="14">
        <v>1.97359</v>
      </c>
      <c r="HK25" s="14">
        <v>2.6409999999999999E-2</v>
      </c>
      <c r="HL25" s="14">
        <v>0</v>
      </c>
      <c r="HM25" s="14"/>
      <c r="HN25" s="14"/>
      <c r="HO25" s="14">
        <v>0</v>
      </c>
      <c r="HP25" s="14">
        <v>86.4</v>
      </c>
      <c r="HQ25" s="14">
        <v>85</v>
      </c>
      <c r="HR25" s="14">
        <v>85</v>
      </c>
      <c r="HS25" s="14">
        <v>1.4</v>
      </c>
      <c r="HT25" s="14"/>
      <c r="HU25" s="14"/>
      <c r="HV25" s="14"/>
      <c r="HW25" s="14">
        <v>0</v>
      </c>
      <c r="HX25" s="14"/>
      <c r="HY25" s="14"/>
      <c r="HZ25" s="14"/>
      <c r="IA25" s="14">
        <v>0</v>
      </c>
      <c r="IB25" s="14">
        <v>73.099999999999994</v>
      </c>
      <c r="IC25" s="14">
        <v>55.827840000000002</v>
      </c>
      <c r="ID25" s="14">
        <v>48.541029999999999</v>
      </c>
      <c r="IE25" s="14">
        <v>24.558969999999999</v>
      </c>
      <c r="IF25" s="14"/>
      <c r="IG25" s="14"/>
      <c r="IH25" s="14"/>
      <c r="II25" s="14">
        <v>0</v>
      </c>
      <c r="IJ25" s="14"/>
      <c r="IK25" s="14"/>
      <c r="IL25" s="14"/>
      <c r="IM25" s="14">
        <v>0</v>
      </c>
      <c r="IN25" s="14">
        <v>46.3</v>
      </c>
      <c r="IO25" s="14">
        <v>48.181449999999998</v>
      </c>
      <c r="IP25" s="14">
        <v>48.181449999999998</v>
      </c>
      <c r="IQ25" s="14">
        <v>-1.8814500000000001</v>
      </c>
      <c r="IR25" s="14"/>
      <c r="IS25" s="14"/>
      <c r="IT25" s="14"/>
      <c r="IU25" s="14">
        <v>0</v>
      </c>
      <c r="IV25" s="14"/>
      <c r="IW25" s="14"/>
      <c r="IX25" s="14"/>
      <c r="IY25" s="14">
        <v>0</v>
      </c>
      <c r="IZ25" s="14"/>
      <c r="JA25" s="14"/>
      <c r="JB25" s="14"/>
      <c r="JC25" s="14">
        <v>0</v>
      </c>
      <c r="JD25" s="14">
        <v>66.400000000000006</v>
      </c>
      <c r="JE25" s="14">
        <v>59.159039999999997</v>
      </c>
      <c r="JF25" s="14">
        <v>68.724649999999997</v>
      </c>
      <c r="JG25" s="14">
        <v>-2.3246500000000001</v>
      </c>
      <c r="JH25" s="14">
        <v>178.7</v>
      </c>
      <c r="JI25" s="14">
        <v>185.36338000000001</v>
      </c>
      <c r="JJ25" s="14">
        <v>185.36338000000001</v>
      </c>
      <c r="JK25" s="14">
        <v>-6.6633800000000001</v>
      </c>
      <c r="JL25" s="14">
        <v>176.7</v>
      </c>
      <c r="JM25" s="14">
        <v>185.36338000000001</v>
      </c>
      <c r="JN25" s="14">
        <v>185.36338000000001</v>
      </c>
      <c r="JO25" s="14">
        <v>-8.6633800000000001</v>
      </c>
      <c r="JP25" s="14">
        <v>209.5</v>
      </c>
      <c r="JQ25" s="14">
        <v>185.36338000000001</v>
      </c>
      <c r="JR25" s="14">
        <v>185.36338000000001</v>
      </c>
      <c r="JS25" s="14">
        <v>24.136620000000001</v>
      </c>
      <c r="JT25" s="14">
        <v>273.3</v>
      </c>
      <c r="JU25" s="14">
        <v>278.88004000000001</v>
      </c>
      <c r="JV25" s="14">
        <v>278.88004000000001</v>
      </c>
      <c r="JW25" s="14">
        <v>-5.5800400000000003</v>
      </c>
      <c r="JX25" s="14">
        <v>76.900000000000006</v>
      </c>
      <c r="JY25" s="14">
        <v>73.590999999999994</v>
      </c>
      <c r="JZ25" s="14">
        <v>73.590999999999994</v>
      </c>
      <c r="KA25" s="14">
        <v>3.3090000000000002</v>
      </c>
      <c r="KB25" s="14">
        <v>37.200000000000003</v>
      </c>
      <c r="KC25" s="14">
        <v>36.905999999999999</v>
      </c>
      <c r="KD25" s="14">
        <v>36.905999999999999</v>
      </c>
      <c r="KE25" s="14">
        <v>0.29399999999999998</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0.4</v>
      </c>
      <c r="LE25" s="14">
        <v>0.63188999999999995</v>
      </c>
      <c r="LF25" s="14">
        <v>0.63188999999999995</v>
      </c>
      <c r="LG25" s="14">
        <v>-0.23189000000000001</v>
      </c>
      <c r="LH25" s="14">
        <v>163.19999999999999</v>
      </c>
      <c r="LI25" s="14">
        <v>120.70641999999999</v>
      </c>
      <c r="LJ25" s="14">
        <v>108.33423000000001</v>
      </c>
      <c r="LK25" s="14">
        <v>54.865769999999998</v>
      </c>
      <c r="LL25" s="14">
        <v>91.4</v>
      </c>
      <c r="LM25" s="14">
        <v>76.380009999999999</v>
      </c>
      <c r="LN25" s="14">
        <v>83.522390000000001</v>
      </c>
      <c r="LO25" s="14">
        <v>7.8776099999999998</v>
      </c>
      <c r="LP25" s="14">
        <v>67</v>
      </c>
      <c r="LQ25" s="14">
        <v>67.133979999999994</v>
      </c>
      <c r="LR25" s="14">
        <v>67.133979999999994</v>
      </c>
      <c r="LS25" s="14">
        <v>-0.13397999999999999</v>
      </c>
      <c r="LT25" s="14">
        <v>69</v>
      </c>
      <c r="LU25" s="14">
        <v>67.927760000000006</v>
      </c>
      <c r="LV25" s="14">
        <v>67.820350000000005</v>
      </c>
      <c r="LW25" s="14">
        <v>1.1796500000000001</v>
      </c>
      <c r="LX25" s="14">
        <v>29.7</v>
      </c>
      <c r="LY25" s="14">
        <v>29.951460000000001</v>
      </c>
      <c r="LZ25" s="14">
        <v>28.06701</v>
      </c>
      <c r="MA25" s="14">
        <v>1.6329899999999999</v>
      </c>
      <c r="MB25" s="14"/>
      <c r="MC25" s="14"/>
      <c r="MD25" s="14"/>
      <c r="ME25" s="14">
        <v>0</v>
      </c>
      <c r="MF25" s="14"/>
      <c r="MG25" s="14"/>
      <c r="MH25" s="14"/>
      <c r="MI25" s="14">
        <v>0</v>
      </c>
      <c r="MJ25" s="14"/>
      <c r="MK25" s="14"/>
      <c r="ML25" s="14"/>
      <c r="MM25" s="14">
        <v>0</v>
      </c>
      <c r="MN25" s="14">
        <v>147.80000000000001</v>
      </c>
      <c r="MO25" s="14">
        <v>151.08876000000001</v>
      </c>
      <c r="MP25" s="14">
        <v>151.08876000000001</v>
      </c>
      <c r="MQ25" s="14">
        <v>-3.2887599999999999</v>
      </c>
      <c r="MR25" s="14">
        <v>150.4</v>
      </c>
      <c r="MS25" s="14">
        <v>151.08876000000001</v>
      </c>
      <c r="MT25" s="14">
        <v>151.08876000000001</v>
      </c>
      <c r="MU25" s="14">
        <v>-0.68876000000000004</v>
      </c>
      <c r="MV25" s="14">
        <v>149.9</v>
      </c>
      <c r="MW25" s="14">
        <v>151.54248000000001</v>
      </c>
      <c r="MX25" s="14">
        <v>151.54248000000001</v>
      </c>
      <c r="MY25" s="14">
        <v>-1.6424799999999999</v>
      </c>
      <c r="MZ25" s="14">
        <v>0</v>
      </c>
      <c r="NA25" s="14"/>
      <c r="NB25" s="14"/>
      <c r="NC25" s="14">
        <v>0</v>
      </c>
      <c r="ND25" s="14"/>
      <c r="NE25" s="14"/>
      <c r="NF25" s="14"/>
      <c r="NG25" s="14">
        <v>0</v>
      </c>
      <c r="NH25" s="14"/>
      <c r="NI25" s="14"/>
      <c r="NJ25" s="14"/>
      <c r="NK25" s="14">
        <v>0</v>
      </c>
      <c r="NL25" s="14"/>
      <c r="NM25" s="14"/>
      <c r="NN25" s="14"/>
      <c r="NO25" s="14">
        <v>0</v>
      </c>
      <c r="NP25" s="14"/>
      <c r="NQ25" s="14"/>
      <c r="NR25" s="14"/>
      <c r="NS25" s="14">
        <v>0</v>
      </c>
      <c r="NT25" s="14">
        <v>219</v>
      </c>
      <c r="NU25" s="14">
        <v>213.11997</v>
      </c>
      <c r="NV25" s="14">
        <v>213.11998</v>
      </c>
      <c r="NW25" s="14">
        <v>5.88002</v>
      </c>
      <c r="NX25" s="14">
        <v>105</v>
      </c>
      <c r="NY25" s="14">
        <v>106.87999000000001</v>
      </c>
      <c r="NZ25" s="14">
        <v>106.87999000000001</v>
      </c>
      <c r="OA25" s="14">
        <v>-1.87999</v>
      </c>
      <c r="OB25" s="14">
        <v>1</v>
      </c>
      <c r="OC25" s="14"/>
      <c r="OD25" s="14">
        <v>0.58699999999999997</v>
      </c>
      <c r="OE25" s="14">
        <v>0.41299999999999998</v>
      </c>
      <c r="OF25" s="14">
        <v>33.6</v>
      </c>
      <c r="OG25" s="14">
        <v>9</v>
      </c>
      <c r="OH25" s="14">
        <v>48.249000000000002</v>
      </c>
      <c r="OI25" s="14">
        <v>-14.648999999999999</v>
      </c>
      <c r="OJ25" s="14">
        <v>74.7</v>
      </c>
      <c r="OK25" s="14"/>
      <c r="OL25" s="14">
        <v>74.28</v>
      </c>
      <c r="OM25" s="14">
        <v>0.42</v>
      </c>
      <c r="ON25" s="14">
        <v>18.100000000000001</v>
      </c>
      <c r="OO25" s="14">
        <v>15.975</v>
      </c>
      <c r="OP25" s="14">
        <v>15.975</v>
      </c>
      <c r="OQ25" s="14">
        <v>2.125</v>
      </c>
      <c r="OR25" s="14">
        <v>0.2</v>
      </c>
      <c r="OS25" s="14"/>
      <c r="OT25" s="14">
        <v>0.1</v>
      </c>
      <c r="OU25" s="14">
        <v>0.1</v>
      </c>
      <c r="OV25" s="14">
        <v>5</v>
      </c>
      <c r="OW25" s="14">
        <v>5</v>
      </c>
      <c r="OX25" s="14">
        <v>5</v>
      </c>
      <c r="OY25" s="14">
        <v>0</v>
      </c>
      <c r="OZ25" s="14">
        <v>5.0999999999999996</v>
      </c>
      <c r="PA25" s="14">
        <v>5</v>
      </c>
      <c r="PB25" s="14">
        <v>5</v>
      </c>
      <c r="PC25" s="14">
        <v>0.1</v>
      </c>
      <c r="PD25" s="14">
        <v>9.9</v>
      </c>
      <c r="PE25" s="14">
        <v>9</v>
      </c>
      <c r="PF25" s="14">
        <v>9</v>
      </c>
      <c r="PG25" s="14">
        <v>0.9</v>
      </c>
      <c r="PH25" s="14">
        <v>1.1000000000000001</v>
      </c>
      <c r="PI25" s="14">
        <v>2.0002900000000001</v>
      </c>
      <c r="PJ25" s="14">
        <v>1.46</v>
      </c>
      <c r="PK25" s="14">
        <v>-0.36</v>
      </c>
      <c r="PL25" s="14">
        <v>0.3</v>
      </c>
      <c r="PM25" s="14">
        <v>1.23</v>
      </c>
      <c r="PN25" s="14">
        <v>1.23</v>
      </c>
      <c r="PO25" s="14">
        <v>-0.93</v>
      </c>
      <c r="PP25" s="14">
        <v>1.8</v>
      </c>
      <c r="PQ25" s="14">
        <v>1.82</v>
      </c>
      <c r="PR25" s="14">
        <v>1.82</v>
      </c>
      <c r="PS25" s="14">
        <v>-0.02</v>
      </c>
      <c r="PT25" s="14">
        <v>4.8</v>
      </c>
      <c r="PU25" s="14">
        <v>4.5</v>
      </c>
      <c r="PV25" s="14">
        <v>4.5</v>
      </c>
      <c r="PW25" s="14">
        <v>0.3</v>
      </c>
      <c r="PX25" s="14">
        <v>15.5</v>
      </c>
      <c r="PY25" s="14">
        <v>17</v>
      </c>
      <c r="PZ25" s="14">
        <v>14.56311</v>
      </c>
      <c r="QA25" s="14">
        <v>0.93689</v>
      </c>
      <c r="QB25" s="14">
        <v>5</v>
      </c>
      <c r="QC25" s="14">
        <v>3.8</v>
      </c>
      <c r="QD25" s="14">
        <v>3.8</v>
      </c>
      <c r="QE25" s="14">
        <v>1.2</v>
      </c>
      <c r="QF25" s="14">
        <v>0</v>
      </c>
      <c r="QG25" s="14">
        <v>3.1</v>
      </c>
      <c r="QH25" s="14">
        <v>3.1</v>
      </c>
      <c r="QI25" s="14">
        <v>-3.1</v>
      </c>
      <c r="QJ25" s="14">
        <v>3.2</v>
      </c>
      <c r="QK25" s="14">
        <v>3.4</v>
      </c>
      <c r="QL25" s="14">
        <v>3.4</v>
      </c>
      <c r="QM25" s="14">
        <v>-0.2</v>
      </c>
      <c r="QN25" s="14">
        <v>18.5</v>
      </c>
      <c r="QO25" s="14">
        <v>16.990290000000002</v>
      </c>
      <c r="QP25" s="14">
        <v>16.990290000000002</v>
      </c>
      <c r="QQ25" s="14">
        <v>1.5097100000000001</v>
      </c>
      <c r="QR25" s="14">
        <v>14.4</v>
      </c>
      <c r="QS25" s="14"/>
      <c r="QT25" s="14">
        <v>13.779</v>
      </c>
      <c r="QU25" s="14">
        <v>0.621</v>
      </c>
      <c r="QV25" s="14">
        <v>17.8</v>
      </c>
      <c r="QW25" s="14"/>
      <c r="QX25" s="14">
        <v>17.195</v>
      </c>
      <c r="QY25" s="14">
        <v>0.60499999999999998</v>
      </c>
      <c r="QZ25" s="14">
        <v>9</v>
      </c>
      <c r="RA25" s="14">
        <v>9.5</v>
      </c>
      <c r="RB25" s="14">
        <v>10.676</v>
      </c>
      <c r="RC25" s="14">
        <v>-1.6759999999999999</v>
      </c>
      <c r="RD25" s="14">
        <v>31.2</v>
      </c>
      <c r="RE25" s="14">
        <v>29.3</v>
      </c>
      <c r="RF25" s="14">
        <v>28.753</v>
      </c>
      <c r="RG25" s="14">
        <v>2.4470000000000001</v>
      </c>
      <c r="RH25" s="14">
        <v>4.4000000000000004</v>
      </c>
      <c r="RI25" s="14">
        <v>4.2</v>
      </c>
      <c r="RJ25" s="14">
        <v>4.2</v>
      </c>
      <c r="RK25" s="14">
        <v>0.2</v>
      </c>
      <c r="RL25" s="14">
        <v>1.2</v>
      </c>
      <c r="RM25" s="14">
        <v>1.2</v>
      </c>
      <c r="RN25" s="14">
        <v>1.2</v>
      </c>
      <c r="RO25" s="14">
        <v>0</v>
      </c>
      <c r="RP25" s="14">
        <v>0</v>
      </c>
      <c r="RQ25" s="14"/>
      <c r="RR25" s="14"/>
      <c r="RS25" s="14">
        <v>0</v>
      </c>
      <c r="RT25" s="14">
        <v>3</v>
      </c>
      <c r="RU25" s="14">
        <v>2.8</v>
      </c>
      <c r="RV25" s="14">
        <v>2.8</v>
      </c>
      <c r="RW25" s="14">
        <v>0.2</v>
      </c>
      <c r="RX25" s="14">
        <v>5.3</v>
      </c>
      <c r="RY25" s="14"/>
      <c r="RZ25" s="14">
        <v>13.875999999999999</v>
      </c>
      <c r="SA25" s="14">
        <v>-8.5760000000000005</v>
      </c>
      <c r="SB25" s="14">
        <v>2.6</v>
      </c>
      <c r="SC25" s="14">
        <v>2.4209999999999998</v>
      </c>
      <c r="SD25" s="14">
        <v>2.4209999999999998</v>
      </c>
      <c r="SE25" s="14">
        <v>0.17899999999999999</v>
      </c>
      <c r="SF25" s="14">
        <v>17.8</v>
      </c>
      <c r="SG25" s="14">
        <v>12.913410000000001</v>
      </c>
      <c r="SH25" s="14">
        <v>11.227919999999999</v>
      </c>
      <c r="SI25" s="14">
        <v>6.5720799999999997</v>
      </c>
      <c r="SJ25" s="14">
        <v>1.1000000000000001</v>
      </c>
      <c r="SK25" s="14">
        <v>1.1200000000000001</v>
      </c>
      <c r="SL25" s="14">
        <v>1.1200000000000001</v>
      </c>
      <c r="SM25" s="14">
        <v>-0.02</v>
      </c>
      <c r="SN25" s="14"/>
      <c r="SO25" s="14"/>
      <c r="SP25" s="14">
        <v>0.4</v>
      </c>
      <c r="SQ25" s="14">
        <v>-0.4</v>
      </c>
      <c r="SR25" s="14">
        <v>5.9</v>
      </c>
      <c r="SS25" s="14">
        <v>3.9</v>
      </c>
      <c r="ST25" s="14">
        <v>3.9</v>
      </c>
      <c r="SU25" s="14">
        <v>2</v>
      </c>
      <c r="SV25" s="14">
        <v>2.2999999999999998</v>
      </c>
      <c r="SW25" s="14">
        <v>3</v>
      </c>
      <c r="SX25" s="14">
        <v>3</v>
      </c>
      <c r="SY25" s="14">
        <v>-0.7</v>
      </c>
      <c r="SZ25" s="14">
        <v>4.8</v>
      </c>
      <c r="TA25" s="14">
        <v>5</v>
      </c>
      <c r="TB25" s="14">
        <v>5</v>
      </c>
      <c r="TC25" s="14">
        <v>-0.2</v>
      </c>
      <c r="TD25" s="14">
        <v>7.3</v>
      </c>
      <c r="TE25" s="14">
        <v>7</v>
      </c>
      <c r="TF25" s="14">
        <v>7</v>
      </c>
      <c r="TG25" s="14">
        <v>0.3</v>
      </c>
      <c r="TH25" s="14">
        <v>9.8000000000000007</v>
      </c>
      <c r="TI25" s="14">
        <v>10</v>
      </c>
      <c r="TJ25" s="14">
        <v>10</v>
      </c>
      <c r="TK25" s="14">
        <v>-0.2</v>
      </c>
      <c r="TL25" s="14">
        <v>7.7</v>
      </c>
      <c r="TM25" s="14">
        <v>14.2</v>
      </c>
      <c r="TN25" s="14">
        <v>13.683999999999999</v>
      </c>
      <c r="TO25" s="14">
        <v>-5.984</v>
      </c>
      <c r="TP25" s="14">
        <v>8.5</v>
      </c>
      <c r="TQ25" s="14">
        <v>13.7</v>
      </c>
      <c r="TR25" s="14">
        <v>8.2829999999999995</v>
      </c>
      <c r="TS25" s="14">
        <v>0.217</v>
      </c>
      <c r="TT25" s="14">
        <v>34.1</v>
      </c>
      <c r="TU25" s="14"/>
      <c r="TV25" s="14">
        <v>33.746000000000002</v>
      </c>
      <c r="TW25" s="14">
        <v>0.35399999999999998</v>
      </c>
      <c r="TX25" s="14">
        <v>23.7</v>
      </c>
      <c r="TY25" s="14">
        <v>8.9</v>
      </c>
      <c r="TZ25" s="14">
        <v>23.173999999999999</v>
      </c>
      <c r="UA25" s="14">
        <v>0.52600000000000002</v>
      </c>
      <c r="UB25" s="14">
        <v>33</v>
      </c>
      <c r="UC25" s="14">
        <v>15.8</v>
      </c>
      <c r="UD25" s="14">
        <v>45.732999999999997</v>
      </c>
      <c r="UE25" s="14">
        <v>-12.733000000000001</v>
      </c>
      <c r="UF25" s="14">
        <v>2.4</v>
      </c>
      <c r="UG25" s="14">
        <v>1.53</v>
      </c>
      <c r="UH25" s="14">
        <v>1.53</v>
      </c>
      <c r="UI25" s="14">
        <v>0.87</v>
      </c>
      <c r="UJ25" s="14">
        <v>2.7</v>
      </c>
      <c r="UK25" s="14">
        <v>1.4750000000000001</v>
      </c>
      <c r="UL25" s="14">
        <v>1.4750000000000001</v>
      </c>
      <c r="UM25" s="14">
        <v>1.2250000000000001</v>
      </c>
      <c r="UN25" s="14">
        <v>7</v>
      </c>
      <c r="UO25" s="14">
        <v>8</v>
      </c>
      <c r="UP25" s="14">
        <v>6</v>
      </c>
      <c r="UQ25" s="14">
        <v>1</v>
      </c>
      <c r="UR25" s="14">
        <v>1.8</v>
      </c>
      <c r="US25" s="14">
        <v>2</v>
      </c>
      <c r="UT25" s="14">
        <v>2</v>
      </c>
      <c r="UU25" s="14">
        <v>-0.2</v>
      </c>
      <c r="UV25" s="14"/>
      <c r="UW25" s="14"/>
      <c r="UX25" s="14"/>
      <c r="UY25" s="14">
        <v>0</v>
      </c>
      <c r="UZ25" s="14">
        <v>4</v>
      </c>
      <c r="VA25" s="14">
        <v>6.5</v>
      </c>
      <c r="VB25" s="14">
        <v>6.5</v>
      </c>
      <c r="VC25" s="14">
        <v>-2.5</v>
      </c>
      <c r="VD25" s="14">
        <v>4.8</v>
      </c>
      <c r="VE25" s="14">
        <v>7</v>
      </c>
      <c r="VF25" s="14">
        <v>7</v>
      </c>
      <c r="VG25" s="14">
        <v>-2.2000000000000002</v>
      </c>
      <c r="VH25" s="14">
        <v>5</v>
      </c>
      <c r="VI25" s="14">
        <v>7</v>
      </c>
      <c r="VJ25" s="14">
        <v>7</v>
      </c>
      <c r="VK25" s="14">
        <v>-2</v>
      </c>
      <c r="VL25" s="14">
        <v>18.2</v>
      </c>
      <c r="VM25" s="14">
        <v>16.082000000000001</v>
      </c>
      <c r="VN25" s="14">
        <v>16.082000000000001</v>
      </c>
      <c r="VO25" s="14">
        <v>2.1179999999999999</v>
      </c>
      <c r="VP25" s="14">
        <v>239.1</v>
      </c>
      <c r="VQ25" s="14"/>
      <c r="VR25" s="14">
        <v>250</v>
      </c>
      <c r="VS25" s="14">
        <v>-10.9</v>
      </c>
      <c r="VT25" s="14">
        <v>11.1242</v>
      </c>
      <c r="VU25" s="14"/>
      <c r="VV25" s="14">
        <v>12.637</v>
      </c>
      <c r="VW25" s="14">
        <v>-1.5127999999999999</v>
      </c>
      <c r="VX25" s="14">
        <v>135.1</v>
      </c>
      <c r="VY25" s="14"/>
      <c r="VZ25" s="14">
        <v>135.869</v>
      </c>
      <c r="WA25" s="14">
        <v>-0.76900000000000002</v>
      </c>
      <c r="WB25" s="14">
        <v>0.6</v>
      </c>
      <c r="WC25" s="14">
        <v>0.6</v>
      </c>
      <c r="WD25" s="14">
        <v>0.6</v>
      </c>
      <c r="WE25" s="14">
        <v>0</v>
      </c>
      <c r="WF25" s="14">
        <v>16.600000000000001</v>
      </c>
      <c r="WG25" s="14">
        <v>11.63</v>
      </c>
      <c r="WH25" s="14">
        <v>11.63</v>
      </c>
      <c r="WI25" s="14">
        <v>4.97</v>
      </c>
      <c r="WJ25" s="14">
        <v>27.8</v>
      </c>
      <c r="WK25" s="14">
        <v>12.202</v>
      </c>
      <c r="WL25" s="14">
        <v>12.202</v>
      </c>
      <c r="WM25" s="14">
        <v>15.598000000000001</v>
      </c>
      <c r="WN25" s="14">
        <v>96.9</v>
      </c>
      <c r="WO25" s="14"/>
      <c r="WP25" s="14">
        <v>72.965000000000003</v>
      </c>
      <c r="WQ25" s="14">
        <v>23.934999999999999</v>
      </c>
      <c r="WR25" s="14">
        <v>10.5</v>
      </c>
      <c r="WS25" s="14"/>
      <c r="WT25" s="14">
        <v>10.186</v>
      </c>
      <c r="WU25" s="14">
        <v>0.314</v>
      </c>
      <c r="WV25" s="14">
        <v>7.1</v>
      </c>
      <c r="WW25" s="14">
        <v>7.4</v>
      </c>
      <c r="WX25" s="14">
        <v>7.4</v>
      </c>
      <c r="WY25" s="14">
        <v>-0.3</v>
      </c>
      <c r="WZ25" s="14">
        <v>19.7</v>
      </c>
      <c r="XA25" s="14">
        <v>18.4466</v>
      </c>
      <c r="XB25" s="14">
        <v>18.4466</v>
      </c>
      <c r="XC25" s="14">
        <v>1.2534000000000001</v>
      </c>
      <c r="XD25" s="14">
        <v>9.3000000000000007</v>
      </c>
      <c r="XE25" s="14">
        <v>10.8</v>
      </c>
      <c r="XF25" s="14">
        <v>10.8</v>
      </c>
      <c r="XG25" s="14">
        <v>-1.5</v>
      </c>
      <c r="XH25" s="14">
        <v>33.700000000000003</v>
      </c>
      <c r="XI25" s="14">
        <v>31.5</v>
      </c>
      <c r="XJ25" s="14">
        <v>31.5</v>
      </c>
      <c r="XK25" s="14">
        <v>2.2000000000000002</v>
      </c>
      <c r="XL25" s="14">
        <v>29.3</v>
      </c>
      <c r="XM25" s="14">
        <v>31.5</v>
      </c>
      <c r="XN25" s="14">
        <v>31.5</v>
      </c>
      <c r="XO25" s="14">
        <v>-2.2000000000000002</v>
      </c>
      <c r="XP25" s="14">
        <v>14.1</v>
      </c>
      <c r="XQ25" s="14">
        <v>14</v>
      </c>
      <c r="XR25" s="14">
        <v>14</v>
      </c>
      <c r="XS25" s="14">
        <v>0.1</v>
      </c>
      <c r="XT25" s="14">
        <v>18.3</v>
      </c>
      <c r="XU25" s="14">
        <v>19.256</v>
      </c>
      <c r="XV25" s="14">
        <v>19.256</v>
      </c>
      <c r="XW25" s="14">
        <v>-0.95599999999999996</v>
      </c>
      <c r="XX25" s="14">
        <v>8.1999999999999993</v>
      </c>
      <c r="XY25" s="14">
        <v>7.88</v>
      </c>
      <c r="XZ25" s="14">
        <v>7.88</v>
      </c>
      <c r="YA25" s="14">
        <v>0.32</v>
      </c>
      <c r="YB25" s="14">
        <v>10.73</v>
      </c>
      <c r="YC25" s="14">
        <v>11</v>
      </c>
      <c r="YD25" s="14">
        <v>11</v>
      </c>
      <c r="YE25" s="14">
        <v>-0.27</v>
      </c>
    </row>
    <row r="26" spans="1:655" ht="24" customHeight="1" x14ac:dyDescent="0.35">
      <c r="A26" s="1"/>
      <c r="B26" s="16" t="s">
        <v>50</v>
      </c>
      <c r="C26" s="16" t="s">
        <v>738</v>
      </c>
      <c r="D26" s="17">
        <v>99.6</v>
      </c>
      <c r="E26" s="17">
        <v>101.60194</v>
      </c>
      <c r="F26" s="17">
        <v>101.60194</v>
      </c>
      <c r="G26" s="17">
        <v>-2.0019399999999998</v>
      </c>
      <c r="H26" s="17">
        <v>640</v>
      </c>
      <c r="I26" s="17">
        <v>636.00113999999996</v>
      </c>
      <c r="J26" s="17">
        <v>636.00113999999996</v>
      </c>
      <c r="K26" s="17">
        <v>3.9988600000000001</v>
      </c>
      <c r="L26" s="17">
        <v>217.7</v>
      </c>
      <c r="M26" s="17">
        <v>206.90248</v>
      </c>
      <c r="N26" s="17">
        <v>206.90248</v>
      </c>
      <c r="O26" s="17">
        <v>10.79752</v>
      </c>
      <c r="P26" s="17"/>
      <c r="Q26" s="17"/>
      <c r="R26" s="17"/>
      <c r="S26" s="17">
        <v>0</v>
      </c>
      <c r="T26" s="17"/>
      <c r="U26" s="17"/>
      <c r="V26" s="17"/>
      <c r="W26" s="17">
        <v>0</v>
      </c>
      <c r="X26" s="17">
        <v>11.1</v>
      </c>
      <c r="Y26" s="17">
        <v>30.672699999999999</v>
      </c>
      <c r="Z26" s="17">
        <v>12.09107</v>
      </c>
      <c r="AA26" s="17">
        <v>-0.99107000000000001</v>
      </c>
      <c r="AB26" s="17">
        <v>89.3</v>
      </c>
      <c r="AC26" s="17">
        <v>79.978639999999999</v>
      </c>
      <c r="AD26" s="17">
        <v>87.85</v>
      </c>
      <c r="AE26" s="17">
        <v>1.45</v>
      </c>
      <c r="AF26" s="17"/>
      <c r="AG26" s="17"/>
      <c r="AH26" s="17"/>
      <c r="AI26" s="17">
        <v>0</v>
      </c>
      <c r="AJ26" s="17"/>
      <c r="AK26" s="17"/>
      <c r="AL26" s="17"/>
      <c r="AM26" s="17">
        <v>0</v>
      </c>
      <c r="AN26" s="17">
        <v>190.5</v>
      </c>
      <c r="AO26" s="17">
        <v>196.22801999999999</v>
      </c>
      <c r="AP26" s="17">
        <v>196.22801999999999</v>
      </c>
      <c r="AQ26" s="17">
        <v>-5.7280199999999999</v>
      </c>
      <c r="AR26" s="17">
        <v>196.6</v>
      </c>
      <c r="AS26" s="17">
        <v>196.22801999999999</v>
      </c>
      <c r="AT26" s="17">
        <v>196.22801999999999</v>
      </c>
      <c r="AU26" s="17">
        <v>0.37197999999999998</v>
      </c>
      <c r="AV26" s="17">
        <v>196.4</v>
      </c>
      <c r="AW26" s="17">
        <v>196.22801999999999</v>
      </c>
      <c r="AX26" s="17">
        <v>196.22801999999999</v>
      </c>
      <c r="AY26" s="17">
        <v>0.17197999999999999</v>
      </c>
      <c r="AZ26" s="17">
        <v>280.7</v>
      </c>
      <c r="BA26" s="17">
        <v>295.22593999999998</v>
      </c>
      <c r="BB26" s="17">
        <v>295.22593999999998</v>
      </c>
      <c r="BC26" s="17">
        <v>-14.52594</v>
      </c>
      <c r="BD26" s="17">
        <v>217.8</v>
      </c>
      <c r="BE26" s="17">
        <v>208.07390000000001</v>
      </c>
      <c r="BF26" s="17">
        <v>208.07390000000001</v>
      </c>
      <c r="BG26" s="17">
        <v>9.7261000000000006</v>
      </c>
      <c r="BH26" s="17">
        <v>111.2</v>
      </c>
      <c r="BI26" s="17">
        <v>104.34936999999999</v>
      </c>
      <c r="BJ26" s="17">
        <v>104.34936999999999</v>
      </c>
      <c r="BK26" s="17">
        <v>6.8506299999999998</v>
      </c>
      <c r="BL26" s="17">
        <v>330.5</v>
      </c>
      <c r="BM26" s="17">
        <v>296.98944</v>
      </c>
      <c r="BN26" s="17">
        <v>218.50107</v>
      </c>
      <c r="BO26" s="17">
        <v>111.99893</v>
      </c>
      <c r="BP26" s="17">
        <v>3.2</v>
      </c>
      <c r="BQ26" s="17">
        <v>4.4318400000000002</v>
      </c>
      <c r="BR26" s="17">
        <v>4.4318400000000002</v>
      </c>
      <c r="BS26" s="17">
        <v>-1.23184</v>
      </c>
      <c r="BT26" s="17">
        <v>12.3</v>
      </c>
      <c r="BU26" s="17"/>
      <c r="BV26" s="17">
        <v>12.371130000000001</v>
      </c>
      <c r="BW26" s="17">
        <v>-7.1129999999999999E-2</v>
      </c>
      <c r="BX26" s="17"/>
      <c r="BY26" s="17"/>
      <c r="BZ26" s="17"/>
      <c r="CA26" s="17">
        <v>0</v>
      </c>
      <c r="CB26" s="17"/>
      <c r="CC26" s="17"/>
      <c r="CD26" s="17"/>
      <c r="CE26" s="17">
        <v>0</v>
      </c>
      <c r="CF26" s="17"/>
      <c r="CG26" s="17"/>
      <c r="CH26" s="17"/>
      <c r="CI26" s="17">
        <v>0</v>
      </c>
      <c r="CJ26" s="17">
        <v>124.7</v>
      </c>
      <c r="CK26" s="17">
        <v>120.98936</v>
      </c>
      <c r="CL26" s="17">
        <v>128.97506999999999</v>
      </c>
      <c r="CM26" s="17">
        <v>-4.2750700000000004</v>
      </c>
      <c r="CN26" s="17">
        <v>7</v>
      </c>
      <c r="CO26" s="17">
        <v>8.2171199999999995</v>
      </c>
      <c r="CP26" s="17">
        <v>5.1333399999999996</v>
      </c>
      <c r="CQ26" s="17">
        <v>1.86666</v>
      </c>
      <c r="CR26" s="17">
        <v>3.3</v>
      </c>
      <c r="CS26" s="17">
        <v>4.5104899999999999</v>
      </c>
      <c r="CT26" s="17">
        <v>2.8177599999999998</v>
      </c>
      <c r="CU26" s="17">
        <v>0.48224</v>
      </c>
      <c r="CV26" s="17">
        <v>0</v>
      </c>
      <c r="CW26" s="17"/>
      <c r="CX26" s="17"/>
      <c r="CY26" s="17">
        <v>0</v>
      </c>
      <c r="CZ26" s="17">
        <v>6.31</v>
      </c>
      <c r="DA26" s="17">
        <v>6.8787000000000003</v>
      </c>
      <c r="DB26" s="17">
        <v>6.8787000000000003</v>
      </c>
      <c r="DC26" s="17">
        <v>-0.56869999999999998</v>
      </c>
      <c r="DD26" s="17">
        <v>8.66</v>
      </c>
      <c r="DE26" s="17">
        <v>11.2387</v>
      </c>
      <c r="DF26" s="17">
        <v>11.2387</v>
      </c>
      <c r="DG26" s="17">
        <v>-2.5787</v>
      </c>
      <c r="DH26" s="17">
        <v>40.15</v>
      </c>
      <c r="DI26" s="17">
        <v>53.020380000000003</v>
      </c>
      <c r="DJ26" s="17">
        <v>45.374400000000001</v>
      </c>
      <c r="DK26" s="17">
        <v>-5.2244000000000002</v>
      </c>
      <c r="DL26" s="17"/>
      <c r="DM26" s="17"/>
      <c r="DN26" s="17"/>
      <c r="DO26" s="17">
        <v>0</v>
      </c>
      <c r="DP26" s="17"/>
      <c r="DQ26" s="17"/>
      <c r="DR26" s="17"/>
      <c r="DS26" s="17">
        <v>0</v>
      </c>
      <c r="DT26" s="17"/>
      <c r="DU26" s="17"/>
      <c r="DV26" s="17"/>
      <c r="DW26" s="17">
        <v>0</v>
      </c>
      <c r="DX26" s="17"/>
      <c r="DY26" s="17"/>
      <c r="DZ26" s="17"/>
      <c r="EA26" s="17">
        <v>0</v>
      </c>
      <c r="EB26" s="17">
        <v>71</v>
      </c>
      <c r="EC26" s="17">
        <v>58.910850000000003</v>
      </c>
      <c r="ED26" s="17">
        <v>66.099900000000005</v>
      </c>
      <c r="EE26" s="17">
        <v>4.9001000000000001</v>
      </c>
      <c r="EF26" s="17">
        <v>98.409019999999998</v>
      </c>
      <c r="EG26" s="17">
        <v>62.029040000000002</v>
      </c>
      <c r="EH26" s="17">
        <v>39.47043</v>
      </c>
      <c r="EI26" s="17">
        <v>58.938589999999998</v>
      </c>
      <c r="EJ26" s="17"/>
      <c r="EK26" s="17"/>
      <c r="EL26" s="17"/>
      <c r="EM26" s="17">
        <v>0</v>
      </c>
      <c r="EN26" s="17"/>
      <c r="EO26" s="17"/>
      <c r="EP26" s="17"/>
      <c r="EQ26" s="17">
        <v>0</v>
      </c>
      <c r="ER26" s="17"/>
      <c r="ES26" s="17"/>
      <c r="ET26" s="17"/>
      <c r="EU26" s="17">
        <v>0</v>
      </c>
      <c r="EV26" s="17">
        <v>6.5</v>
      </c>
      <c r="EW26" s="17">
        <v>6.39</v>
      </c>
      <c r="EX26" s="17">
        <v>6.39</v>
      </c>
      <c r="EY26" s="17">
        <v>0.11</v>
      </c>
      <c r="EZ26" s="17">
        <v>0</v>
      </c>
      <c r="FA26" s="17"/>
      <c r="FB26" s="17"/>
      <c r="FC26" s="17">
        <v>0</v>
      </c>
      <c r="FD26" s="17">
        <v>33</v>
      </c>
      <c r="FE26" s="17">
        <v>33.38476</v>
      </c>
      <c r="FF26" s="17">
        <v>36.75177</v>
      </c>
      <c r="FG26" s="17">
        <v>-3.75177</v>
      </c>
      <c r="FH26" s="17">
        <v>50</v>
      </c>
      <c r="FI26" s="17">
        <v>53.398099999999999</v>
      </c>
      <c r="FJ26" s="17">
        <v>53.39808</v>
      </c>
      <c r="FK26" s="17">
        <v>-3.3980800000000002</v>
      </c>
      <c r="FL26" s="17">
        <v>22</v>
      </c>
      <c r="FM26" s="17">
        <v>20.788740000000001</v>
      </c>
      <c r="FN26" s="17">
        <v>18.874919999999999</v>
      </c>
      <c r="FO26" s="17">
        <v>3.1250800000000001</v>
      </c>
      <c r="FP26" s="17">
        <v>18.600000000000001</v>
      </c>
      <c r="FQ26" s="17">
        <v>17.91338</v>
      </c>
      <c r="FR26" s="17">
        <v>17.91338</v>
      </c>
      <c r="FS26" s="17">
        <v>0.68662000000000001</v>
      </c>
      <c r="FT26" s="17">
        <v>10.9</v>
      </c>
      <c r="FU26" s="17">
        <v>10</v>
      </c>
      <c r="FV26" s="17">
        <v>10</v>
      </c>
      <c r="FW26" s="17">
        <v>0.9</v>
      </c>
      <c r="FX26" s="17">
        <v>66.099999999999994</v>
      </c>
      <c r="FY26" s="17">
        <v>66.113129999999998</v>
      </c>
      <c r="FZ26" s="17">
        <v>70.476820000000004</v>
      </c>
      <c r="GA26" s="17">
        <v>-4.3768200000000004</v>
      </c>
      <c r="GB26" s="17">
        <v>184</v>
      </c>
      <c r="GC26" s="17">
        <v>184.91498000000001</v>
      </c>
      <c r="GD26" s="17">
        <v>184.91498000000001</v>
      </c>
      <c r="GE26" s="17">
        <v>-0.91498000000000002</v>
      </c>
      <c r="GF26" s="17">
        <v>184.5</v>
      </c>
      <c r="GG26" s="17">
        <v>184.91498000000001</v>
      </c>
      <c r="GH26" s="17">
        <v>184.91498000000001</v>
      </c>
      <c r="GI26" s="17">
        <v>-0.41498000000000002</v>
      </c>
      <c r="GJ26" s="17">
        <v>185.3</v>
      </c>
      <c r="GK26" s="17">
        <v>185.47028</v>
      </c>
      <c r="GL26" s="17">
        <v>185.47028</v>
      </c>
      <c r="GM26" s="17">
        <v>-0.17027999999999999</v>
      </c>
      <c r="GN26" s="17">
        <v>85.3</v>
      </c>
      <c r="GO26" s="17">
        <v>80.419960000000003</v>
      </c>
      <c r="GP26" s="17">
        <v>87.778570000000002</v>
      </c>
      <c r="GQ26" s="17">
        <v>-2.4785699999999999</v>
      </c>
      <c r="GR26" s="17"/>
      <c r="GS26" s="17"/>
      <c r="GT26" s="17"/>
      <c r="GU26" s="17">
        <v>0</v>
      </c>
      <c r="GV26" s="17">
        <v>0</v>
      </c>
      <c r="GW26" s="17"/>
      <c r="GX26" s="17">
        <v>5.9112099999999996</v>
      </c>
      <c r="GY26" s="17">
        <v>-5.9112099999999996</v>
      </c>
      <c r="GZ26" s="17">
        <v>12.9</v>
      </c>
      <c r="HA26" s="17">
        <v>12</v>
      </c>
      <c r="HB26" s="17"/>
      <c r="HC26" s="17">
        <v>12.9</v>
      </c>
      <c r="HD26" s="17">
        <v>24.3</v>
      </c>
      <c r="HE26" s="17">
        <v>30.81456</v>
      </c>
      <c r="HF26" s="17"/>
      <c r="HG26" s="17">
        <v>24.3</v>
      </c>
      <c r="HH26" s="17">
        <v>2</v>
      </c>
      <c r="HI26" s="17">
        <v>1.97359</v>
      </c>
      <c r="HJ26" s="17">
        <v>1.97359</v>
      </c>
      <c r="HK26" s="17">
        <v>2.6409999999999999E-2</v>
      </c>
      <c r="HL26" s="17">
        <v>0</v>
      </c>
      <c r="HM26" s="17"/>
      <c r="HN26" s="17"/>
      <c r="HO26" s="17">
        <v>0</v>
      </c>
      <c r="HP26" s="17">
        <v>92</v>
      </c>
      <c r="HQ26" s="17">
        <v>85</v>
      </c>
      <c r="HR26" s="17">
        <v>85</v>
      </c>
      <c r="HS26" s="17">
        <v>7</v>
      </c>
      <c r="HT26" s="17"/>
      <c r="HU26" s="17"/>
      <c r="HV26" s="17"/>
      <c r="HW26" s="17">
        <v>0</v>
      </c>
      <c r="HX26" s="17"/>
      <c r="HY26" s="17"/>
      <c r="HZ26" s="17"/>
      <c r="IA26" s="17">
        <v>0</v>
      </c>
      <c r="IB26" s="17">
        <v>72.599999999999994</v>
      </c>
      <c r="IC26" s="17">
        <v>51.700839999999999</v>
      </c>
      <c r="ID26" s="17">
        <v>52.319000000000003</v>
      </c>
      <c r="IE26" s="17">
        <v>20.280999999999999</v>
      </c>
      <c r="IF26" s="17"/>
      <c r="IG26" s="17"/>
      <c r="IH26" s="17"/>
      <c r="II26" s="17">
        <v>0</v>
      </c>
      <c r="IJ26" s="17"/>
      <c r="IK26" s="17"/>
      <c r="IL26" s="17"/>
      <c r="IM26" s="17">
        <v>0</v>
      </c>
      <c r="IN26" s="17">
        <v>46.4</v>
      </c>
      <c r="IO26" s="17">
        <v>48.181449999999998</v>
      </c>
      <c r="IP26" s="17">
        <v>48.181449999999998</v>
      </c>
      <c r="IQ26" s="17">
        <v>-1.78145</v>
      </c>
      <c r="IR26" s="17"/>
      <c r="IS26" s="17"/>
      <c r="IT26" s="17"/>
      <c r="IU26" s="17">
        <v>0</v>
      </c>
      <c r="IV26" s="17"/>
      <c r="IW26" s="17"/>
      <c r="IX26" s="17"/>
      <c r="IY26" s="17">
        <v>0</v>
      </c>
      <c r="IZ26" s="17"/>
      <c r="JA26" s="17"/>
      <c r="JB26" s="17"/>
      <c r="JC26" s="17">
        <v>0</v>
      </c>
      <c r="JD26" s="17">
        <v>70.8</v>
      </c>
      <c r="JE26" s="17">
        <v>63.177230000000002</v>
      </c>
      <c r="JF26" s="17">
        <v>72.130700000000004</v>
      </c>
      <c r="JG26" s="17">
        <v>-1.3307</v>
      </c>
      <c r="JH26" s="17">
        <v>179.9</v>
      </c>
      <c r="JI26" s="17">
        <v>185.31679</v>
      </c>
      <c r="JJ26" s="17">
        <v>185.31679</v>
      </c>
      <c r="JK26" s="17">
        <v>-5.4167899999999998</v>
      </c>
      <c r="JL26" s="17">
        <v>176.4</v>
      </c>
      <c r="JM26" s="17">
        <v>185.31679</v>
      </c>
      <c r="JN26" s="17">
        <v>185.31679</v>
      </c>
      <c r="JO26" s="17">
        <v>-8.9167900000000007</v>
      </c>
      <c r="JP26" s="17">
        <v>210.1</v>
      </c>
      <c r="JQ26" s="17">
        <v>185.31679</v>
      </c>
      <c r="JR26" s="17">
        <v>185.31679</v>
      </c>
      <c r="JS26" s="17">
        <v>24.78321</v>
      </c>
      <c r="JT26" s="17">
        <v>273.2</v>
      </c>
      <c r="JU26" s="17">
        <v>278.80993999999998</v>
      </c>
      <c r="JV26" s="17">
        <v>278.80993999999998</v>
      </c>
      <c r="JW26" s="17">
        <v>-5.6099399999999999</v>
      </c>
      <c r="JX26" s="17">
        <v>77.5</v>
      </c>
      <c r="JY26" s="17">
        <v>73.590999999999994</v>
      </c>
      <c r="JZ26" s="17">
        <v>73.590999999999994</v>
      </c>
      <c r="KA26" s="17">
        <v>3.9089999999999998</v>
      </c>
      <c r="KB26" s="17">
        <v>37.299999999999997</v>
      </c>
      <c r="KC26" s="17">
        <v>36.905999999999999</v>
      </c>
      <c r="KD26" s="17">
        <v>36.905999999999999</v>
      </c>
      <c r="KE26" s="17">
        <v>0.39400000000000002</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0.4</v>
      </c>
      <c r="LE26" s="17">
        <v>0.63188999999999995</v>
      </c>
      <c r="LF26" s="17">
        <v>0.63188999999999995</v>
      </c>
      <c r="LG26" s="17">
        <v>-0.23189000000000001</v>
      </c>
      <c r="LH26" s="17">
        <v>87.5</v>
      </c>
      <c r="LI26" s="17">
        <v>113.69846</v>
      </c>
      <c r="LJ26" s="17">
        <v>114.74894</v>
      </c>
      <c r="LK26" s="17">
        <v>-27.248940000000001</v>
      </c>
      <c r="LL26" s="17">
        <v>75.599999999999994</v>
      </c>
      <c r="LM26" s="17">
        <v>87.112769999999998</v>
      </c>
      <c r="LN26" s="17">
        <v>88.234489999999994</v>
      </c>
      <c r="LO26" s="17">
        <v>-12.63449</v>
      </c>
      <c r="LP26" s="17">
        <v>66.599999999999994</v>
      </c>
      <c r="LQ26" s="17">
        <v>67.133979999999994</v>
      </c>
      <c r="LR26" s="17">
        <v>67.133979999999994</v>
      </c>
      <c r="LS26" s="17">
        <v>-0.53398000000000001</v>
      </c>
      <c r="LT26" s="17">
        <v>66.8</v>
      </c>
      <c r="LU26" s="17">
        <v>70.268330000000006</v>
      </c>
      <c r="LV26" s="17">
        <v>71.741560000000007</v>
      </c>
      <c r="LW26" s="17">
        <v>-4.94156</v>
      </c>
      <c r="LX26" s="17">
        <v>29.6</v>
      </c>
      <c r="LY26" s="17">
        <v>29.951460000000001</v>
      </c>
      <c r="LZ26" s="17">
        <v>29.689779999999999</v>
      </c>
      <c r="MA26" s="17">
        <v>-8.9779999999999999E-2</v>
      </c>
      <c r="MB26" s="17"/>
      <c r="MC26" s="17"/>
      <c r="MD26" s="17"/>
      <c r="ME26" s="17">
        <v>0</v>
      </c>
      <c r="MF26" s="17"/>
      <c r="MG26" s="17"/>
      <c r="MH26" s="17"/>
      <c r="MI26" s="17">
        <v>0</v>
      </c>
      <c r="MJ26" s="17"/>
      <c r="MK26" s="17"/>
      <c r="ML26" s="17"/>
      <c r="MM26" s="17">
        <v>0</v>
      </c>
      <c r="MN26" s="17">
        <v>148.69999999999999</v>
      </c>
      <c r="MO26" s="17">
        <v>151.08876000000001</v>
      </c>
      <c r="MP26" s="17">
        <v>151.08876000000001</v>
      </c>
      <c r="MQ26" s="17">
        <v>-2.38876</v>
      </c>
      <c r="MR26" s="17">
        <v>151</v>
      </c>
      <c r="MS26" s="17">
        <v>151.08876000000001</v>
      </c>
      <c r="MT26" s="17">
        <v>151.08876000000001</v>
      </c>
      <c r="MU26" s="17">
        <v>-8.8760000000000006E-2</v>
      </c>
      <c r="MV26" s="17">
        <v>150.80000000000001</v>
      </c>
      <c r="MW26" s="17">
        <v>151.54248000000001</v>
      </c>
      <c r="MX26" s="17">
        <v>151.54248000000001</v>
      </c>
      <c r="MY26" s="17">
        <v>-0.74248000000000003</v>
      </c>
      <c r="MZ26" s="17">
        <v>0</v>
      </c>
      <c r="NA26" s="17"/>
      <c r="NB26" s="17"/>
      <c r="NC26" s="17">
        <v>0</v>
      </c>
      <c r="ND26" s="17"/>
      <c r="NE26" s="17"/>
      <c r="NF26" s="17"/>
      <c r="NG26" s="17">
        <v>0</v>
      </c>
      <c r="NH26" s="17"/>
      <c r="NI26" s="17"/>
      <c r="NJ26" s="17"/>
      <c r="NK26" s="17">
        <v>0</v>
      </c>
      <c r="NL26" s="17"/>
      <c r="NM26" s="17"/>
      <c r="NN26" s="17"/>
      <c r="NO26" s="17">
        <v>0</v>
      </c>
      <c r="NP26" s="17"/>
      <c r="NQ26" s="17"/>
      <c r="NR26" s="17"/>
      <c r="NS26" s="17">
        <v>0</v>
      </c>
      <c r="NT26" s="17">
        <v>219.3</v>
      </c>
      <c r="NU26" s="17">
        <v>213.11998</v>
      </c>
      <c r="NV26" s="17">
        <v>213.11998</v>
      </c>
      <c r="NW26" s="17">
        <v>6.1800199999999998</v>
      </c>
      <c r="NX26" s="17">
        <v>105.1</v>
      </c>
      <c r="NY26" s="17">
        <v>106.87999000000001</v>
      </c>
      <c r="NZ26" s="17">
        <v>106.87999000000001</v>
      </c>
      <c r="OA26" s="17">
        <v>-1.77999</v>
      </c>
      <c r="OB26" s="17">
        <v>1</v>
      </c>
      <c r="OC26" s="17"/>
      <c r="OD26" s="17">
        <v>0.79900000000000004</v>
      </c>
      <c r="OE26" s="17">
        <v>0.20100000000000001</v>
      </c>
      <c r="OF26" s="17">
        <v>34.1</v>
      </c>
      <c r="OG26" s="17">
        <v>8.1</v>
      </c>
      <c r="OH26" s="17">
        <v>48.762</v>
      </c>
      <c r="OI26" s="17">
        <v>-14.662000000000001</v>
      </c>
      <c r="OJ26" s="17">
        <v>75.8</v>
      </c>
      <c r="OK26" s="17"/>
      <c r="OL26" s="17">
        <v>75.5</v>
      </c>
      <c r="OM26" s="17">
        <v>0.3</v>
      </c>
      <c r="ON26" s="17">
        <v>18.100000000000001</v>
      </c>
      <c r="OO26" s="17">
        <v>16.306999999999999</v>
      </c>
      <c r="OP26" s="17">
        <v>16.306999999999999</v>
      </c>
      <c r="OQ26" s="17">
        <v>1.7929999999999999</v>
      </c>
      <c r="OR26" s="17">
        <v>0.2</v>
      </c>
      <c r="OS26" s="17"/>
      <c r="OT26" s="17">
        <v>0.2</v>
      </c>
      <c r="OU26" s="17">
        <v>0</v>
      </c>
      <c r="OV26" s="17">
        <v>5.0999999999999996</v>
      </c>
      <c r="OW26" s="17">
        <v>5</v>
      </c>
      <c r="OX26" s="17">
        <v>5</v>
      </c>
      <c r="OY26" s="17">
        <v>0.1</v>
      </c>
      <c r="OZ26" s="17">
        <v>5.2</v>
      </c>
      <c r="PA26" s="17">
        <v>5</v>
      </c>
      <c r="PB26" s="17">
        <v>5</v>
      </c>
      <c r="PC26" s="17">
        <v>0.2</v>
      </c>
      <c r="PD26" s="17">
        <v>10</v>
      </c>
      <c r="PE26" s="17">
        <v>9</v>
      </c>
      <c r="PF26" s="17">
        <v>9</v>
      </c>
      <c r="PG26" s="17">
        <v>1</v>
      </c>
      <c r="PH26" s="17">
        <v>1</v>
      </c>
      <c r="PI26" s="17">
        <v>2.6689699999999998</v>
      </c>
      <c r="PJ26" s="17">
        <v>1.46</v>
      </c>
      <c r="PK26" s="17">
        <v>-0.46</v>
      </c>
      <c r="PL26" s="17">
        <v>0.3</v>
      </c>
      <c r="PM26" s="17">
        <v>1.23</v>
      </c>
      <c r="PN26" s="17">
        <v>1.23</v>
      </c>
      <c r="PO26" s="17">
        <v>-0.93</v>
      </c>
      <c r="PP26" s="17">
        <v>1.8</v>
      </c>
      <c r="PQ26" s="17">
        <v>1.82</v>
      </c>
      <c r="PR26" s="17">
        <v>1.82</v>
      </c>
      <c r="PS26" s="17">
        <v>-0.02</v>
      </c>
      <c r="PT26" s="17">
        <v>4.8</v>
      </c>
      <c r="PU26" s="17">
        <v>4.5</v>
      </c>
      <c r="PV26" s="17">
        <v>4.5</v>
      </c>
      <c r="PW26" s="17">
        <v>0.3</v>
      </c>
      <c r="PX26" s="17">
        <v>15.1</v>
      </c>
      <c r="PY26" s="17">
        <v>17</v>
      </c>
      <c r="PZ26" s="17">
        <v>14.56311</v>
      </c>
      <c r="QA26" s="17">
        <v>0.53688999999999998</v>
      </c>
      <c r="QB26" s="17">
        <v>5.0999999999999996</v>
      </c>
      <c r="QC26" s="17">
        <v>3.8</v>
      </c>
      <c r="QD26" s="17">
        <v>3.8</v>
      </c>
      <c r="QE26" s="17">
        <v>1.3</v>
      </c>
      <c r="QF26" s="17">
        <v>0</v>
      </c>
      <c r="QG26" s="17">
        <v>3.1</v>
      </c>
      <c r="QH26" s="17">
        <v>3.1</v>
      </c>
      <c r="QI26" s="17">
        <v>-3.1</v>
      </c>
      <c r="QJ26" s="17">
        <v>3.3</v>
      </c>
      <c r="QK26" s="17">
        <v>3.4</v>
      </c>
      <c r="QL26" s="17">
        <v>3.4</v>
      </c>
      <c r="QM26" s="17">
        <v>-0.1</v>
      </c>
      <c r="QN26" s="17">
        <v>18.5</v>
      </c>
      <c r="QO26" s="17">
        <v>16.990290000000002</v>
      </c>
      <c r="QP26" s="17">
        <v>16.990290000000002</v>
      </c>
      <c r="QQ26" s="17">
        <v>1.5097100000000001</v>
      </c>
      <c r="QR26" s="17">
        <v>14.6</v>
      </c>
      <c r="QS26" s="17"/>
      <c r="QT26" s="17">
        <v>13.981999999999999</v>
      </c>
      <c r="QU26" s="17">
        <v>0.61799999999999999</v>
      </c>
      <c r="QV26" s="17">
        <v>18.100000000000001</v>
      </c>
      <c r="QW26" s="17"/>
      <c r="QX26" s="17">
        <v>17.728999999999999</v>
      </c>
      <c r="QY26" s="17">
        <v>0.371</v>
      </c>
      <c r="QZ26" s="17">
        <v>6.4</v>
      </c>
      <c r="RA26" s="17">
        <v>9.4</v>
      </c>
      <c r="RB26" s="17">
        <v>11.775</v>
      </c>
      <c r="RC26" s="17">
        <v>-5.375</v>
      </c>
      <c r="RD26" s="17">
        <v>20.9</v>
      </c>
      <c r="RE26" s="17">
        <v>30.5</v>
      </c>
      <c r="RF26" s="17">
        <v>30.951000000000001</v>
      </c>
      <c r="RG26" s="17">
        <v>-10.051</v>
      </c>
      <c r="RH26" s="17">
        <v>4.4000000000000004</v>
      </c>
      <c r="RI26" s="17">
        <v>4.2</v>
      </c>
      <c r="RJ26" s="17">
        <v>4.2</v>
      </c>
      <c r="RK26" s="17">
        <v>0.2</v>
      </c>
      <c r="RL26" s="17">
        <v>1.2</v>
      </c>
      <c r="RM26" s="17">
        <v>1.2</v>
      </c>
      <c r="RN26" s="17">
        <v>1.2</v>
      </c>
      <c r="RO26" s="17">
        <v>0</v>
      </c>
      <c r="RP26" s="17">
        <v>0</v>
      </c>
      <c r="RQ26" s="17"/>
      <c r="RR26" s="17"/>
      <c r="RS26" s="17">
        <v>0</v>
      </c>
      <c r="RT26" s="17">
        <v>3</v>
      </c>
      <c r="RU26" s="17">
        <v>2.8</v>
      </c>
      <c r="RV26" s="17">
        <v>2.8</v>
      </c>
      <c r="RW26" s="17">
        <v>0.2</v>
      </c>
      <c r="RX26" s="17">
        <v>8.8000000000000007</v>
      </c>
      <c r="RY26" s="17"/>
      <c r="RZ26" s="17">
        <v>16.593</v>
      </c>
      <c r="SA26" s="17">
        <v>-7.7930000000000001</v>
      </c>
      <c r="SB26" s="17">
        <v>2.6</v>
      </c>
      <c r="SC26" s="17">
        <v>2.4209999999999998</v>
      </c>
      <c r="SD26" s="17">
        <v>2.4209999999999998</v>
      </c>
      <c r="SE26" s="17">
        <v>0.17899999999999999</v>
      </c>
      <c r="SF26" s="17">
        <v>17.899999999999999</v>
      </c>
      <c r="SG26" s="17">
        <v>11.95881</v>
      </c>
      <c r="SH26" s="17">
        <v>12.101789999999999</v>
      </c>
      <c r="SI26" s="17">
        <v>5.7982100000000001</v>
      </c>
      <c r="SJ26" s="17">
        <v>1.1000000000000001</v>
      </c>
      <c r="SK26" s="17">
        <v>1.1200000000000001</v>
      </c>
      <c r="SL26" s="17">
        <v>1.1200000000000001</v>
      </c>
      <c r="SM26" s="17">
        <v>-0.02</v>
      </c>
      <c r="SN26" s="17"/>
      <c r="SO26" s="17"/>
      <c r="SP26" s="17">
        <v>0.4</v>
      </c>
      <c r="SQ26" s="17">
        <v>-0.4</v>
      </c>
      <c r="SR26" s="17">
        <v>5.9</v>
      </c>
      <c r="SS26" s="17">
        <v>3.9</v>
      </c>
      <c r="ST26" s="17">
        <v>3.9</v>
      </c>
      <c r="SU26" s="17">
        <v>2</v>
      </c>
      <c r="SV26" s="17">
        <v>2.2999999999999998</v>
      </c>
      <c r="SW26" s="17">
        <v>3</v>
      </c>
      <c r="SX26" s="17">
        <v>3</v>
      </c>
      <c r="SY26" s="17">
        <v>-0.7</v>
      </c>
      <c r="SZ26" s="17">
        <v>4.7</v>
      </c>
      <c r="TA26" s="17">
        <v>5</v>
      </c>
      <c r="TB26" s="17">
        <v>5</v>
      </c>
      <c r="TC26" s="17">
        <v>-0.3</v>
      </c>
      <c r="TD26" s="17">
        <v>7.2</v>
      </c>
      <c r="TE26" s="17">
        <v>7</v>
      </c>
      <c r="TF26" s="17">
        <v>7</v>
      </c>
      <c r="TG26" s="17">
        <v>0.2</v>
      </c>
      <c r="TH26" s="17">
        <v>10.199999999999999</v>
      </c>
      <c r="TI26" s="17">
        <v>10</v>
      </c>
      <c r="TJ26" s="17">
        <v>10</v>
      </c>
      <c r="TK26" s="17">
        <v>0.2</v>
      </c>
      <c r="TL26" s="17">
        <v>5.3</v>
      </c>
      <c r="TM26" s="17">
        <v>13.3</v>
      </c>
      <c r="TN26" s="17">
        <v>13.647</v>
      </c>
      <c r="TO26" s="17">
        <v>-8.3469999999999995</v>
      </c>
      <c r="TP26" s="17">
        <v>11.9</v>
      </c>
      <c r="TQ26" s="17">
        <v>15.5</v>
      </c>
      <c r="TR26" s="17">
        <v>9.3010000000000002</v>
      </c>
      <c r="TS26" s="17">
        <v>2.5990000000000002</v>
      </c>
      <c r="TT26" s="17">
        <v>34.200000000000003</v>
      </c>
      <c r="TU26" s="17"/>
      <c r="TV26" s="17">
        <v>34.414999999999999</v>
      </c>
      <c r="TW26" s="17">
        <v>-0.215</v>
      </c>
      <c r="TX26" s="17">
        <v>22.6</v>
      </c>
      <c r="TY26" s="17">
        <v>10.3</v>
      </c>
      <c r="TZ26" s="17">
        <v>23.922999999999998</v>
      </c>
      <c r="UA26" s="17">
        <v>-1.323</v>
      </c>
      <c r="UB26" s="17">
        <v>32.799999999999997</v>
      </c>
      <c r="UC26" s="17">
        <v>15.8</v>
      </c>
      <c r="UD26" s="17">
        <v>44.908000000000001</v>
      </c>
      <c r="UE26" s="17">
        <v>-12.108000000000001</v>
      </c>
      <c r="UF26" s="17">
        <v>3</v>
      </c>
      <c r="UG26" s="17">
        <v>1.9350000000000001</v>
      </c>
      <c r="UH26" s="17">
        <v>1.9350000000000001</v>
      </c>
      <c r="UI26" s="17">
        <v>1.0649999999999999</v>
      </c>
      <c r="UJ26" s="17">
        <v>3.9</v>
      </c>
      <c r="UK26" s="17">
        <v>1.96</v>
      </c>
      <c r="UL26" s="17">
        <v>1.96</v>
      </c>
      <c r="UM26" s="17">
        <v>1.94</v>
      </c>
      <c r="UN26" s="17">
        <v>7</v>
      </c>
      <c r="UO26" s="17">
        <v>8</v>
      </c>
      <c r="UP26" s="17">
        <v>6</v>
      </c>
      <c r="UQ26" s="17">
        <v>1</v>
      </c>
      <c r="UR26" s="17">
        <v>1.8</v>
      </c>
      <c r="US26" s="17">
        <v>2</v>
      </c>
      <c r="UT26" s="17">
        <v>2</v>
      </c>
      <c r="UU26" s="17">
        <v>-0.2</v>
      </c>
      <c r="UV26" s="17"/>
      <c r="UW26" s="17"/>
      <c r="UX26" s="17"/>
      <c r="UY26" s="17">
        <v>0</v>
      </c>
      <c r="UZ26" s="17">
        <v>4</v>
      </c>
      <c r="VA26" s="17">
        <v>6.5</v>
      </c>
      <c r="VB26" s="17">
        <v>6.5</v>
      </c>
      <c r="VC26" s="17">
        <v>-2.5</v>
      </c>
      <c r="VD26" s="17">
        <v>4.8</v>
      </c>
      <c r="VE26" s="17">
        <v>7</v>
      </c>
      <c r="VF26" s="17">
        <v>7</v>
      </c>
      <c r="VG26" s="17">
        <v>-2.2000000000000002</v>
      </c>
      <c r="VH26" s="17">
        <v>5</v>
      </c>
      <c r="VI26" s="17">
        <v>7</v>
      </c>
      <c r="VJ26" s="17">
        <v>7</v>
      </c>
      <c r="VK26" s="17">
        <v>-2</v>
      </c>
      <c r="VL26" s="17">
        <v>18.100000000000001</v>
      </c>
      <c r="VM26" s="17">
        <v>16.556999999999999</v>
      </c>
      <c r="VN26" s="17">
        <v>16.556999999999999</v>
      </c>
      <c r="VO26" s="17">
        <v>1.5429999999999999</v>
      </c>
      <c r="VP26" s="17">
        <v>243.2</v>
      </c>
      <c r="VQ26" s="17"/>
      <c r="VR26" s="17">
        <v>250</v>
      </c>
      <c r="VS26" s="17">
        <v>-6.8</v>
      </c>
      <c r="VT26" s="17">
        <v>13.016</v>
      </c>
      <c r="VU26" s="17"/>
      <c r="VV26" s="17">
        <v>13.384</v>
      </c>
      <c r="VW26" s="17">
        <v>-0.36799999999999999</v>
      </c>
      <c r="VX26" s="17">
        <v>137.19999999999999</v>
      </c>
      <c r="VY26" s="17"/>
      <c r="VZ26" s="17">
        <v>137.536</v>
      </c>
      <c r="WA26" s="17">
        <v>-0.33600000000000002</v>
      </c>
      <c r="WB26" s="17">
        <v>0.6</v>
      </c>
      <c r="WC26" s="17">
        <v>0.6</v>
      </c>
      <c r="WD26" s="17">
        <v>0.6</v>
      </c>
      <c r="WE26" s="17">
        <v>0</v>
      </c>
      <c r="WF26" s="17">
        <v>17</v>
      </c>
      <c r="WG26" s="17">
        <v>11.159000000000001</v>
      </c>
      <c r="WH26" s="17">
        <v>11.159000000000001</v>
      </c>
      <c r="WI26" s="17">
        <v>5.8410000000000002</v>
      </c>
      <c r="WJ26" s="17">
        <v>27.4</v>
      </c>
      <c r="WK26" s="17">
        <v>14.776</v>
      </c>
      <c r="WL26" s="17">
        <v>14.776</v>
      </c>
      <c r="WM26" s="17">
        <v>12.624000000000001</v>
      </c>
      <c r="WN26" s="17">
        <v>98.4</v>
      </c>
      <c r="WO26" s="17"/>
      <c r="WP26" s="17">
        <v>75.174999999999997</v>
      </c>
      <c r="WQ26" s="17">
        <v>23.225000000000001</v>
      </c>
      <c r="WR26" s="17">
        <v>12.6</v>
      </c>
      <c r="WS26" s="17"/>
      <c r="WT26" s="17">
        <v>12.567</v>
      </c>
      <c r="WU26" s="17">
        <v>3.3000000000000002E-2</v>
      </c>
      <c r="WV26" s="17">
        <v>7.2</v>
      </c>
      <c r="WW26" s="17">
        <v>7.4</v>
      </c>
      <c r="WX26" s="17">
        <v>7.4</v>
      </c>
      <c r="WY26" s="17">
        <v>-0.2</v>
      </c>
      <c r="WZ26" s="17">
        <v>19.5</v>
      </c>
      <c r="XA26" s="17">
        <v>18.4466</v>
      </c>
      <c r="XB26" s="17">
        <v>18.4466</v>
      </c>
      <c r="XC26" s="17">
        <v>1.0533999999999999</v>
      </c>
      <c r="XD26" s="17">
        <v>9.4</v>
      </c>
      <c r="XE26" s="17">
        <v>10.8</v>
      </c>
      <c r="XF26" s="17">
        <v>10.8</v>
      </c>
      <c r="XG26" s="17">
        <v>-1.4</v>
      </c>
      <c r="XH26" s="17">
        <v>33.4</v>
      </c>
      <c r="XI26" s="17">
        <v>31.5</v>
      </c>
      <c r="XJ26" s="17">
        <v>31.5</v>
      </c>
      <c r="XK26" s="17">
        <v>1.9</v>
      </c>
      <c r="XL26" s="17">
        <v>29.4</v>
      </c>
      <c r="XM26" s="17">
        <v>31.5</v>
      </c>
      <c r="XN26" s="17">
        <v>31.5</v>
      </c>
      <c r="XO26" s="17">
        <v>-2.1</v>
      </c>
      <c r="XP26" s="17">
        <v>14</v>
      </c>
      <c r="XQ26" s="17">
        <v>14</v>
      </c>
      <c r="XR26" s="17">
        <v>14</v>
      </c>
      <c r="XS26" s="17">
        <v>0</v>
      </c>
      <c r="XT26" s="17">
        <v>18.3</v>
      </c>
      <c r="XU26" s="17">
        <v>19.256</v>
      </c>
      <c r="XV26" s="17">
        <v>19.256</v>
      </c>
      <c r="XW26" s="17">
        <v>-0.95599999999999996</v>
      </c>
      <c r="XX26" s="17">
        <v>9.8000000000000007</v>
      </c>
      <c r="XY26" s="17">
        <v>7.88</v>
      </c>
      <c r="XZ26" s="17">
        <v>7.88</v>
      </c>
      <c r="YA26" s="17">
        <v>1.92</v>
      </c>
      <c r="YB26" s="17">
        <v>10.93</v>
      </c>
      <c r="YC26" s="17">
        <v>11</v>
      </c>
      <c r="YD26" s="17">
        <v>11</v>
      </c>
      <c r="YE26" s="17">
        <v>-7.0000000000000007E-2</v>
      </c>
    </row>
    <row r="27" spans="1:655" ht="24" customHeight="1" x14ac:dyDescent="0.35">
      <c r="A27" s="1"/>
      <c r="B27" s="16" t="s">
        <v>50</v>
      </c>
      <c r="C27" s="16" t="s">
        <v>739</v>
      </c>
      <c r="D27" s="17">
        <v>99.4</v>
      </c>
      <c r="E27" s="17">
        <v>101.60194</v>
      </c>
      <c r="F27" s="17">
        <v>101.60194</v>
      </c>
      <c r="G27" s="17">
        <v>-2.20194</v>
      </c>
      <c r="H27" s="17">
        <v>636.4</v>
      </c>
      <c r="I27" s="17">
        <v>636.00113999999996</v>
      </c>
      <c r="J27" s="17">
        <v>636.00113999999996</v>
      </c>
      <c r="K27" s="17">
        <v>0.39885999999999999</v>
      </c>
      <c r="L27" s="17">
        <v>216.9</v>
      </c>
      <c r="M27" s="17">
        <v>206.90248</v>
      </c>
      <c r="N27" s="17">
        <v>206.90248</v>
      </c>
      <c r="O27" s="17">
        <v>9.9975199999999997</v>
      </c>
      <c r="P27" s="17"/>
      <c r="Q27" s="17"/>
      <c r="R27" s="17"/>
      <c r="S27" s="17">
        <v>0</v>
      </c>
      <c r="T27" s="17"/>
      <c r="U27" s="17"/>
      <c r="V27" s="17"/>
      <c r="W27" s="17">
        <v>0</v>
      </c>
      <c r="X27" s="17">
        <v>10.9</v>
      </c>
      <c r="Y27" s="17">
        <v>30.672779999999999</v>
      </c>
      <c r="Z27" s="17">
        <v>27.53051</v>
      </c>
      <c r="AA27" s="17">
        <v>-16.630510000000001</v>
      </c>
      <c r="AB27" s="17">
        <v>89</v>
      </c>
      <c r="AC27" s="17">
        <v>79.978639999999999</v>
      </c>
      <c r="AD27" s="17">
        <v>87.85</v>
      </c>
      <c r="AE27" s="17">
        <v>1.1499999999999999</v>
      </c>
      <c r="AF27" s="17"/>
      <c r="AG27" s="17"/>
      <c r="AH27" s="17"/>
      <c r="AI27" s="17">
        <v>0</v>
      </c>
      <c r="AJ27" s="17"/>
      <c r="AK27" s="17"/>
      <c r="AL27" s="17"/>
      <c r="AM27" s="17">
        <v>0</v>
      </c>
      <c r="AN27" s="17">
        <v>189.1</v>
      </c>
      <c r="AO27" s="17">
        <v>196.22801999999999</v>
      </c>
      <c r="AP27" s="17">
        <v>196.22801999999999</v>
      </c>
      <c r="AQ27" s="17">
        <v>-7.1280200000000002</v>
      </c>
      <c r="AR27" s="17">
        <v>196.5</v>
      </c>
      <c r="AS27" s="17">
        <v>196.22801999999999</v>
      </c>
      <c r="AT27" s="17">
        <v>196.22801999999999</v>
      </c>
      <c r="AU27" s="17">
        <v>0.27198</v>
      </c>
      <c r="AV27" s="17">
        <v>195.3</v>
      </c>
      <c r="AW27" s="17">
        <v>196.22801999999999</v>
      </c>
      <c r="AX27" s="17">
        <v>196.22801999999999</v>
      </c>
      <c r="AY27" s="17">
        <v>-0.92801999999999996</v>
      </c>
      <c r="AZ27" s="17">
        <v>282.8</v>
      </c>
      <c r="BA27" s="17">
        <v>295.22593999999998</v>
      </c>
      <c r="BB27" s="17">
        <v>295.22593999999998</v>
      </c>
      <c r="BC27" s="17">
        <v>-12.425940000000001</v>
      </c>
      <c r="BD27" s="17">
        <v>216.5</v>
      </c>
      <c r="BE27" s="17">
        <v>208.07390000000001</v>
      </c>
      <c r="BF27" s="17">
        <v>208.07390000000001</v>
      </c>
      <c r="BG27" s="17">
        <v>8.4260999999999999</v>
      </c>
      <c r="BH27" s="17">
        <v>110.7</v>
      </c>
      <c r="BI27" s="17">
        <v>104.34936999999999</v>
      </c>
      <c r="BJ27" s="17">
        <v>104.34936999999999</v>
      </c>
      <c r="BK27" s="17">
        <v>6.3506299999999998</v>
      </c>
      <c r="BL27" s="17">
        <v>323.3</v>
      </c>
      <c r="BM27" s="17">
        <v>312.02719999999999</v>
      </c>
      <c r="BN27" s="17">
        <v>270.77179999999998</v>
      </c>
      <c r="BO27" s="17">
        <v>52.528199999999998</v>
      </c>
      <c r="BP27" s="17">
        <v>3.2</v>
      </c>
      <c r="BQ27" s="17">
        <v>4.4318400000000002</v>
      </c>
      <c r="BR27" s="17">
        <v>4.4318400000000002</v>
      </c>
      <c r="BS27" s="17">
        <v>-1.23184</v>
      </c>
      <c r="BT27" s="17">
        <v>12.3</v>
      </c>
      <c r="BU27" s="17"/>
      <c r="BV27" s="17">
        <v>12.371130000000001</v>
      </c>
      <c r="BW27" s="17">
        <v>-7.1129999999999999E-2</v>
      </c>
      <c r="BX27" s="17"/>
      <c r="BY27" s="17"/>
      <c r="BZ27" s="17"/>
      <c r="CA27" s="17">
        <v>0</v>
      </c>
      <c r="CB27" s="17"/>
      <c r="CC27" s="17"/>
      <c r="CD27" s="17"/>
      <c r="CE27" s="17">
        <v>0</v>
      </c>
      <c r="CF27" s="17"/>
      <c r="CG27" s="17"/>
      <c r="CH27" s="17"/>
      <c r="CI27" s="17">
        <v>0</v>
      </c>
      <c r="CJ27" s="17">
        <v>122.1</v>
      </c>
      <c r="CK27" s="17">
        <v>120.98936</v>
      </c>
      <c r="CL27" s="17">
        <v>128.97506999999999</v>
      </c>
      <c r="CM27" s="17">
        <v>-6.87507</v>
      </c>
      <c r="CN27" s="17">
        <v>7.3</v>
      </c>
      <c r="CO27" s="17">
        <v>8.2171199999999995</v>
      </c>
      <c r="CP27" s="17">
        <v>5.1333399999999996</v>
      </c>
      <c r="CQ27" s="17">
        <v>2.1666599999999998</v>
      </c>
      <c r="CR27" s="17">
        <v>3.3</v>
      </c>
      <c r="CS27" s="17">
        <v>4.5104899999999999</v>
      </c>
      <c r="CT27" s="17">
        <v>2.8177599999999998</v>
      </c>
      <c r="CU27" s="17">
        <v>0.48224</v>
      </c>
      <c r="CV27" s="17">
        <v>0</v>
      </c>
      <c r="CW27" s="17"/>
      <c r="CX27" s="17"/>
      <c r="CY27" s="17">
        <v>0</v>
      </c>
      <c r="CZ27" s="17">
        <v>6.31</v>
      </c>
      <c r="DA27" s="17">
        <v>6.8787000000000003</v>
      </c>
      <c r="DB27" s="17">
        <v>6.8787000000000003</v>
      </c>
      <c r="DC27" s="17">
        <v>-0.56869999999999998</v>
      </c>
      <c r="DD27" s="17">
        <v>8.48</v>
      </c>
      <c r="DE27" s="17">
        <v>11.2387</v>
      </c>
      <c r="DF27" s="17">
        <v>11.2387</v>
      </c>
      <c r="DG27" s="17">
        <v>-2.7587000000000002</v>
      </c>
      <c r="DH27" s="17">
        <v>39.950000000000003</v>
      </c>
      <c r="DI27" s="17">
        <v>53.089080000000003</v>
      </c>
      <c r="DJ27" s="17">
        <v>50.243699999999997</v>
      </c>
      <c r="DK27" s="17">
        <v>-10.293699999999999</v>
      </c>
      <c r="DL27" s="17"/>
      <c r="DM27" s="17"/>
      <c r="DN27" s="17"/>
      <c r="DO27" s="17">
        <v>0</v>
      </c>
      <c r="DP27" s="17"/>
      <c r="DQ27" s="17"/>
      <c r="DR27" s="17"/>
      <c r="DS27" s="17">
        <v>0</v>
      </c>
      <c r="DT27" s="17"/>
      <c r="DU27" s="17"/>
      <c r="DV27" s="17"/>
      <c r="DW27" s="17">
        <v>0</v>
      </c>
      <c r="DX27" s="17"/>
      <c r="DY27" s="17"/>
      <c r="DZ27" s="17"/>
      <c r="EA27" s="17">
        <v>0</v>
      </c>
      <c r="EB27" s="17">
        <v>70.2</v>
      </c>
      <c r="EC27" s="17">
        <v>62.522300000000001</v>
      </c>
      <c r="ED27" s="17">
        <v>70.505849999999995</v>
      </c>
      <c r="EE27" s="17">
        <v>-0.30585000000000001</v>
      </c>
      <c r="EF27" s="17">
        <v>106.82550999999999</v>
      </c>
      <c r="EG27" s="17">
        <v>117.01433</v>
      </c>
      <c r="EH27" s="17">
        <v>68.44632</v>
      </c>
      <c r="EI27" s="17">
        <v>38.379190000000001</v>
      </c>
      <c r="EJ27" s="17"/>
      <c r="EK27" s="17"/>
      <c r="EL27" s="17"/>
      <c r="EM27" s="17">
        <v>0</v>
      </c>
      <c r="EN27" s="17"/>
      <c r="EO27" s="17"/>
      <c r="EP27" s="17"/>
      <c r="EQ27" s="17">
        <v>0</v>
      </c>
      <c r="ER27" s="17"/>
      <c r="ES27" s="17"/>
      <c r="ET27" s="17"/>
      <c r="EU27" s="17">
        <v>0</v>
      </c>
      <c r="EV27" s="17">
        <v>6.5</v>
      </c>
      <c r="EW27" s="17">
        <v>6.39</v>
      </c>
      <c r="EX27" s="17">
        <v>6.39</v>
      </c>
      <c r="EY27" s="17">
        <v>0.11</v>
      </c>
      <c r="EZ27" s="17">
        <v>0</v>
      </c>
      <c r="FA27" s="17"/>
      <c r="FB27" s="17"/>
      <c r="FC27" s="17">
        <v>0</v>
      </c>
      <c r="FD27" s="17">
        <v>34.200000000000003</v>
      </c>
      <c r="FE27" s="17">
        <v>33.38476</v>
      </c>
      <c r="FF27" s="17">
        <v>36.75177</v>
      </c>
      <c r="FG27" s="17">
        <v>-2.5517699999999999</v>
      </c>
      <c r="FH27" s="17">
        <v>49.6</v>
      </c>
      <c r="FI27" s="17">
        <v>53.398099999999999</v>
      </c>
      <c r="FJ27" s="17">
        <v>53.398090000000003</v>
      </c>
      <c r="FK27" s="17">
        <v>-3.7980900000000002</v>
      </c>
      <c r="FL27" s="17">
        <v>22.1</v>
      </c>
      <c r="FM27" s="17">
        <v>20.788740000000001</v>
      </c>
      <c r="FN27" s="17">
        <v>18.874919999999999</v>
      </c>
      <c r="FO27" s="17">
        <v>3.2250800000000002</v>
      </c>
      <c r="FP27" s="17">
        <v>18.399999999999999</v>
      </c>
      <c r="FQ27" s="17">
        <v>17.91338</v>
      </c>
      <c r="FR27" s="17">
        <v>17.91338</v>
      </c>
      <c r="FS27" s="17">
        <v>0.48662</v>
      </c>
      <c r="FT27" s="17">
        <v>10.9</v>
      </c>
      <c r="FU27" s="17">
        <v>10</v>
      </c>
      <c r="FV27" s="17">
        <v>10</v>
      </c>
      <c r="FW27" s="17">
        <v>0.9</v>
      </c>
      <c r="FX27" s="17">
        <v>65.400000000000006</v>
      </c>
      <c r="FY27" s="17">
        <v>66.113129999999998</v>
      </c>
      <c r="FZ27" s="17">
        <v>70.476820000000004</v>
      </c>
      <c r="GA27" s="17">
        <v>-5.0768199999999997</v>
      </c>
      <c r="GB27" s="17">
        <v>182.4</v>
      </c>
      <c r="GC27" s="17">
        <v>184.91498000000001</v>
      </c>
      <c r="GD27" s="17">
        <v>184.91498000000001</v>
      </c>
      <c r="GE27" s="17">
        <v>-2.51498</v>
      </c>
      <c r="GF27" s="17">
        <v>182.4</v>
      </c>
      <c r="GG27" s="17">
        <v>184.91498000000001</v>
      </c>
      <c r="GH27" s="17">
        <v>184.91498000000001</v>
      </c>
      <c r="GI27" s="17">
        <v>-2.51498</v>
      </c>
      <c r="GJ27" s="17">
        <v>183.9</v>
      </c>
      <c r="GK27" s="17">
        <v>185.47028</v>
      </c>
      <c r="GL27" s="17">
        <v>185.47028</v>
      </c>
      <c r="GM27" s="17">
        <v>-1.5702799999999999</v>
      </c>
      <c r="GN27" s="17">
        <v>81.3</v>
      </c>
      <c r="GO27" s="17">
        <v>88.409980000000004</v>
      </c>
      <c r="GP27" s="17">
        <v>88.410160000000005</v>
      </c>
      <c r="GQ27" s="17">
        <v>-7.1101599999999996</v>
      </c>
      <c r="GR27" s="17"/>
      <c r="GS27" s="17"/>
      <c r="GT27" s="17"/>
      <c r="GU27" s="17">
        <v>0</v>
      </c>
      <c r="GV27" s="17">
        <v>0</v>
      </c>
      <c r="GW27" s="17"/>
      <c r="GX27" s="17">
        <v>5.9112099999999996</v>
      </c>
      <c r="GY27" s="17">
        <v>-5.9112099999999996</v>
      </c>
      <c r="GZ27" s="17">
        <v>12.1</v>
      </c>
      <c r="HA27" s="17">
        <v>12</v>
      </c>
      <c r="HB27" s="17">
        <v>12.00001</v>
      </c>
      <c r="HC27" s="17">
        <v>9.9989999999999996E-2</v>
      </c>
      <c r="HD27" s="17">
        <v>27.6</v>
      </c>
      <c r="HE27" s="17">
        <v>30.81456</v>
      </c>
      <c r="HF27" s="17"/>
      <c r="HG27" s="17">
        <v>27.6</v>
      </c>
      <c r="HH27" s="17">
        <v>2</v>
      </c>
      <c r="HI27" s="17">
        <v>1.97359</v>
      </c>
      <c r="HJ27" s="17">
        <v>1.97359</v>
      </c>
      <c r="HK27" s="17">
        <v>2.6409999999999999E-2</v>
      </c>
      <c r="HL27" s="17">
        <v>0</v>
      </c>
      <c r="HM27" s="17"/>
      <c r="HN27" s="17"/>
      <c r="HO27" s="17">
        <v>0</v>
      </c>
      <c r="HP27" s="17">
        <v>115.5</v>
      </c>
      <c r="HQ27" s="17">
        <v>85</v>
      </c>
      <c r="HR27" s="17">
        <v>85</v>
      </c>
      <c r="HS27" s="17">
        <v>30.5</v>
      </c>
      <c r="HT27" s="17"/>
      <c r="HU27" s="17"/>
      <c r="HV27" s="17"/>
      <c r="HW27" s="17">
        <v>0</v>
      </c>
      <c r="HX27" s="17"/>
      <c r="HY27" s="17"/>
      <c r="HZ27" s="17"/>
      <c r="IA27" s="17">
        <v>0</v>
      </c>
      <c r="IB27" s="17">
        <v>72</v>
      </c>
      <c r="IC27" s="17">
        <v>56.801780000000001</v>
      </c>
      <c r="ID27" s="17">
        <v>57.110210000000002</v>
      </c>
      <c r="IE27" s="17">
        <v>14.88979</v>
      </c>
      <c r="IF27" s="17"/>
      <c r="IG27" s="17"/>
      <c r="IH27" s="17"/>
      <c r="II27" s="17">
        <v>0</v>
      </c>
      <c r="IJ27" s="17"/>
      <c r="IK27" s="17"/>
      <c r="IL27" s="17"/>
      <c r="IM27" s="17">
        <v>0</v>
      </c>
      <c r="IN27" s="17">
        <v>46.4</v>
      </c>
      <c r="IO27" s="17">
        <v>48.181449999999998</v>
      </c>
      <c r="IP27" s="17">
        <v>48.181449999999998</v>
      </c>
      <c r="IQ27" s="17">
        <v>-1.78145</v>
      </c>
      <c r="IR27" s="17"/>
      <c r="IS27" s="17"/>
      <c r="IT27" s="17"/>
      <c r="IU27" s="17">
        <v>0</v>
      </c>
      <c r="IV27" s="17"/>
      <c r="IW27" s="17"/>
      <c r="IX27" s="17"/>
      <c r="IY27" s="17">
        <v>0</v>
      </c>
      <c r="IZ27" s="17"/>
      <c r="JA27" s="17"/>
      <c r="JB27" s="17"/>
      <c r="JC27" s="17">
        <v>0</v>
      </c>
      <c r="JD27" s="17">
        <v>70.599999999999994</v>
      </c>
      <c r="JE27" s="17">
        <v>72.898960000000002</v>
      </c>
      <c r="JF27" s="17">
        <v>72.899180000000001</v>
      </c>
      <c r="JG27" s="17">
        <v>-2.2991799999999998</v>
      </c>
      <c r="JH27" s="17">
        <v>178.6</v>
      </c>
      <c r="JI27" s="17">
        <v>185.23670999999999</v>
      </c>
      <c r="JJ27" s="17">
        <v>185.23670999999999</v>
      </c>
      <c r="JK27" s="17">
        <v>-6.6367099999999999</v>
      </c>
      <c r="JL27" s="17">
        <v>176.4</v>
      </c>
      <c r="JM27" s="17">
        <v>185.23670999999999</v>
      </c>
      <c r="JN27" s="17">
        <v>185.23670999999999</v>
      </c>
      <c r="JO27" s="17">
        <v>-8.8367100000000001</v>
      </c>
      <c r="JP27" s="17">
        <v>209.2</v>
      </c>
      <c r="JQ27" s="17">
        <v>185.23670999999999</v>
      </c>
      <c r="JR27" s="17">
        <v>185.23670999999999</v>
      </c>
      <c r="JS27" s="17">
        <v>23.963290000000001</v>
      </c>
      <c r="JT27" s="17">
        <v>273.2</v>
      </c>
      <c r="JU27" s="17">
        <v>278.68946999999997</v>
      </c>
      <c r="JV27" s="17">
        <v>278.68946999999997</v>
      </c>
      <c r="JW27" s="17">
        <v>-5.4894699999999998</v>
      </c>
      <c r="JX27" s="17">
        <v>76.8</v>
      </c>
      <c r="JY27" s="17">
        <v>73.590999999999994</v>
      </c>
      <c r="JZ27" s="17">
        <v>73.590999999999994</v>
      </c>
      <c r="KA27" s="17">
        <v>3.2090000000000001</v>
      </c>
      <c r="KB27" s="17">
        <v>37.299999999999997</v>
      </c>
      <c r="KC27" s="17">
        <v>36.905999999999999</v>
      </c>
      <c r="KD27" s="17">
        <v>36.905999999999999</v>
      </c>
      <c r="KE27" s="17">
        <v>0.39400000000000002</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0.4</v>
      </c>
      <c r="LE27" s="17">
        <v>0.63188999999999995</v>
      </c>
      <c r="LF27" s="17">
        <v>0.63188999999999995</v>
      </c>
      <c r="LG27" s="17">
        <v>-0.23189000000000001</v>
      </c>
      <c r="LH27" s="17">
        <v>88.1</v>
      </c>
      <c r="LI27" s="17">
        <v>113.69857</v>
      </c>
      <c r="LJ27" s="17">
        <v>112.62159</v>
      </c>
      <c r="LK27" s="17">
        <v>-24.52159</v>
      </c>
      <c r="LL27" s="17">
        <v>90.7</v>
      </c>
      <c r="LM27" s="17">
        <v>87.112620000000007</v>
      </c>
      <c r="LN27" s="17">
        <v>92.444370000000006</v>
      </c>
      <c r="LO27" s="17">
        <v>-1.74437</v>
      </c>
      <c r="LP27" s="17">
        <v>66</v>
      </c>
      <c r="LQ27" s="17">
        <v>67.133979999999994</v>
      </c>
      <c r="LR27" s="17">
        <v>67.133979999999994</v>
      </c>
      <c r="LS27" s="17">
        <v>-1.13398</v>
      </c>
      <c r="LT27" s="17">
        <v>62.6</v>
      </c>
      <c r="LU27" s="17">
        <v>70.26831</v>
      </c>
      <c r="LV27" s="17">
        <v>72.373850000000004</v>
      </c>
      <c r="LW27" s="17">
        <v>-9.7738499999999995</v>
      </c>
      <c r="LX27" s="17">
        <v>29.3</v>
      </c>
      <c r="LY27" s="17">
        <v>29.951460000000001</v>
      </c>
      <c r="LZ27" s="17">
        <v>29.951450000000001</v>
      </c>
      <c r="MA27" s="17">
        <v>-0.65144999999999997</v>
      </c>
      <c r="MB27" s="17"/>
      <c r="MC27" s="17"/>
      <c r="MD27" s="17"/>
      <c r="ME27" s="17">
        <v>0</v>
      </c>
      <c r="MF27" s="17"/>
      <c r="MG27" s="17"/>
      <c r="MH27" s="17"/>
      <c r="MI27" s="17">
        <v>0</v>
      </c>
      <c r="MJ27" s="17"/>
      <c r="MK27" s="17"/>
      <c r="ML27" s="17"/>
      <c r="MM27" s="17">
        <v>0</v>
      </c>
      <c r="MN27" s="17">
        <v>147.19999999999999</v>
      </c>
      <c r="MO27" s="17">
        <v>151.08876000000001</v>
      </c>
      <c r="MP27" s="17">
        <v>151.08876000000001</v>
      </c>
      <c r="MQ27" s="17">
        <v>-3.88876</v>
      </c>
      <c r="MR27" s="17">
        <v>149.6</v>
      </c>
      <c r="MS27" s="17">
        <v>151.08876000000001</v>
      </c>
      <c r="MT27" s="17">
        <v>151.08876000000001</v>
      </c>
      <c r="MU27" s="17">
        <v>-1.4887600000000001</v>
      </c>
      <c r="MV27" s="17">
        <v>150.19999999999999</v>
      </c>
      <c r="MW27" s="17">
        <v>151.54248000000001</v>
      </c>
      <c r="MX27" s="17">
        <v>151.54248000000001</v>
      </c>
      <c r="MY27" s="17">
        <v>-1.3424799999999999</v>
      </c>
      <c r="MZ27" s="17">
        <v>0</v>
      </c>
      <c r="NA27" s="17"/>
      <c r="NB27" s="17"/>
      <c r="NC27" s="17">
        <v>0</v>
      </c>
      <c r="ND27" s="17"/>
      <c r="NE27" s="17"/>
      <c r="NF27" s="17"/>
      <c r="NG27" s="17">
        <v>0</v>
      </c>
      <c r="NH27" s="17"/>
      <c r="NI27" s="17"/>
      <c r="NJ27" s="17"/>
      <c r="NK27" s="17">
        <v>0</v>
      </c>
      <c r="NL27" s="17"/>
      <c r="NM27" s="17"/>
      <c r="NN27" s="17"/>
      <c r="NO27" s="17">
        <v>0</v>
      </c>
      <c r="NP27" s="17"/>
      <c r="NQ27" s="17"/>
      <c r="NR27" s="17"/>
      <c r="NS27" s="17">
        <v>0</v>
      </c>
      <c r="NT27" s="17">
        <v>219</v>
      </c>
      <c r="NU27" s="17">
        <v>213.11998</v>
      </c>
      <c r="NV27" s="17">
        <v>213.11998</v>
      </c>
      <c r="NW27" s="17">
        <v>5.88002</v>
      </c>
      <c r="NX27" s="17">
        <v>105.1</v>
      </c>
      <c r="NY27" s="17">
        <v>106.87999000000001</v>
      </c>
      <c r="NZ27" s="17">
        <v>106.87999000000001</v>
      </c>
      <c r="OA27" s="17">
        <v>-1.77999</v>
      </c>
      <c r="OB27" s="17">
        <v>1.1000000000000001</v>
      </c>
      <c r="OC27" s="17"/>
      <c r="OD27" s="17">
        <v>0.99099999999999999</v>
      </c>
      <c r="OE27" s="17">
        <v>0.109</v>
      </c>
      <c r="OF27" s="17">
        <v>42.8</v>
      </c>
      <c r="OG27" s="17">
        <v>8</v>
      </c>
      <c r="OH27" s="17">
        <v>48.671999999999997</v>
      </c>
      <c r="OI27" s="17">
        <v>-5.8719999999999999</v>
      </c>
      <c r="OJ27" s="17">
        <v>76.099999999999994</v>
      </c>
      <c r="OK27" s="17"/>
      <c r="OL27" s="17">
        <v>75.819999999999993</v>
      </c>
      <c r="OM27" s="17">
        <v>0.28000000000000003</v>
      </c>
      <c r="ON27" s="17">
        <v>18.100000000000001</v>
      </c>
      <c r="OO27" s="17">
        <v>16.632999999999999</v>
      </c>
      <c r="OP27" s="17">
        <v>16.632999999999999</v>
      </c>
      <c r="OQ27" s="17">
        <v>1.4670000000000001</v>
      </c>
      <c r="OR27" s="17">
        <v>0.3</v>
      </c>
      <c r="OS27" s="17"/>
      <c r="OT27" s="17">
        <v>0.2</v>
      </c>
      <c r="OU27" s="17">
        <v>0.1</v>
      </c>
      <c r="OV27" s="17">
        <v>5.2</v>
      </c>
      <c r="OW27" s="17">
        <v>5</v>
      </c>
      <c r="OX27" s="17">
        <v>5</v>
      </c>
      <c r="OY27" s="17">
        <v>0.2</v>
      </c>
      <c r="OZ27" s="17">
        <v>5.0999999999999996</v>
      </c>
      <c r="PA27" s="17">
        <v>5</v>
      </c>
      <c r="PB27" s="17">
        <v>5</v>
      </c>
      <c r="PC27" s="17">
        <v>0.1</v>
      </c>
      <c r="PD27" s="17">
        <v>9.9</v>
      </c>
      <c r="PE27" s="17">
        <v>9</v>
      </c>
      <c r="PF27" s="17">
        <v>9</v>
      </c>
      <c r="PG27" s="17">
        <v>0.9</v>
      </c>
      <c r="PH27" s="17">
        <v>1</v>
      </c>
      <c r="PI27" s="17">
        <v>2.6689699999999998</v>
      </c>
      <c r="PJ27" s="17">
        <v>2.4645299999999999</v>
      </c>
      <c r="PK27" s="17">
        <v>-1.4645300000000001</v>
      </c>
      <c r="PL27" s="17">
        <v>0.3</v>
      </c>
      <c r="PM27" s="17">
        <v>1.23</v>
      </c>
      <c r="PN27" s="17">
        <v>1.23</v>
      </c>
      <c r="PO27" s="17">
        <v>-0.93</v>
      </c>
      <c r="PP27" s="17">
        <v>1.8</v>
      </c>
      <c r="PQ27" s="17">
        <v>1.82</v>
      </c>
      <c r="PR27" s="17">
        <v>1.82</v>
      </c>
      <c r="PS27" s="17">
        <v>-0.02</v>
      </c>
      <c r="PT27" s="17">
        <v>4.8</v>
      </c>
      <c r="PU27" s="17">
        <v>4.5</v>
      </c>
      <c r="PV27" s="17">
        <v>4.5</v>
      </c>
      <c r="PW27" s="17">
        <v>0.3</v>
      </c>
      <c r="PX27" s="17">
        <v>15.3</v>
      </c>
      <c r="PY27" s="17">
        <v>17</v>
      </c>
      <c r="PZ27" s="17">
        <v>14.56311</v>
      </c>
      <c r="QA27" s="17">
        <v>0.73689000000000004</v>
      </c>
      <c r="QB27" s="17">
        <v>5.0999999999999996</v>
      </c>
      <c r="QC27" s="17">
        <v>3.8</v>
      </c>
      <c r="QD27" s="17">
        <v>3.8</v>
      </c>
      <c r="QE27" s="17">
        <v>1.3</v>
      </c>
      <c r="QF27" s="17">
        <v>0</v>
      </c>
      <c r="QG27" s="17">
        <v>3.1</v>
      </c>
      <c r="QH27" s="17">
        <v>3.1</v>
      </c>
      <c r="QI27" s="17">
        <v>-3.1</v>
      </c>
      <c r="QJ27" s="17">
        <v>3.2</v>
      </c>
      <c r="QK27" s="17">
        <v>3.4</v>
      </c>
      <c r="QL27" s="17">
        <v>3.4</v>
      </c>
      <c r="QM27" s="17">
        <v>-0.2</v>
      </c>
      <c r="QN27" s="17">
        <v>18.5</v>
      </c>
      <c r="QO27" s="17">
        <v>16.990290000000002</v>
      </c>
      <c r="QP27" s="17">
        <v>16.990290000000002</v>
      </c>
      <c r="QQ27" s="17">
        <v>1.5097100000000001</v>
      </c>
      <c r="QR27" s="17">
        <v>14.6</v>
      </c>
      <c r="QS27" s="17"/>
      <c r="QT27" s="17">
        <v>14.066000000000001</v>
      </c>
      <c r="QU27" s="17">
        <v>0.53400000000000003</v>
      </c>
      <c r="QV27" s="17">
        <v>18.100000000000001</v>
      </c>
      <c r="QW27" s="17"/>
      <c r="QX27" s="17">
        <v>17.934000000000001</v>
      </c>
      <c r="QY27" s="17">
        <v>0.16600000000000001</v>
      </c>
      <c r="QZ27" s="17">
        <v>10</v>
      </c>
      <c r="RA27" s="17">
        <v>9.3000000000000007</v>
      </c>
      <c r="RB27" s="17">
        <v>12.535</v>
      </c>
      <c r="RC27" s="17">
        <v>-2.5350000000000001</v>
      </c>
      <c r="RD27" s="17">
        <v>25.2</v>
      </c>
      <c r="RE27" s="17">
        <v>31.5</v>
      </c>
      <c r="RF27" s="17">
        <v>32.572000000000003</v>
      </c>
      <c r="RG27" s="17">
        <v>-7.3719999999999999</v>
      </c>
      <c r="RH27" s="17">
        <v>4.4000000000000004</v>
      </c>
      <c r="RI27" s="17">
        <v>4.2</v>
      </c>
      <c r="RJ27" s="17">
        <v>4.2</v>
      </c>
      <c r="RK27" s="17">
        <v>0.2</v>
      </c>
      <c r="RL27" s="17">
        <v>1.2</v>
      </c>
      <c r="RM27" s="17">
        <v>1.2</v>
      </c>
      <c r="RN27" s="17">
        <v>1.2</v>
      </c>
      <c r="RO27" s="17">
        <v>0</v>
      </c>
      <c r="RP27" s="17">
        <v>0</v>
      </c>
      <c r="RQ27" s="17"/>
      <c r="RR27" s="17"/>
      <c r="RS27" s="17">
        <v>0</v>
      </c>
      <c r="RT27" s="17">
        <v>3</v>
      </c>
      <c r="RU27" s="17">
        <v>2.8</v>
      </c>
      <c r="RV27" s="17">
        <v>2.8</v>
      </c>
      <c r="RW27" s="17">
        <v>0.2</v>
      </c>
      <c r="RX27" s="17">
        <v>14.7</v>
      </c>
      <c r="RY27" s="17"/>
      <c r="RZ27" s="17">
        <v>17.744</v>
      </c>
      <c r="SA27" s="17">
        <v>-3.044</v>
      </c>
      <c r="SB27" s="17">
        <v>2.6</v>
      </c>
      <c r="SC27" s="17">
        <v>2.4209999999999998</v>
      </c>
      <c r="SD27" s="17">
        <v>2.4209999999999998</v>
      </c>
      <c r="SE27" s="17">
        <v>0.17899999999999999</v>
      </c>
      <c r="SF27" s="17">
        <v>18</v>
      </c>
      <c r="SG27" s="17">
        <v>13.13869</v>
      </c>
      <c r="SH27" s="17">
        <v>13.210039999999999</v>
      </c>
      <c r="SI27" s="17">
        <v>4.7899599999999998</v>
      </c>
      <c r="SJ27" s="17">
        <v>1.1000000000000001</v>
      </c>
      <c r="SK27" s="17">
        <v>1.08</v>
      </c>
      <c r="SL27" s="17">
        <v>1.08</v>
      </c>
      <c r="SM27" s="17">
        <v>0.02</v>
      </c>
      <c r="SN27" s="17"/>
      <c r="SO27" s="17"/>
      <c r="SP27" s="17">
        <v>0.4</v>
      </c>
      <c r="SQ27" s="17">
        <v>-0.4</v>
      </c>
      <c r="SR27" s="17">
        <v>5.9</v>
      </c>
      <c r="SS27" s="17">
        <v>3.9</v>
      </c>
      <c r="ST27" s="17">
        <v>3.9</v>
      </c>
      <c r="SU27" s="17">
        <v>2</v>
      </c>
      <c r="SV27" s="17">
        <v>2.2999999999999998</v>
      </c>
      <c r="SW27" s="17">
        <v>3</v>
      </c>
      <c r="SX27" s="17">
        <v>3</v>
      </c>
      <c r="SY27" s="17">
        <v>-0.7</v>
      </c>
      <c r="SZ27" s="17">
        <v>4.7</v>
      </c>
      <c r="TA27" s="17">
        <v>5</v>
      </c>
      <c r="TB27" s="17">
        <v>5</v>
      </c>
      <c r="TC27" s="17">
        <v>-0.3</v>
      </c>
      <c r="TD27" s="17">
        <v>6.8</v>
      </c>
      <c r="TE27" s="17">
        <v>7</v>
      </c>
      <c r="TF27" s="17">
        <v>7</v>
      </c>
      <c r="TG27" s="17">
        <v>-0.2</v>
      </c>
      <c r="TH27" s="17">
        <v>11.2</v>
      </c>
      <c r="TI27" s="17">
        <v>10</v>
      </c>
      <c r="TJ27" s="17">
        <v>10</v>
      </c>
      <c r="TK27" s="17">
        <v>1.2</v>
      </c>
      <c r="TL27" s="17">
        <v>4.3</v>
      </c>
      <c r="TM27" s="17">
        <v>12</v>
      </c>
      <c r="TN27" s="17">
        <v>13.56</v>
      </c>
      <c r="TO27" s="17">
        <v>-9.26</v>
      </c>
      <c r="TP27" s="17">
        <v>13</v>
      </c>
      <c r="TQ27" s="17">
        <v>18.3</v>
      </c>
      <c r="TR27" s="17">
        <v>10.842000000000001</v>
      </c>
      <c r="TS27" s="17">
        <v>2.1579999999999999</v>
      </c>
      <c r="TT27" s="17">
        <v>33.9</v>
      </c>
      <c r="TU27" s="17"/>
      <c r="TV27" s="17">
        <v>34.665999999999997</v>
      </c>
      <c r="TW27" s="17">
        <v>-0.76600000000000001</v>
      </c>
      <c r="TX27" s="17">
        <v>15.5</v>
      </c>
      <c r="TY27" s="17">
        <v>13.9</v>
      </c>
      <c r="TZ27" s="17">
        <v>25.454000000000001</v>
      </c>
      <c r="UA27" s="17">
        <v>-9.9540000000000006</v>
      </c>
      <c r="UB27" s="17">
        <v>25.1</v>
      </c>
      <c r="UC27" s="17">
        <v>17.2</v>
      </c>
      <c r="UD27" s="17">
        <v>44.832000000000001</v>
      </c>
      <c r="UE27" s="17">
        <v>-19.731999999999999</v>
      </c>
      <c r="UF27" s="17">
        <v>2.5</v>
      </c>
      <c r="UG27" s="17">
        <v>2.3780000000000001</v>
      </c>
      <c r="UH27" s="17">
        <v>2.3780000000000001</v>
      </c>
      <c r="UI27" s="17">
        <v>0.122</v>
      </c>
      <c r="UJ27" s="17">
        <v>2.5</v>
      </c>
      <c r="UK27" s="17">
        <v>2.3980000000000001</v>
      </c>
      <c r="UL27" s="17">
        <v>2.3980000000000001</v>
      </c>
      <c r="UM27" s="17">
        <v>0.10199999999999999</v>
      </c>
      <c r="UN27" s="17">
        <v>6.9</v>
      </c>
      <c r="UO27" s="17">
        <v>8</v>
      </c>
      <c r="UP27" s="17">
        <v>6</v>
      </c>
      <c r="UQ27" s="17">
        <v>0.9</v>
      </c>
      <c r="UR27" s="17">
        <v>1.8</v>
      </c>
      <c r="US27" s="17">
        <v>2</v>
      </c>
      <c r="UT27" s="17">
        <v>2</v>
      </c>
      <c r="UU27" s="17">
        <v>-0.2</v>
      </c>
      <c r="UV27" s="17"/>
      <c r="UW27" s="17"/>
      <c r="UX27" s="17"/>
      <c r="UY27" s="17">
        <v>0</v>
      </c>
      <c r="UZ27" s="17">
        <v>4</v>
      </c>
      <c r="VA27" s="17">
        <v>6.5</v>
      </c>
      <c r="VB27" s="17">
        <v>6.5</v>
      </c>
      <c r="VC27" s="17">
        <v>-2.5</v>
      </c>
      <c r="VD27" s="17">
        <v>4.8</v>
      </c>
      <c r="VE27" s="17">
        <v>7</v>
      </c>
      <c r="VF27" s="17">
        <v>7</v>
      </c>
      <c r="VG27" s="17">
        <v>-2.2000000000000002</v>
      </c>
      <c r="VH27" s="17">
        <v>5</v>
      </c>
      <c r="VI27" s="17">
        <v>7</v>
      </c>
      <c r="VJ27" s="17">
        <v>7</v>
      </c>
      <c r="VK27" s="17">
        <v>-2</v>
      </c>
      <c r="VL27" s="17">
        <v>18.100000000000001</v>
      </c>
      <c r="VM27" s="17">
        <v>17.010000000000002</v>
      </c>
      <c r="VN27" s="17">
        <v>17.010000000000002</v>
      </c>
      <c r="VO27" s="17">
        <v>1.0900000000000001</v>
      </c>
      <c r="VP27" s="17">
        <v>245.4</v>
      </c>
      <c r="VQ27" s="17"/>
      <c r="VR27" s="17">
        <v>250</v>
      </c>
      <c r="VS27" s="17">
        <v>-4.5999999999999996</v>
      </c>
      <c r="VT27" s="17">
        <v>14.5265</v>
      </c>
      <c r="VU27" s="17"/>
      <c r="VV27" s="17">
        <v>14.138</v>
      </c>
      <c r="VW27" s="17">
        <v>0.38850000000000001</v>
      </c>
      <c r="VX27" s="17">
        <v>137.80000000000001</v>
      </c>
      <c r="VY27" s="17"/>
      <c r="VZ27" s="17">
        <v>137.678</v>
      </c>
      <c r="WA27" s="17">
        <v>0.122</v>
      </c>
      <c r="WB27" s="17">
        <v>0.6</v>
      </c>
      <c r="WC27" s="17">
        <v>0.6</v>
      </c>
      <c r="WD27" s="17">
        <v>0.6</v>
      </c>
      <c r="WE27" s="17">
        <v>0</v>
      </c>
      <c r="WF27" s="17">
        <v>15.8</v>
      </c>
      <c r="WG27" s="17">
        <v>10.819000000000001</v>
      </c>
      <c r="WH27" s="17">
        <v>10.819000000000001</v>
      </c>
      <c r="WI27" s="17">
        <v>4.9809999999999999</v>
      </c>
      <c r="WJ27" s="17">
        <v>32.700000000000003</v>
      </c>
      <c r="WK27" s="17">
        <v>17.096</v>
      </c>
      <c r="WL27" s="17">
        <v>17.096</v>
      </c>
      <c r="WM27" s="17">
        <v>15.603999999999999</v>
      </c>
      <c r="WN27" s="17">
        <v>99.7</v>
      </c>
      <c r="WO27" s="17"/>
      <c r="WP27" s="17">
        <v>75.855999999999995</v>
      </c>
      <c r="WQ27" s="17">
        <v>23.844000000000001</v>
      </c>
      <c r="WR27" s="17">
        <v>14.2</v>
      </c>
      <c r="WS27" s="17"/>
      <c r="WT27" s="17">
        <v>14.426</v>
      </c>
      <c r="WU27" s="17">
        <v>-0.22600000000000001</v>
      </c>
      <c r="WV27" s="17">
        <v>7.2</v>
      </c>
      <c r="WW27" s="17">
        <v>7.4</v>
      </c>
      <c r="WX27" s="17">
        <v>7.4</v>
      </c>
      <c r="WY27" s="17">
        <v>-0.2</v>
      </c>
      <c r="WZ27" s="17">
        <v>18.100000000000001</v>
      </c>
      <c r="XA27" s="17">
        <v>18.4466</v>
      </c>
      <c r="XB27" s="17">
        <v>18.4466</v>
      </c>
      <c r="XC27" s="17">
        <v>-0.34660000000000002</v>
      </c>
      <c r="XD27" s="17">
        <v>9.5</v>
      </c>
      <c r="XE27" s="17">
        <v>10.8</v>
      </c>
      <c r="XF27" s="17">
        <v>10.8</v>
      </c>
      <c r="XG27" s="17">
        <v>-1.3</v>
      </c>
      <c r="XH27" s="17">
        <v>34.4</v>
      </c>
      <c r="XI27" s="17">
        <v>31.5</v>
      </c>
      <c r="XJ27" s="17">
        <v>31.5</v>
      </c>
      <c r="XK27" s="17">
        <v>2.9</v>
      </c>
      <c r="XL27" s="17">
        <v>29.4</v>
      </c>
      <c r="XM27" s="17">
        <v>31.5</v>
      </c>
      <c r="XN27" s="17">
        <v>31.5</v>
      </c>
      <c r="XO27" s="17">
        <v>-2.1</v>
      </c>
      <c r="XP27" s="17">
        <v>13.2</v>
      </c>
      <c r="XQ27" s="17">
        <v>14</v>
      </c>
      <c r="XR27" s="17">
        <v>14</v>
      </c>
      <c r="XS27" s="17">
        <v>-0.8</v>
      </c>
      <c r="XT27" s="17">
        <v>18.3</v>
      </c>
      <c r="XU27" s="17">
        <v>19.256</v>
      </c>
      <c r="XV27" s="17">
        <v>19.256</v>
      </c>
      <c r="XW27" s="17">
        <v>-0.95599999999999996</v>
      </c>
      <c r="XX27" s="17">
        <v>8.9</v>
      </c>
      <c r="XY27" s="17">
        <v>7.88</v>
      </c>
      <c r="XZ27" s="17">
        <v>7.88</v>
      </c>
      <c r="YA27" s="17">
        <v>1.02</v>
      </c>
      <c r="YB27" s="17">
        <v>11.06</v>
      </c>
      <c r="YC27" s="17">
        <v>11</v>
      </c>
      <c r="YD27" s="17">
        <v>11</v>
      </c>
      <c r="YE27" s="17">
        <v>0.06</v>
      </c>
    </row>
    <row r="28" spans="1:655" ht="24" customHeight="1" x14ac:dyDescent="0.35">
      <c r="A28" s="1"/>
      <c r="B28" s="16" t="s">
        <v>50</v>
      </c>
      <c r="C28" s="16" t="s">
        <v>740</v>
      </c>
      <c r="D28" s="17">
        <v>98.4</v>
      </c>
      <c r="E28" s="17">
        <v>101.60194</v>
      </c>
      <c r="F28" s="17">
        <v>101.60194</v>
      </c>
      <c r="G28" s="17">
        <v>-3.20194</v>
      </c>
      <c r="H28" s="17">
        <v>639.4</v>
      </c>
      <c r="I28" s="17">
        <v>636.00113999999996</v>
      </c>
      <c r="J28" s="17">
        <v>636.00113999999996</v>
      </c>
      <c r="K28" s="17">
        <v>3.39886</v>
      </c>
      <c r="L28" s="17">
        <v>217.4</v>
      </c>
      <c r="M28" s="17">
        <v>206.90248</v>
      </c>
      <c r="N28" s="17">
        <v>206.90248</v>
      </c>
      <c r="O28" s="17">
        <v>10.49752</v>
      </c>
      <c r="P28" s="17"/>
      <c r="Q28" s="17"/>
      <c r="R28" s="17"/>
      <c r="S28" s="17">
        <v>0</v>
      </c>
      <c r="T28" s="17"/>
      <c r="U28" s="17"/>
      <c r="V28" s="17"/>
      <c r="W28" s="17">
        <v>0</v>
      </c>
      <c r="X28" s="17">
        <v>16.5</v>
      </c>
      <c r="Y28" s="17">
        <v>10.96073</v>
      </c>
      <c r="Z28" s="17">
        <v>30.672779999999999</v>
      </c>
      <c r="AA28" s="17">
        <v>-14.172779999999999</v>
      </c>
      <c r="AB28" s="17">
        <v>89.2</v>
      </c>
      <c r="AC28" s="17">
        <v>79.978639999999999</v>
      </c>
      <c r="AD28" s="17">
        <v>87.85</v>
      </c>
      <c r="AE28" s="17">
        <v>1.35</v>
      </c>
      <c r="AF28" s="17"/>
      <c r="AG28" s="17"/>
      <c r="AH28" s="17"/>
      <c r="AI28" s="17">
        <v>0</v>
      </c>
      <c r="AJ28" s="17"/>
      <c r="AK28" s="17"/>
      <c r="AL28" s="17"/>
      <c r="AM28" s="17">
        <v>0</v>
      </c>
      <c r="AN28" s="17">
        <v>189.4</v>
      </c>
      <c r="AO28" s="17">
        <v>189.98170999999999</v>
      </c>
      <c r="AP28" s="17">
        <v>196.22801999999999</v>
      </c>
      <c r="AQ28" s="17">
        <v>-6.8280200000000004</v>
      </c>
      <c r="AR28" s="17">
        <v>197.2</v>
      </c>
      <c r="AS28" s="17">
        <v>189.98170999999999</v>
      </c>
      <c r="AT28" s="17">
        <v>196.22801999999999</v>
      </c>
      <c r="AU28" s="17">
        <v>0.97197999999999996</v>
      </c>
      <c r="AV28" s="17">
        <v>197.3</v>
      </c>
      <c r="AW28" s="17">
        <v>189.98170999999999</v>
      </c>
      <c r="AX28" s="17">
        <v>196.22801999999999</v>
      </c>
      <c r="AY28" s="17">
        <v>1.0719799999999999</v>
      </c>
      <c r="AZ28" s="17">
        <v>280</v>
      </c>
      <c r="BA28" s="17">
        <v>285.82834000000003</v>
      </c>
      <c r="BB28" s="17">
        <v>295.22593999999998</v>
      </c>
      <c r="BC28" s="17">
        <v>-15.22594</v>
      </c>
      <c r="BD28" s="17">
        <v>217.2</v>
      </c>
      <c r="BE28" s="17">
        <v>208.07390000000001</v>
      </c>
      <c r="BF28" s="17">
        <v>208.07390000000001</v>
      </c>
      <c r="BG28" s="17">
        <v>9.1260999999999992</v>
      </c>
      <c r="BH28" s="17">
        <v>110.9</v>
      </c>
      <c r="BI28" s="17">
        <v>104.34936999999999</v>
      </c>
      <c r="BJ28" s="17">
        <v>104.34936999999999</v>
      </c>
      <c r="BK28" s="17">
        <v>6.55063</v>
      </c>
      <c r="BL28" s="17">
        <v>331.2</v>
      </c>
      <c r="BM28" s="17">
        <v>342.90472</v>
      </c>
      <c r="BN28" s="17">
        <v>381.30563000000001</v>
      </c>
      <c r="BO28" s="17">
        <v>-50.105629999999998</v>
      </c>
      <c r="BP28" s="17">
        <v>3.2</v>
      </c>
      <c r="BQ28" s="17">
        <v>4.4318400000000002</v>
      </c>
      <c r="BR28" s="17">
        <v>4.4318400000000002</v>
      </c>
      <c r="BS28" s="17">
        <v>-1.23184</v>
      </c>
      <c r="BT28" s="17">
        <v>12.3</v>
      </c>
      <c r="BU28" s="17"/>
      <c r="BV28" s="17">
        <v>12.371130000000001</v>
      </c>
      <c r="BW28" s="17">
        <v>-7.1129999999999999E-2</v>
      </c>
      <c r="BX28" s="17"/>
      <c r="BY28" s="17"/>
      <c r="BZ28" s="17"/>
      <c r="CA28" s="17">
        <v>0</v>
      </c>
      <c r="CB28" s="17"/>
      <c r="CC28" s="17"/>
      <c r="CD28" s="17"/>
      <c r="CE28" s="17">
        <v>0</v>
      </c>
      <c r="CF28" s="17"/>
      <c r="CG28" s="17"/>
      <c r="CH28" s="17"/>
      <c r="CI28" s="17">
        <v>0</v>
      </c>
      <c r="CJ28" s="17">
        <v>122.3</v>
      </c>
      <c r="CK28" s="17">
        <v>120.98936</v>
      </c>
      <c r="CL28" s="17">
        <v>128.97506999999999</v>
      </c>
      <c r="CM28" s="17">
        <v>-6.6750699999999998</v>
      </c>
      <c r="CN28" s="17">
        <v>7.5</v>
      </c>
      <c r="CO28" s="17">
        <v>8.2171199999999995</v>
      </c>
      <c r="CP28" s="17">
        <v>5.1333399999999996</v>
      </c>
      <c r="CQ28" s="17">
        <v>2.36666</v>
      </c>
      <c r="CR28" s="17">
        <v>3.3</v>
      </c>
      <c r="CS28" s="17">
        <v>4.5104899999999999</v>
      </c>
      <c r="CT28" s="17">
        <v>2.8177599999999998</v>
      </c>
      <c r="CU28" s="17">
        <v>0.48224</v>
      </c>
      <c r="CV28" s="17">
        <v>0</v>
      </c>
      <c r="CW28" s="17"/>
      <c r="CX28" s="17"/>
      <c r="CY28" s="17">
        <v>0</v>
      </c>
      <c r="CZ28" s="17">
        <v>6.33</v>
      </c>
      <c r="DA28" s="17">
        <v>6.8787000000000003</v>
      </c>
      <c r="DB28" s="17">
        <v>6.8787000000000003</v>
      </c>
      <c r="DC28" s="17">
        <v>-0.54869999999999997</v>
      </c>
      <c r="DD28" s="17">
        <v>8.52</v>
      </c>
      <c r="DE28" s="17">
        <v>11.2387</v>
      </c>
      <c r="DF28" s="17">
        <v>11.2387</v>
      </c>
      <c r="DG28" s="17">
        <v>-2.7187000000000001</v>
      </c>
      <c r="DH28" s="17">
        <v>39.909999999999997</v>
      </c>
      <c r="DI28" s="17">
        <v>56.900820000000003</v>
      </c>
      <c r="DJ28" s="17">
        <v>90.30977</v>
      </c>
      <c r="DK28" s="17">
        <v>-50.399769999999997</v>
      </c>
      <c r="DL28" s="17"/>
      <c r="DM28" s="17"/>
      <c r="DN28" s="17"/>
      <c r="DO28" s="17">
        <v>0</v>
      </c>
      <c r="DP28" s="17"/>
      <c r="DQ28" s="17"/>
      <c r="DR28" s="17"/>
      <c r="DS28" s="17">
        <v>0</v>
      </c>
      <c r="DT28" s="17"/>
      <c r="DU28" s="17"/>
      <c r="DV28" s="17"/>
      <c r="DW28" s="17">
        <v>0</v>
      </c>
      <c r="DX28" s="17"/>
      <c r="DY28" s="17"/>
      <c r="DZ28" s="17"/>
      <c r="EA28" s="17">
        <v>0</v>
      </c>
      <c r="EB28" s="17">
        <v>70.099999999999994</v>
      </c>
      <c r="EC28" s="17">
        <v>66.199089999999998</v>
      </c>
      <c r="ED28" s="17"/>
      <c r="EE28" s="17">
        <v>70.099999999999994</v>
      </c>
      <c r="EF28" s="17">
        <v>84.289630000000002</v>
      </c>
      <c r="EG28" s="17">
        <v>130.83586</v>
      </c>
      <c r="EH28" s="17">
        <v>20.618559999999999</v>
      </c>
      <c r="EI28" s="17">
        <v>63.67107</v>
      </c>
      <c r="EJ28" s="17"/>
      <c r="EK28" s="17"/>
      <c r="EL28" s="17"/>
      <c r="EM28" s="17">
        <v>0</v>
      </c>
      <c r="EN28" s="17"/>
      <c r="EO28" s="17"/>
      <c r="EP28" s="17"/>
      <c r="EQ28" s="17">
        <v>0</v>
      </c>
      <c r="ER28" s="17"/>
      <c r="ES28" s="17"/>
      <c r="ET28" s="17"/>
      <c r="EU28" s="17">
        <v>0</v>
      </c>
      <c r="EV28" s="17">
        <v>6.5</v>
      </c>
      <c r="EW28" s="17">
        <v>6.39</v>
      </c>
      <c r="EX28" s="17">
        <v>6.39</v>
      </c>
      <c r="EY28" s="17">
        <v>0.11</v>
      </c>
      <c r="EZ28" s="17">
        <v>0</v>
      </c>
      <c r="FA28" s="17"/>
      <c r="FB28" s="17"/>
      <c r="FC28" s="17">
        <v>0</v>
      </c>
      <c r="FD28" s="17">
        <v>32.6</v>
      </c>
      <c r="FE28" s="17">
        <v>33.38476</v>
      </c>
      <c r="FF28" s="17">
        <v>36.75177</v>
      </c>
      <c r="FG28" s="17">
        <v>-4.15177</v>
      </c>
      <c r="FH28" s="17">
        <v>58.7</v>
      </c>
      <c r="FI28" s="17">
        <v>53.398060000000001</v>
      </c>
      <c r="FJ28" s="17">
        <v>53.398069999999997</v>
      </c>
      <c r="FK28" s="17">
        <v>5.3019299999999996</v>
      </c>
      <c r="FL28" s="17">
        <v>20.2</v>
      </c>
      <c r="FM28" s="17">
        <v>20.788740000000001</v>
      </c>
      <c r="FN28" s="17">
        <v>18.874919999999999</v>
      </c>
      <c r="FO28" s="17">
        <v>1.32508</v>
      </c>
      <c r="FP28" s="17">
        <v>18.5</v>
      </c>
      <c r="FQ28" s="17">
        <v>17.91338</v>
      </c>
      <c r="FR28" s="17">
        <v>17.91338</v>
      </c>
      <c r="FS28" s="17">
        <v>0.58662000000000003</v>
      </c>
      <c r="FT28" s="17">
        <v>10.9</v>
      </c>
      <c r="FU28" s="17">
        <v>10</v>
      </c>
      <c r="FV28" s="17">
        <v>10</v>
      </c>
      <c r="FW28" s="17">
        <v>0.9</v>
      </c>
      <c r="FX28" s="17">
        <v>63.2</v>
      </c>
      <c r="FY28" s="17">
        <v>66.113129999999998</v>
      </c>
      <c r="FZ28" s="17">
        <v>70.476820000000004</v>
      </c>
      <c r="GA28" s="17">
        <v>-7.2768199999999998</v>
      </c>
      <c r="GB28" s="17">
        <v>181.9</v>
      </c>
      <c r="GC28" s="17">
        <v>184.91498000000001</v>
      </c>
      <c r="GD28" s="17">
        <v>184.91498000000001</v>
      </c>
      <c r="GE28" s="17">
        <v>-3.01498</v>
      </c>
      <c r="GF28" s="17">
        <v>182.4</v>
      </c>
      <c r="GG28" s="17">
        <v>184.91498000000001</v>
      </c>
      <c r="GH28" s="17">
        <v>184.91498000000001</v>
      </c>
      <c r="GI28" s="17">
        <v>-2.51498</v>
      </c>
      <c r="GJ28" s="17">
        <v>185.2</v>
      </c>
      <c r="GK28" s="17">
        <v>185.47028</v>
      </c>
      <c r="GL28" s="17">
        <v>185.47028</v>
      </c>
      <c r="GM28" s="17">
        <v>-0.27028000000000002</v>
      </c>
      <c r="GN28" s="17">
        <v>82.5</v>
      </c>
      <c r="GO28" s="17">
        <v>88.410110000000003</v>
      </c>
      <c r="GP28" s="17">
        <v>88.410169999999994</v>
      </c>
      <c r="GQ28" s="17">
        <v>-5.9101699999999999</v>
      </c>
      <c r="GR28" s="17"/>
      <c r="GS28" s="17"/>
      <c r="GT28" s="17"/>
      <c r="GU28" s="17">
        <v>0</v>
      </c>
      <c r="GV28" s="17">
        <v>0</v>
      </c>
      <c r="GW28" s="17"/>
      <c r="GX28" s="17">
        <v>5.9112099999999996</v>
      </c>
      <c r="GY28" s="17">
        <v>-5.9112099999999996</v>
      </c>
      <c r="GZ28" s="17">
        <v>17.600000000000001</v>
      </c>
      <c r="HA28" s="17">
        <v>12</v>
      </c>
      <c r="HB28" s="17">
        <v>12.00001</v>
      </c>
      <c r="HC28" s="17">
        <v>5.59999</v>
      </c>
      <c r="HD28" s="17">
        <v>31.9</v>
      </c>
      <c r="HE28" s="17">
        <v>30.81456</v>
      </c>
      <c r="HF28" s="17"/>
      <c r="HG28" s="17">
        <v>31.9</v>
      </c>
      <c r="HH28" s="17">
        <v>2</v>
      </c>
      <c r="HI28" s="17">
        <v>1.97359</v>
      </c>
      <c r="HJ28" s="17">
        <v>1.97359</v>
      </c>
      <c r="HK28" s="17">
        <v>2.6409999999999999E-2</v>
      </c>
      <c r="HL28" s="17">
        <v>13.8</v>
      </c>
      <c r="HM28" s="17">
        <v>13.13129</v>
      </c>
      <c r="HN28" s="17">
        <v>13.13129</v>
      </c>
      <c r="HO28" s="17">
        <v>0.66871000000000003</v>
      </c>
      <c r="HP28" s="17">
        <v>84.2</v>
      </c>
      <c r="HQ28" s="17">
        <v>85</v>
      </c>
      <c r="HR28" s="17">
        <v>42.973640000000003</v>
      </c>
      <c r="HS28" s="17">
        <v>41.22636</v>
      </c>
      <c r="HT28" s="17"/>
      <c r="HU28" s="17"/>
      <c r="HV28" s="17"/>
      <c r="HW28" s="17">
        <v>0</v>
      </c>
      <c r="HX28" s="17"/>
      <c r="HY28" s="17"/>
      <c r="HZ28" s="17"/>
      <c r="IA28" s="17">
        <v>0</v>
      </c>
      <c r="IB28" s="17">
        <v>72.099999999999994</v>
      </c>
      <c r="IC28" s="17">
        <v>66.266509999999997</v>
      </c>
      <c r="ID28" s="17">
        <v>85.482510000000005</v>
      </c>
      <c r="IE28" s="17">
        <v>-13.38251</v>
      </c>
      <c r="IF28" s="17"/>
      <c r="IG28" s="17"/>
      <c r="IH28" s="17"/>
      <c r="II28" s="17">
        <v>0</v>
      </c>
      <c r="IJ28" s="17"/>
      <c r="IK28" s="17"/>
      <c r="IL28" s="17"/>
      <c r="IM28" s="17">
        <v>0</v>
      </c>
      <c r="IN28" s="17">
        <v>46.3</v>
      </c>
      <c r="IO28" s="17">
        <v>48.181449999999998</v>
      </c>
      <c r="IP28" s="17">
        <v>48.181449999999998</v>
      </c>
      <c r="IQ28" s="17">
        <v>-1.8814500000000001</v>
      </c>
      <c r="IR28" s="17"/>
      <c r="IS28" s="17"/>
      <c r="IT28" s="17"/>
      <c r="IU28" s="17">
        <v>0</v>
      </c>
      <c r="IV28" s="17"/>
      <c r="IW28" s="17"/>
      <c r="IX28" s="17"/>
      <c r="IY28" s="17">
        <v>0</v>
      </c>
      <c r="IZ28" s="17"/>
      <c r="JA28" s="17"/>
      <c r="JB28" s="17"/>
      <c r="JC28" s="17">
        <v>0</v>
      </c>
      <c r="JD28" s="17">
        <v>70.400000000000006</v>
      </c>
      <c r="JE28" s="17">
        <v>72.89913</v>
      </c>
      <c r="JF28" s="17">
        <v>72.899199999999993</v>
      </c>
      <c r="JG28" s="17">
        <v>-2.4992000000000001</v>
      </c>
      <c r="JH28" s="17">
        <v>178.6</v>
      </c>
      <c r="JI28" s="17">
        <v>185.26783</v>
      </c>
      <c r="JJ28" s="17">
        <v>185.26783</v>
      </c>
      <c r="JK28" s="17">
        <v>-6.6678300000000004</v>
      </c>
      <c r="JL28" s="17">
        <v>176.8</v>
      </c>
      <c r="JM28" s="17">
        <v>185.26783</v>
      </c>
      <c r="JN28" s="17">
        <v>185.26783</v>
      </c>
      <c r="JO28" s="17">
        <v>-8.4678299999999993</v>
      </c>
      <c r="JP28" s="17">
        <v>208.8</v>
      </c>
      <c r="JQ28" s="17">
        <v>185.26783</v>
      </c>
      <c r="JR28" s="17">
        <v>185.26783</v>
      </c>
      <c r="JS28" s="17">
        <v>23.532170000000001</v>
      </c>
      <c r="JT28" s="17">
        <v>272.5</v>
      </c>
      <c r="JU28" s="17">
        <v>278.73629</v>
      </c>
      <c r="JV28" s="17">
        <v>278.73629</v>
      </c>
      <c r="JW28" s="17">
        <v>-6.2362900000000003</v>
      </c>
      <c r="JX28" s="17">
        <v>76.8</v>
      </c>
      <c r="JY28" s="17">
        <v>73.590999999999994</v>
      </c>
      <c r="JZ28" s="17">
        <v>73.590999999999994</v>
      </c>
      <c r="KA28" s="17">
        <v>3.2090000000000001</v>
      </c>
      <c r="KB28" s="17">
        <v>37.200000000000003</v>
      </c>
      <c r="KC28" s="17">
        <v>36.905999999999999</v>
      </c>
      <c r="KD28" s="17">
        <v>36.905999999999999</v>
      </c>
      <c r="KE28" s="17">
        <v>0.29399999999999998</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0.4</v>
      </c>
      <c r="LE28" s="17">
        <v>0.63188999999999995</v>
      </c>
      <c r="LF28" s="17">
        <v>0.63188999999999995</v>
      </c>
      <c r="LG28" s="17">
        <v>-0.23189000000000001</v>
      </c>
      <c r="LH28" s="17">
        <v>164.5</v>
      </c>
      <c r="LI28" s="17">
        <v>97.799940000000007</v>
      </c>
      <c r="LJ28" s="17">
        <v>133.38417999999999</v>
      </c>
      <c r="LK28" s="17">
        <v>31.115819999999999</v>
      </c>
      <c r="LL28" s="17">
        <v>98.9</v>
      </c>
      <c r="LM28" s="17">
        <v>92.444590000000005</v>
      </c>
      <c r="LN28" s="17">
        <v>97.249989999999997</v>
      </c>
      <c r="LO28" s="17">
        <v>1.65001</v>
      </c>
      <c r="LP28" s="17">
        <v>66</v>
      </c>
      <c r="LQ28" s="17">
        <v>67.133979999999994</v>
      </c>
      <c r="LR28" s="17">
        <v>67.133979999999994</v>
      </c>
      <c r="LS28" s="17">
        <v>-1.13398</v>
      </c>
      <c r="LT28" s="17">
        <v>64</v>
      </c>
      <c r="LU28" s="17">
        <v>72.373959999999997</v>
      </c>
      <c r="LV28" s="17">
        <v>72.373869999999997</v>
      </c>
      <c r="LW28" s="17">
        <v>-8.3738700000000001</v>
      </c>
      <c r="LX28" s="17">
        <v>29.2</v>
      </c>
      <c r="LY28" s="17">
        <v>29.951460000000001</v>
      </c>
      <c r="LZ28" s="17">
        <v>29.951450000000001</v>
      </c>
      <c r="MA28" s="17">
        <v>-0.75144999999999995</v>
      </c>
      <c r="MB28" s="17"/>
      <c r="MC28" s="17"/>
      <c r="MD28" s="17"/>
      <c r="ME28" s="17">
        <v>0</v>
      </c>
      <c r="MF28" s="17"/>
      <c r="MG28" s="17"/>
      <c r="MH28" s="17"/>
      <c r="MI28" s="17">
        <v>0</v>
      </c>
      <c r="MJ28" s="17"/>
      <c r="MK28" s="17"/>
      <c r="ML28" s="17"/>
      <c r="MM28" s="17">
        <v>0</v>
      </c>
      <c r="MN28" s="17">
        <v>148.30000000000001</v>
      </c>
      <c r="MO28" s="17">
        <v>151.08876000000001</v>
      </c>
      <c r="MP28" s="17">
        <v>151.08876000000001</v>
      </c>
      <c r="MQ28" s="17">
        <v>-2.7887599999999999</v>
      </c>
      <c r="MR28" s="17">
        <v>150.6</v>
      </c>
      <c r="MS28" s="17">
        <v>151.08876000000001</v>
      </c>
      <c r="MT28" s="17">
        <v>151.08876000000001</v>
      </c>
      <c r="MU28" s="17">
        <v>-0.48875999999999997</v>
      </c>
      <c r="MV28" s="17">
        <v>151</v>
      </c>
      <c r="MW28" s="17">
        <v>151.54248000000001</v>
      </c>
      <c r="MX28" s="17">
        <v>151.54248000000001</v>
      </c>
      <c r="MY28" s="17">
        <v>-0.54247999999999996</v>
      </c>
      <c r="MZ28" s="17">
        <v>0</v>
      </c>
      <c r="NA28" s="17"/>
      <c r="NB28" s="17"/>
      <c r="NC28" s="17">
        <v>0</v>
      </c>
      <c r="ND28" s="17"/>
      <c r="NE28" s="17"/>
      <c r="NF28" s="17"/>
      <c r="NG28" s="17">
        <v>0</v>
      </c>
      <c r="NH28" s="17"/>
      <c r="NI28" s="17"/>
      <c r="NJ28" s="17"/>
      <c r="NK28" s="17">
        <v>0</v>
      </c>
      <c r="NL28" s="17"/>
      <c r="NM28" s="17"/>
      <c r="NN28" s="17"/>
      <c r="NO28" s="17">
        <v>0</v>
      </c>
      <c r="NP28" s="17"/>
      <c r="NQ28" s="17"/>
      <c r="NR28" s="17"/>
      <c r="NS28" s="17">
        <v>0</v>
      </c>
      <c r="NT28" s="17">
        <v>219</v>
      </c>
      <c r="NU28" s="17">
        <v>213.11998</v>
      </c>
      <c r="NV28" s="17">
        <v>213.11998</v>
      </c>
      <c r="NW28" s="17">
        <v>5.88002</v>
      </c>
      <c r="NX28" s="17">
        <v>105</v>
      </c>
      <c r="NY28" s="17">
        <v>106.87999000000001</v>
      </c>
      <c r="NZ28" s="17">
        <v>106.87999000000001</v>
      </c>
      <c r="OA28" s="17">
        <v>-1.87999</v>
      </c>
      <c r="OB28" s="17">
        <v>1.2</v>
      </c>
      <c r="OC28" s="17"/>
      <c r="OD28" s="17">
        <v>1.109</v>
      </c>
      <c r="OE28" s="17">
        <v>9.0999999999999998E-2</v>
      </c>
      <c r="OF28" s="17">
        <v>42.3</v>
      </c>
      <c r="OG28" s="17">
        <v>8.1999999999999993</v>
      </c>
      <c r="OH28" s="17">
        <v>46.773000000000003</v>
      </c>
      <c r="OI28" s="17">
        <v>-4.4729999999999999</v>
      </c>
      <c r="OJ28" s="17">
        <v>76.099999999999994</v>
      </c>
      <c r="OK28" s="17"/>
      <c r="OL28" s="17">
        <v>76.010000000000005</v>
      </c>
      <c r="OM28" s="17">
        <v>0.09</v>
      </c>
      <c r="ON28" s="17">
        <v>18</v>
      </c>
      <c r="OO28" s="17">
        <v>16.940000000000001</v>
      </c>
      <c r="OP28" s="17">
        <v>16.940000000000001</v>
      </c>
      <c r="OQ28" s="17">
        <v>1.06</v>
      </c>
      <c r="OR28" s="17">
        <v>0.3</v>
      </c>
      <c r="OS28" s="17"/>
      <c r="OT28" s="17">
        <v>0.3</v>
      </c>
      <c r="OU28" s="17">
        <v>0</v>
      </c>
      <c r="OV28" s="17">
        <v>5.0999999999999996</v>
      </c>
      <c r="OW28" s="17">
        <v>5</v>
      </c>
      <c r="OX28" s="17">
        <v>5</v>
      </c>
      <c r="OY28" s="17">
        <v>0.1</v>
      </c>
      <c r="OZ28" s="17">
        <v>5.0999999999999996</v>
      </c>
      <c r="PA28" s="17">
        <v>5</v>
      </c>
      <c r="PB28" s="17">
        <v>5</v>
      </c>
      <c r="PC28" s="17">
        <v>0.1</v>
      </c>
      <c r="PD28" s="17">
        <v>10</v>
      </c>
      <c r="PE28" s="17">
        <v>9.9829799999999995</v>
      </c>
      <c r="PF28" s="17">
        <v>9</v>
      </c>
      <c r="PG28" s="17">
        <v>1</v>
      </c>
      <c r="PH28" s="17">
        <v>1</v>
      </c>
      <c r="PI28" s="17">
        <v>1.46</v>
      </c>
      <c r="PJ28" s="17">
        <v>2.6689699999999998</v>
      </c>
      <c r="PK28" s="17">
        <v>-1.6689700000000001</v>
      </c>
      <c r="PL28" s="17">
        <v>0.3</v>
      </c>
      <c r="PM28" s="17">
        <v>1.23</v>
      </c>
      <c r="PN28" s="17">
        <v>1.23</v>
      </c>
      <c r="PO28" s="17">
        <v>-0.93</v>
      </c>
      <c r="PP28" s="17">
        <v>1.8</v>
      </c>
      <c r="PQ28" s="17">
        <v>1.82</v>
      </c>
      <c r="PR28" s="17">
        <v>1.82</v>
      </c>
      <c r="PS28" s="17">
        <v>-0.02</v>
      </c>
      <c r="PT28" s="17">
        <v>4.8</v>
      </c>
      <c r="PU28" s="17">
        <v>4.5</v>
      </c>
      <c r="PV28" s="17">
        <v>4.5</v>
      </c>
      <c r="PW28" s="17">
        <v>0.3</v>
      </c>
      <c r="PX28" s="17">
        <v>15.3</v>
      </c>
      <c r="PY28" s="17">
        <v>17</v>
      </c>
      <c r="PZ28" s="17">
        <v>14.56311</v>
      </c>
      <c r="QA28" s="17">
        <v>0.73689000000000004</v>
      </c>
      <c r="QB28" s="17">
        <v>5.4</v>
      </c>
      <c r="QC28" s="17">
        <v>3.8</v>
      </c>
      <c r="QD28" s="17">
        <v>3.8</v>
      </c>
      <c r="QE28" s="17">
        <v>1.6</v>
      </c>
      <c r="QF28" s="17">
        <v>0</v>
      </c>
      <c r="QG28" s="17">
        <v>3.1</v>
      </c>
      <c r="QH28" s="17">
        <v>3.1</v>
      </c>
      <c r="QI28" s="17">
        <v>-3.1</v>
      </c>
      <c r="QJ28" s="17">
        <v>3.3</v>
      </c>
      <c r="QK28" s="17">
        <v>3.4</v>
      </c>
      <c r="QL28" s="17">
        <v>3.4</v>
      </c>
      <c r="QM28" s="17">
        <v>-0.1</v>
      </c>
      <c r="QN28" s="17">
        <v>18.5</v>
      </c>
      <c r="QO28" s="17">
        <v>16.990290000000002</v>
      </c>
      <c r="QP28" s="17">
        <v>16.990290000000002</v>
      </c>
      <c r="QQ28" s="17">
        <v>1.5097100000000001</v>
      </c>
      <c r="QR28" s="17">
        <v>14.7</v>
      </c>
      <c r="QS28" s="17"/>
      <c r="QT28" s="17">
        <v>14.05</v>
      </c>
      <c r="QU28" s="17">
        <v>0.65</v>
      </c>
      <c r="QV28" s="17">
        <v>17.8</v>
      </c>
      <c r="QW28" s="17"/>
      <c r="QX28" s="17">
        <v>17.891999999999999</v>
      </c>
      <c r="QY28" s="17">
        <v>-9.1999999999999998E-2</v>
      </c>
      <c r="QZ28" s="17">
        <v>10.7</v>
      </c>
      <c r="RA28" s="17">
        <v>9.3000000000000007</v>
      </c>
      <c r="RB28" s="17">
        <v>12.275</v>
      </c>
      <c r="RC28" s="17">
        <v>-1.575</v>
      </c>
      <c r="RD28" s="17">
        <v>30.9</v>
      </c>
      <c r="RE28" s="17">
        <v>32.9</v>
      </c>
      <c r="RF28" s="17">
        <v>32.463999999999999</v>
      </c>
      <c r="RG28" s="17">
        <v>-1.5640000000000001</v>
      </c>
      <c r="RH28" s="17">
        <v>4.4000000000000004</v>
      </c>
      <c r="RI28" s="17">
        <v>4.2</v>
      </c>
      <c r="RJ28" s="17">
        <v>4.2</v>
      </c>
      <c r="RK28" s="17">
        <v>0.2</v>
      </c>
      <c r="RL28" s="17">
        <v>1.2</v>
      </c>
      <c r="RM28" s="17">
        <v>1.2</v>
      </c>
      <c r="RN28" s="17">
        <v>1.2</v>
      </c>
      <c r="RO28" s="17">
        <v>0</v>
      </c>
      <c r="RP28" s="17">
        <v>0</v>
      </c>
      <c r="RQ28" s="17"/>
      <c r="RR28" s="17"/>
      <c r="RS28" s="17">
        <v>0</v>
      </c>
      <c r="RT28" s="17">
        <v>3</v>
      </c>
      <c r="RU28" s="17">
        <v>2.8</v>
      </c>
      <c r="RV28" s="17">
        <v>2.8</v>
      </c>
      <c r="RW28" s="17">
        <v>0.2</v>
      </c>
      <c r="RX28" s="17">
        <v>17.100000000000001</v>
      </c>
      <c r="RY28" s="17"/>
      <c r="RZ28" s="17">
        <v>18.335999999999999</v>
      </c>
      <c r="SA28" s="17">
        <v>-1.236</v>
      </c>
      <c r="SB28" s="17">
        <v>2.4</v>
      </c>
      <c r="SC28" s="17">
        <v>2.4209999999999998</v>
      </c>
      <c r="SD28" s="17">
        <v>2.4209999999999998</v>
      </c>
      <c r="SE28" s="17">
        <v>-2.1000000000000001E-2</v>
      </c>
      <c r="SF28" s="17">
        <v>18</v>
      </c>
      <c r="SG28" s="17">
        <v>15.327959999999999</v>
      </c>
      <c r="SH28" s="17">
        <v>19.772770000000001</v>
      </c>
      <c r="SI28" s="17">
        <v>-1.77277</v>
      </c>
      <c r="SJ28" s="17">
        <v>1.1000000000000001</v>
      </c>
      <c r="SK28" s="17">
        <v>1.08</v>
      </c>
      <c r="SL28" s="17">
        <v>1.08</v>
      </c>
      <c r="SM28" s="17">
        <v>0.02</v>
      </c>
      <c r="SN28" s="17"/>
      <c r="SO28" s="17"/>
      <c r="SP28" s="17">
        <v>0.4</v>
      </c>
      <c r="SQ28" s="17">
        <v>-0.4</v>
      </c>
      <c r="SR28" s="17">
        <v>5.9</v>
      </c>
      <c r="SS28" s="17">
        <v>3.9</v>
      </c>
      <c r="ST28" s="17">
        <v>3.9</v>
      </c>
      <c r="SU28" s="17">
        <v>2</v>
      </c>
      <c r="SV28" s="17">
        <v>2.2999999999999998</v>
      </c>
      <c r="SW28" s="17">
        <v>3</v>
      </c>
      <c r="SX28" s="17">
        <v>3</v>
      </c>
      <c r="SY28" s="17">
        <v>-0.7</v>
      </c>
      <c r="SZ28" s="17">
        <v>4.5999999999999996</v>
      </c>
      <c r="TA28" s="17">
        <v>5</v>
      </c>
      <c r="TB28" s="17">
        <v>5</v>
      </c>
      <c r="TC28" s="17">
        <v>-0.4</v>
      </c>
      <c r="TD28" s="17">
        <v>6.8</v>
      </c>
      <c r="TE28" s="17">
        <v>7</v>
      </c>
      <c r="TF28" s="17">
        <v>7</v>
      </c>
      <c r="TG28" s="17">
        <v>-0.2</v>
      </c>
      <c r="TH28" s="17">
        <v>10</v>
      </c>
      <c r="TI28" s="17">
        <v>10</v>
      </c>
      <c r="TJ28" s="17">
        <v>10</v>
      </c>
      <c r="TK28" s="17">
        <v>0</v>
      </c>
      <c r="TL28" s="17">
        <v>3.9</v>
      </c>
      <c r="TM28" s="17">
        <v>11.3</v>
      </c>
      <c r="TN28" s="17">
        <v>13.329000000000001</v>
      </c>
      <c r="TO28" s="17">
        <v>-9.4290000000000003</v>
      </c>
      <c r="TP28" s="17">
        <v>20.100000000000001</v>
      </c>
      <c r="TQ28" s="17">
        <v>22.1</v>
      </c>
      <c r="TR28" s="17">
        <v>13.952</v>
      </c>
      <c r="TS28" s="17">
        <v>6.1479999999999997</v>
      </c>
      <c r="TT28" s="17">
        <v>33.9</v>
      </c>
      <c r="TU28" s="17"/>
      <c r="TV28" s="17">
        <v>34.777000000000001</v>
      </c>
      <c r="TW28" s="17">
        <v>-0.877</v>
      </c>
      <c r="TX28" s="17">
        <v>22.6</v>
      </c>
      <c r="TY28" s="17">
        <v>17.3</v>
      </c>
      <c r="TZ28" s="17">
        <v>29.332999999999998</v>
      </c>
      <c r="UA28" s="17">
        <v>-6.7329999999999997</v>
      </c>
      <c r="UB28" s="17">
        <v>29.4</v>
      </c>
      <c r="UC28" s="17">
        <v>18.5</v>
      </c>
      <c r="UD28" s="17">
        <v>47.002000000000002</v>
      </c>
      <c r="UE28" s="17">
        <v>-17.602</v>
      </c>
      <c r="UF28" s="17">
        <v>3.8</v>
      </c>
      <c r="UG28" s="17">
        <v>2.9350000000000001</v>
      </c>
      <c r="UH28" s="17">
        <v>2.9350000000000001</v>
      </c>
      <c r="UI28" s="17">
        <v>0.86499999999999999</v>
      </c>
      <c r="UJ28" s="17">
        <v>2.4</v>
      </c>
      <c r="UK28" s="17">
        <v>2.6970000000000001</v>
      </c>
      <c r="UL28" s="17">
        <v>2.6970000000000001</v>
      </c>
      <c r="UM28" s="17">
        <v>-0.29699999999999999</v>
      </c>
      <c r="UN28" s="17">
        <v>6.8</v>
      </c>
      <c r="UO28" s="17">
        <v>8</v>
      </c>
      <c r="UP28" s="17">
        <v>6</v>
      </c>
      <c r="UQ28" s="17">
        <v>0.8</v>
      </c>
      <c r="UR28" s="17">
        <v>1.8</v>
      </c>
      <c r="US28" s="17">
        <v>2</v>
      </c>
      <c r="UT28" s="17">
        <v>2</v>
      </c>
      <c r="UU28" s="17">
        <v>-0.2</v>
      </c>
      <c r="UV28" s="17"/>
      <c r="UW28" s="17"/>
      <c r="UX28" s="17"/>
      <c r="UY28" s="17">
        <v>0</v>
      </c>
      <c r="UZ28" s="17">
        <v>4</v>
      </c>
      <c r="VA28" s="17">
        <v>6.5</v>
      </c>
      <c r="VB28" s="17">
        <v>6.5</v>
      </c>
      <c r="VC28" s="17">
        <v>-2.5</v>
      </c>
      <c r="VD28" s="17">
        <v>4.8</v>
      </c>
      <c r="VE28" s="17">
        <v>7</v>
      </c>
      <c r="VF28" s="17">
        <v>7</v>
      </c>
      <c r="VG28" s="17">
        <v>-2.2000000000000002</v>
      </c>
      <c r="VH28" s="17">
        <v>5</v>
      </c>
      <c r="VI28" s="17">
        <v>7</v>
      </c>
      <c r="VJ28" s="17">
        <v>7</v>
      </c>
      <c r="VK28" s="17">
        <v>-2</v>
      </c>
      <c r="VL28" s="17">
        <v>18</v>
      </c>
      <c r="VM28" s="17">
        <v>17.376999999999999</v>
      </c>
      <c r="VN28" s="17">
        <v>17.376999999999999</v>
      </c>
      <c r="VO28" s="17">
        <v>0.623</v>
      </c>
      <c r="VP28" s="17">
        <v>247.9</v>
      </c>
      <c r="VQ28" s="17"/>
      <c r="VR28" s="17">
        <v>250</v>
      </c>
      <c r="VS28" s="17">
        <v>-2.1</v>
      </c>
      <c r="VT28" s="17">
        <v>15.929</v>
      </c>
      <c r="VU28" s="17"/>
      <c r="VV28" s="17">
        <v>14.692</v>
      </c>
      <c r="VW28" s="17">
        <v>1.2370000000000001</v>
      </c>
      <c r="VX28" s="17">
        <v>137.19999999999999</v>
      </c>
      <c r="VY28" s="17"/>
      <c r="VZ28" s="17">
        <v>137.375</v>
      </c>
      <c r="WA28" s="17">
        <v>-0.17499999999999999</v>
      </c>
      <c r="WB28" s="17">
        <v>0.6</v>
      </c>
      <c r="WC28" s="17">
        <v>0.6</v>
      </c>
      <c r="WD28" s="17">
        <v>0.6</v>
      </c>
      <c r="WE28" s="17">
        <v>0</v>
      </c>
      <c r="WF28" s="17">
        <v>13</v>
      </c>
      <c r="WG28" s="17">
        <v>10.868</v>
      </c>
      <c r="WH28" s="17">
        <v>10.868</v>
      </c>
      <c r="WI28" s="17">
        <v>2.1320000000000001</v>
      </c>
      <c r="WJ28" s="17">
        <v>40.5</v>
      </c>
      <c r="WK28" s="17">
        <v>18.655000000000001</v>
      </c>
      <c r="WL28" s="17">
        <v>18.655000000000001</v>
      </c>
      <c r="WM28" s="17">
        <v>21.844999999999999</v>
      </c>
      <c r="WN28" s="17">
        <v>99.5</v>
      </c>
      <c r="WO28" s="17"/>
      <c r="WP28" s="17">
        <v>76.204999999999998</v>
      </c>
      <c r="WQ28" s="17">
        <v>23.295000000000002</v>
      </c>
      <c r="WR28" s="17">
        <v>15.5</v>
      </c>
      <c r="WS28" s="17"/>
      <c r="WT28" s="17">
        <v>15.93</v>
      </c>
      <c r="WU28" s="17">
        <v>-0.43</v>
      </c>
      <c r="WV28" s="17">
        <v>7.2</v>
      </c>
      <c r="WW28" s="17">
        <v>7.4</v>
      </c>
      <c r="WX28" s="17">
        <v>7.4</v>
      </c>
      <c r="WY28" s="17">
        <v>-0.2</v>
      </c>
      <c r="WZ28" s="17">
        <v>19.600000000000001</v>
      </c>
      <c r="XA28" s="17">
        <v>18.4466</v>
      </c>
      <c r="XB28" s="17">
        <v>18.4466</v>
      </c>
      <c r="XC28" s="17">
        <v>1.1534</v>
      </c>
      <c r="XD28" s="17">
        <v>9.4</v>
      </c>
      <c r="XE28" s="17">
        <v>10.8</v>
      </c>
      <c r="XF28" s="17">
        <v>10.8</v>
      </c>
      <c r="XG28" s="17">
        <v>-1.4</v>
      </c>
      <c r="XH28" s="17">
        <v>33.1</v>
      </c>
      <c r="XI28" s="17">
        <v>31.5</v>
      </c>
      <c r="XJ28" s="17">
        <v>31.5</v>
      </c>
      <c r="XK28" s="17">
        <v>1.6</v>
      </c>
      <c r="XL28" s="17">
        <v>29.6</v>
      </c>
      <c r="XM28" s="17">
        <v>31.5</v>
      </c>
      <c r="XN28" s="17">
        <v>31.5</v>
      </c>
      <c r="XO28" s="17">
        <v>-1.9</v>
      </c>
      <c r="XP28" s="17">
        <v>14</v>
      </c>
      <c r="XQ28" s="17">
        <v>14</v>
      </c>
      <c r="XR28" s="17">
        <v>14</v>
      </c>
      <c r="XS28" s="17">
        <v>0</v>
      </c>
      <c r="XT28" s="17">
        <v>18.3</v>
      </c>
      <c r="XU28" s="17">
        <v>19.256</v>
      </c>
      <c r="XV28" s="17">
        <v>19.256</v>
      </c>
      <c r="XW28" s="17">
        <v>-0.95599999999999996</v>
      </c>
      <c r="XX28" s="17">
        <v>8.1999999999999993</v>
      </c>
      <c r="XY28" s="17">
        <v>7.88</v>
      </c>
      <c r="XZ28" s="17">
        <v>7.88</v>
      </c>
      <c r="YA28" s="17">
        <v>0.32</v>
      </c>
      <c r="YB28" s="17">
        <v>11.03</v>
      </c>
      <c r="YC28" s="17">
        <v>11</v>
      </c>
      <c r="YD28" s="17">
        <v>11</v>
      </c>
      <c r="YE28" s="17">
        <v>0.03</v>
      </c>
    </row>
    <row r="29" spans="1:655" ht="24" customHeight="1" x14ac:dyDescent="0.35">
      <c r="A29" s="1"/>
      <c r="B29" s="16" t="s">
        <v>50</v>
      </c>
      <c r="C29" s="16" t="s">
        <v>741</v>
      </c>
      <c r="D29" s="17">
        <v>97.5</v>
      </c>
      <c r="E29" s="17">
        <v>101.60194</v>
      </c>
      <c r="F29" s="17">
        <v>101.60194</v>
      </c>
      <c r="G29" s="17">
        <v>-4.1019399999999999</v>
      </c>
      <c r="H29" s="17">
        <v>631</v>
      </c>
      <c r="I29" s="17">
        <v>636.00113999999996</v>
      </c>
      <c r="J29" s="17">
        <v>636.00113999999996</v>
      </c>
      <c r="K29" s="17">
        <v>-5.0011400000000004</v>
      </c>
      <c r="L29" s="17">
        <v>213.6</v>
      </c>
      <c r="M29" s="17">
        <v>206.90248</v>
      </c>
      <c r="N29" s="17">
        <v>206.90248</v>
      </c>
      <c r="O29" s="17">
        <v>6.6975199999999999</v>
      </c>
      <c r="P29" s="17"/>
      <c r="Q29" s="17"/>
      <c r="R29" s="17"/>
      <c r="S29" s="17">
        <v>0</v>
      </c>
      <c r="T29" s="17"/>
      <c r="U29" s="17"/>
      <c r="V29" s="17"/>
      <c r="W29" s="17">
        <v>0</v>
      </c>
      <c r="X29" s="17">
        <v>10.9</v>
      </c>
      <c r="Y29" s="17">
        <v>10.96072</v>
      </c>
      <c r="Z29" s="17">
        <v>30.67277</v>
      </c>
      <c r="AA29" s="17">
        <v>-19.772770000000001</v>
      </c>
      <c r="AB29" s="17">
        <v>87.6</v>
      </c>
      <c r="AC29" s="17">
        <v>79.978639999999999</v>
      </c>
      <c r="AD29" s="17">
        <v>87.85</v>
      </c>
      <c r="AE29" s="17">
        <v>-0.25</v>
      </c>
      <c r="AF29" s="17"/>
      <c r="AG29" s="17"/>
      <c r="AH29" s="17"/>
      <c r="AI29" s="17">
        <v>0</v>
      </c>
      <c r="AJ29" s="17"/>
      <c r="AK29" s="17"/>
      <c r="AL29" s="17"/>
      <c r="AM29" s="17">
        <v>0</v>
      </c>
      <c r="AN29" s="17">
        <v>190.2</v>
      </c>
      <c r="AO29" s="17">
        <v>189.98170999999999</v>
      </c>
      <c r="AP29" s="17">
        <v>196.22801999999999</v>
      </c>
      <c r="AQ29" s="17">
        <v>-6.0280199999999997</v>
      </c>
      <c r="AR29" s="17">
        <v>192.9</v>
      </c>
      <c r="AS29" s="17">
        <v>189.98170999999999</v>
      </c>
      <c r="AT29" s="17">
        <v>196.22801999999999</v>
      </c>
      <c r="AU29" s="17">
        <v>-3.32802</v>
      </c>
      <c r="AV29" s="17">
        <v>193</v>
      </c>
      <c r="AW29" s="17">
        <v>189.98170999999999</v>
      </c>
      <c r="AX29" s="17">
        <v>196.22801999999999</v>
      </c>
      <c r="AY29" s="17">
        <v>-3.2280199999999999</v>
      </c>
      <c r="AZ29" s="17">
        <v>279.89999999999998</v>
      </c>
      <c r="BA29" s="17">
        <v>285.82835</v>
      </c>
      <c r="BB29" s="17">
        <v>295.22593999999998</v>
      </c>
      <c r="BC29" s="17">
        <v>-15.325939999999999</v>
      </c>
      <c r="BD29" s="17">
        <v>217.8</v>
      </c>
      <c r="BE29" s="17">
        <v>208.07390000000001</v>
      </c>
      <c r="BF29" s="17">
        <v>208.07390000000001</v>
      </c>
      <c r="BG29" s="17">
        <v>9.7261000000000006</v>
      </c>
      <c r="BH29" s="17">
        <v>111.3</v>
      </c>
      <c r="BI29" s="17">
        <v>104.34936999999999</v>
      </c>
      <c r="BJ29" s="17">
        <v>104.34936999999999</v>
      </c>
      <c r="BK29" s="17">
        <v>6.9506300000000003</v>
      </c>
      <c r="BL29" s="17">
        <v>369</v>
      </c>
      <c r="BM29" s="17">
        <v>365.35885000000002</v>
      </c>
      <c r="BN29" s="17">
        <v>361.27945999999997</v>
      </c>
      <c r="BO29" s="17">
        <v>7.7205399999999997</v>
      </c>
      <c r="BP29" s="17">
        <v>3.1</v>
      </c>
      <c r="BQ29" s="17">
        <v>4.4318400000000002</v>
      </c>
      <c r="BR29" s="17">
        <v>4.4318400000000002</v>
      </c>
      <c r="BS29" s="17">
        <v>-1.3318399999999999</v>
      </c>
      <c r="BT29" s="17">
        <v>12.5</v>
      </c>
      <c r="BU29" s="17"/>
      <c r="BV29" s="17">
        <v>12.371130000000001</v>
      </c>
      <c r="BW29" s="17">
        <v>0.12887000000000001</v>
      </c>
      <c r="BX29" s="17"/>
      <c r="BY29" s="17"/>
      <c r="BZ29" s="17"/>
      <c r="CA29" s="17">
        <v>0</v>
      </c>
      <c r="CB29" s="17"/>
      <c r="CC29" s="17"/>
      <c r="CD29" s="17"/>
      <c r="CE29" s="17">
        <v>0</v>
      </c>
      <c r="CF29" s="17"/>
      <c r="CG29" s="17"/>
      <c r="CH29" s="17"/>
      <c r="CI29" s="17">
        <v>0</v>
      </c>
      <c r="CJ29" s="17">
        <v>115.6</v>
      </c>
      <c r="CK29" s="17">
        <v>120.98936</v>
      </c>
      <c r="CL29" s="17">
        <v>128.97506999999999</v>
      </c>
      <c r="CM29" s="17">
        <v>-13.375069999999999</v>
      </c>
      <c r="CN29" s="17">
        <v>6.9</v>
      </c>
      <c r="CO29" s="17">
        <v>8.2171199999999995</v>
      </c>
      <c r="CP29" s="17">
        <v>5.1333399999999996</v>
      </c>
      <c r="CQ29" s="17">
        <v>1.7666599999999999</v>
      </c>
      <c r="CR29" s="17">
        <v>3.2</v>
      </c>
      <c r="CS29" s="17">
        <v>4.5104899999999999</v>
      </c>
      <c r="CT29" s="17">
        <v>2.8177599999999998</v>
      </c>
      <c r="CU29" s="17">
        <v>0.38224000000000002</v>
      </c>
      <c r="CV29" s="17">
        <v>0</v>
      </c>
      <c r="CW29" s="17"/>
      <c r="CX29" s="17"/>
      <c r="CY29" s="17">
        <v>0</v>
      </c>
      <c r="CZ29" s="17">
        <v>6.32</v>
      </c>
      <c r="DA29" s="17">
        <v>6.8787000000000003</v>
      </c>
      <c r="DB29" s="17">
        <v>6.8787000000000003</v>
      </c>
      <c r="DC29" s="17">
        <v>-0.55869999999999997</v>
      </c>
      <c r="DD29" s="17">
        <v>8.5</v>
      </c>
      <c r="DE29" s="17">
        <v>11.2387</v>
      </c>
      <c r="DF29" s="17">
        <v>11.2387</v>
      </c>
      <c r="DG29" s="17">
        <v>-2.7387000000000001</v>
      </c>
      <c r="DH29" s="17">
        <v>39.69</v>
      </c>
      <c r="DI29" s="17">
        <v>57.117370000000001</v>
      </c>
      <c r="DJ29" s="17">
        <v>57.317790000000002</v>
      </c>
      <c r="DK29" s="17">
        <v>-17.627790000000001</v>
      </c>
      <c r="DL29" s="17"/>
      <c r="DM29" s="17"/>
      <c r="DN29" s="17"/>
      <c r="DO29" s="17">
        <v>0</v>
      </c>
      <c r="DP29" s="17"/>
      <c r="DQ29" s="17"/>
      <c r="DR29" s="17"/>
      <c r="DS29" s="17">
        <v>0</v>
      </c>
      <c r="DT29" s="17"/>
      <c r="DU29" s="17"/>
      <c r="DV29" s="17"/>
      <c r="DW29" s="17">
        <v>0</v>
      </c>
      <c r="DX29" s="17"/>
      <c r="DY29" s="17"/>
      <c r="DZ29" s="17"/>
      <c r="EA29" s="17">
        <v>0</v>
      </c>
      <c r="EB29" s="17">
        <v>68.7</v>
      </c>
      <c r="EC29" s="17">
        <v>67.157830000000004</v>
      </c>
      <c r="ED29" s="17">
        <v>75.705150000000003</v>
      </c>
      <c r="EE29" s="17">
        <v>-7.0051500000000004</v>
      </c>
      <c r="EF29" s="17">
        <v>82.417109999999994</v>
      </c>
      <c r="EG29" s="17">
        <v>130.83597</v>
      </c>
      <c r="EH29" s="17">
        <v>20.618559999999999</v>
      </c>
      <c r="EI29" s="17">
        <v>61.798549999999999</v>
      </c>
      <c r="EJ29" s="17"/>
      <c r="EK29" s="17"/>
      <c r="EL29" s="17"/>
      <c r="EM29" s="17">
        <v>0</v>
      </c>
      <c r="EN29" s="17"/>
      <c r="EO29" s="17"/>
      <c r="EP29" s="17"/>
      <c r="EQ29" s="17">
        <v>0</v>
      </c>
      <c r="ER29" s="17"/>
      <c r="ES29" s="17"/>
      <c r="ET29" s="17"/>
      <c r="EU29" s="17">
        <v>0</v>
      </c>
      <c r="EV29" s="17">
        <v>6.5</v>
      </c>
      <c r="EW29" s="17">
        <v>6.39</v>
      </c>
      <c r="EX29" s="17">
        <v>6.39</v>
      </c>
      <c r="EY29" s="17">
        <v>0.11</v>
      </c>
      <c r="EZ29" s="17">
        <v>0</v>
      </c>
      <c r="FA29" s="17"/>
      <c r="FB29" s="17"/>
      <c r="FC29" s="17">
        <v>0</v>
      </c>
      <c r="FD29" s="17">
        <v>32.6</v>
      </c>
      <c r="FE29" s="17">
        <v>33.38476</v>
      </c>
      <c r="FF29" s="17">
        <v>36.75177</v>
      </c>
      <c r="FG29" s="17">
        <v>-4.15177</v>
      </c>
      <c r="FH29" s="17">
        <v>52.4</v>
      </c>
      <c r="FI29" s="17">
        <v>53.398060000000001</v>
      </c>
      <c r="FJ29" s="17">
        <v>53.398069999999997</v>
      </c>
      <c r="FK29" s="17">
        <v>-0.99807000000000001</v>
      </c>
      <c r="FL29" s="17">
        <v>19.8</v>
      </c>
      <c r="FM29" s="17">
        <v>20.788740000000001</v>
      </c>
      <c r="FN29" s="17">
        <v>18.874919999999999</v>
      </c>
      <c r="FO29" s="17">
        <v>0.92508000000000001</v>
      </c>
      <c r="FP29" s="17">
        <v>18.600000000000001</v>
      </c>
      <c r="FQ29" s="17">
        <v>17.91338</v>
      </c>
      <c r="FR29" s="17">
        <v>17.91338</v>
      </c>
      <c r="FS29" s="17">
        <v>0.68662000000000001</v>
      </c>
      <c r="FT29" s="17">
        <v>10.9</v>
      </c>
      <c r="FU29" s="17">
        <v>10</v>
      </c>
      <c r="FV29" s="17">
        <v>10</v>
      </c>
      <c r="FW29" s="17">
        <v>0.9</v>
      </c>
      <c r="FX29" s="17">
        <v>60.2</v>
      </c>
      <c r="FY29" s="17">
        <v>66.113129999999998</v>
      </c>
      <c r="FZ29" s="17">
        <v>70.476820000000004</v>
      </c>
      <c r="GA29" s="17">
        <v>-10.276820000000001</v>
      </c>
      <c r="GB29" s="17">
        <v>179.5</v>
      </c>
      <c r="GC29" s="17">
        <v>184.91498000000001</v>
      </c>
      <c r="GD29" s="17">
        <v>184.91498000000001</v>
      </c>
      <c r="GE29" s="17">
        <v>-5.4149799999999999</v>
      </c>
      <c r="GF29" s="17">
        <v>179.9</v>
      </c>
      <c r="GG29" s="17">
        <v>184.91498000000001</v>
      </c>
      <c r="GH29" s="17">
        <v>184.91498000000001</v>
      </c>
      <c r="GI29" s="17">
        <v>-5.0149800000000004</v>
      </c>
      <c r="GJ29" s="17">
        <v>184.4</v>
      </c>
      <c r="GK29" s="17">
        <v>185.47028</v>
      </c>
      <c r="GL29" s="17">
        <v>185.47028</v>
      </c>
      <c r="GM29" s="17">
        <v>-1.0702799999999999</v>
      </c>
      <c r="GN29" s="17">
        <v>80.5</v>
      </c>
      <c r="GO29" s="17">
        <v>88.410139999999998</v>
      </c>
      <c r="GP29" s="17">
        <v>88.410169999999994</v>
      </c>
      <c r="GQ29" s="17">
        <v>-7.9101699999999999</v>
      </c>
      <c r="GR29" s="17"/>
      <c r="GS29" s="17"/>
      <c r="GT29" s="17"/>
      <c r="GU29" s="17">
        <v>0</v>
      </c>
      <c r="GV29" s="17">
        <v>0</v>
      </c>
      <c r="GW29" s="17"/>
      <c r="GX29" s="17">
        <v>5.9112099999999996</v>
      </c>
      <c r="GY29" s="17">
        <v>-5.9112099999999996</v>
      </c>
      <c r="GZ29" s="17">
        <v>10.8</v>
      </c>
      <c r="HA29" s="17">
        <v>12</v>
      </c>
      <c r="HB29" s="17">
        <v>12.00001</v>
      </c>
      <c r="HC29" s="17">
        <v>-1.20001</v>
      </c>
      <c r="HD29" s="17">
        <v>31.1</v>
      </c>
      <c r="HE29" s="17">
        <v>30.81456</v>
      </c>
      <c r="HF29" s="17"/>
      <c r="HG29" s="17">
        <v>31.1</v>
      </c>
      <c r="HH29" s="17">
        <v>2</v>
      </c>
      <c r="HI29" s="17">
        <v>1.97359</v>
      </c>
      <c r="HJ29" s="17">
        <v>1.97359</v>
      </c>
      <c r="HK29" s="17">
        <v>2.6409999999999999E-2</v>
      </c>
      <c r="HL29" s="17">
        <v>13.7</v>
      </c>
      <c r="HM29" s="17">
        <v>13.13129</v>
      </c>
      <c r="HN29" s="17">
        <v>13.13129</v>
      </c>
      <c r="HO29" s="17">
        <v>0.56871000000000005</v>
      </c>
      <c r="HP29" s="17">
        <v>83.4</v>
      </c>
      <c r="HQ29" s="17">
        <v>85</v>
      </c>
      <c r="HR29" s="17">
        <v>42.973640000000003</v>
      </c>
      <c r="HS29" s="17">
        <v>40.426360000000003</v>
      </c>
      <c r="HT29" s="17"/>
      <c r="HU29" s="17"/>
      <c r="HV29" s="17"/>
      <c r="HW29" s="17">
        <v>0</v>
      </c>
      <c r="HX29" s="17"/>
      <c r="HY29" s="17"/>
      <c r="HZ29" s="17"/>
      <c r="IA29" s="17">
        <v>0</v>
      </c>
      <c r="IB29" s="17">
        <v>69.8</v>
      </c>
      <c r="IC29" s="17">
        <v>75.12612</v>
      </c>
      <c r="ID29" s="17">
        <v>85.482259999999997</v>
      </c>
      <c r="IE29" s="17">
        <v>-15.682259999999999</v>
      </c>
      <c r="IF29" s="17"/>
      <c r="IG29" s="17"/>
      <c r="IH29" s="17"/>
      <c r="II29" s="17">
        <v>0</v>
      </c>
      <c r="IJ29" s="17"/>
      <c r="IK29" s="17"/>
      <c r="IL29" s="17"/>
      <c r="IM29" s="17">
        <v>0</v>
      </c>
      <c r="IN29" s="17">
        <v>46.7</v>
      </c>
      <c r="IO29" s="17">
        <v>48.181449999999998</v>
      </c>
      <c r="IP29" s="17">
        <v>48.181449999999998</v>
      </c>
      <c r="IQ29" s="17">
        <v>-1.4814499999999999</v>
      </c>
      <c r="IR29" s="17"/>
      <c r="IS29" s="17"/>
      <c r="IT29" s="17"/>
      <c r="IU29" s="17">
        <v>0</v>
      </c>
      <c r="IV29" s="17"/>
      <c r="IW29" s="17"/>
      <c r="IX29" s="17"/>
      <c r="IY29" s="17">
        <v>0</v>
      </c>
      <c r="IZ29" s="17"/>
      <c r="JA29" s="17"/>
      <c r="JB29" s="17"/>
      <c r="JC29" s="17">
        <v>0</v>
      </c>
      <c r="JD29" s="17">
        <v>69.8</v>
      </c>
      <c r="JE29" s="17">
        <v>72.899150000000006</v>
      </c>
      <c r="JF29" s="17">
        <v>72.899199999999993</v>
      </c>
      <c r="JG29" s="17">
        <v>-3.0992000000000002</v>
      </c>
      <c r="JH29" s="17">
        <v>178.9</v>
      </c>
      <c r="JI29" s="17">
        <v>185.26783</v>
      </c>
      <c r="JJ29" s="17">
        <v>185.26783</v>
      </c>
      <c r="JK29" s="17">
        <v>-6.3678299999999997</v>
      </c>
      <c r="JL29" s="17">
        <v>176.7</v>
      </c>
      <c r="JM29" s="17">
        <v>185.26783</v>
      </c>
      <c r="JN29" s="17">
        <v>185.26783</v>
      </c>
      <c r="JO29" s="17">
        <v>-8.5678300000000007</v>
      </c>
      <c r="JP29" s="17">
        <v>210.7</v>
      </c>
      <c r="JQ29" s="17">
        <v>185.26783</v>
      </c>
      <c r="JR29" s="17">
        <v>185.26783</v>
      </c>
      <c r="JS29" s="17">
        <v>25.432169999999999</v>
      </c>
      <c r="JT29" s="17">
        <v>272.89999999999998</v>
      </c>
      <c r="JU29" s="17">
        <v>278.73629</v>
      </c>
      <c r="JV29" s="17">
        <v>278.73629</v>
      </c>
      <c r="JW29" s="17">
        <v>-5.83629</v>
      </c>
      <c r="JX29" s="17">
        <v>76.7</v>
      </c>
      <c r="JY29" s="17">
        <v>73.590999999999994</v>
      </c>
      <c r="JZ29" s="17">
        <v>73.590999999999994</v>
      </c>
      <c r="KA29" s="17">
        <v>3.109</v>
      </c>
      <c r="KB29" s="17">
        <v>37.200000000000003</v>
      </c>
      <c r="KC29" s="17">
        <v>36.905999999999999</v>
      </c>
      <c r="KD29" s="17">
        <v>36.905999999999999</v>
      </c>
      <c r="KE29" s="17">
        <v>0.29399999999999998</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0.4</v>
      </c>
      <c r="LE29" s="17">
        <v>0.63188999999999995</v>
      </c>
      <c r="LF29" s="17">
        <v>0.63188999999999995</v>
      </c>
      <c r="LG29" s="17">
        <v>-0.23189000000000001</v>
      </c>
      <c r="LH29" s="17">
        <v>154.6</v>
      </c>
      <c r="LI29" s="17">
        <v>116.98742</v>
      </c>
      <c r="LJ29" s="17">
        <v>113.36412</v>
      </c>
      <c r="LK29" s="17">
        <v>41.235880000000002</v>
      </c>
      <c r="LL29" s="17">
        <v>93.5</v>
      </c>
      <c r="LM29" s="17">
        <v>92.444680000000005</v>
      </c>
      <c r="LN29" s="17">
        <v>90.795400000000001</v>
      </c>
      <c r="LO29" s="17">
        <v>2.7046000000000001</v>
      </c>
      <c r="LP29" s="17">
        <v>64.900000000000006</v>
      </c>
      <c r="LQ29" s="17">
        <v>67.133979999999994</v>
      </c>
      <c r="LR29" s="17">
        <v>67.133979999999994</v>
      </c>
      <c r="LS29" s="17">
        <v>-2.2339799999999999</v>
      </c>
      <c r="LT29" s="17">
        <v>65.599999999999994</v>
      </c>
      <c r="LU29" s="17">
        <v>72.373999999999995</v>
      </c>
      <c r="LV29" s="17">
        <v>72.373869999999997</v>
      </c>
      <c r="LW29" s="17">
        <v>-6.7738699999999996</v>
      </c>
      <c r="LX29" s="17">
        <v>28.5</v>
      </c>
      <c r="LY29" s="17">
        <v>29.951460000000001</v>
      </c>
      <c r="LZ29" s="17">
        <v>29.951450000000001</v>
      </c>
      <c r="MA29" s="17">
        <v>-1.4514499999999999</v>
      </c>
      <c r="MB29" s="17"/>
      <c r="MC29" s="17"/>
      <c r="MD29" s="17"/>
      <c r="ME29" s="17">
        <v>0</v>
      </c>
      <c r="MF29" s="17"/>
      <c r="MG29" s="17"/>
      <c r="MH29" s="17"/>
      <c r="MI29" s="17">
        <v>0</v>
      </c>
      <c r="MJ29" s="17"/>
      <c r="MK29" s="17"/>
      <c r="ML29" s="17"/>
      <c r="MM29" s="17">
        <v>0</v>
      </c>
      <c r="MN29" s="17">
        <v>147.1</v>
      </c>
      <c r="MO29" s="17">
        <v>151.08876000000001</v>
      </c>
      <c r="MP29" s="17">
        <v>151.08876000000001</v>
      </c>
      <c r="MQ29" s="17">
        <v>-3.9887600000000001</v>
      </c>
      <c r="MR29" s="17">
        <v>149.5</v>
      </c>
      <c r="MS29" s="17">
        <v>151.08876000000001</v>
      </c>
      <c r="MT29" s="17">
        <v>151.08876000000001</v>
      </c>
      <c r="MU29" s="17">
        <v>-1.58876</v>
      </c>
      <c r="MV29" s="17">
        <v>151</v>
      </c>
      <c r="MW29" s="17">
        <v>151.54248000000001</v>
      </c>
      <c r="MX29" s="17">
        <v>151.54248000000001</v>
      </c>
      <c r="MY29" s="17">
        <v>-0.54247999999999996</v>
      </c>
      <c r="MZ29" s="17">
        <v>0</v>
      </c>
      <c r="NA29" s="17"/>
      <c r="NB29" s="17"/>
      <c r="NC29" s="17">
        <v>0</v>
      </c>
      <c r="ND29" s="17"/>
      <c r="NE29" s="17"/>
      <c r="NF29" s="17"/>
      <c r="NG29" s="17">
        <v>0</v>
      </c>
      <c r="NH29" s="17"/>
      <c r="NI29" s="17"/>
      <c r="NJ29" s="17"/>
      <c r="NK29" s="17">
        <v>0</v>
      </c>
      <c r="NL29" s="17"/>
      <c r="NM29" s="17"/>
      <c r="NN29" s="17"/>
      <c r="NO29" s="17">
        <v>0</v>
      </c>
      <c r="NP29" s="17"/>
      <c r="NQ29" s="17"/>
      <c r="NR29" s="17"/>
      <c r="NS29" s="17">
        <v>0</v>
      </c>
      <c r="NT29" s="17">
        <v>218.7</v>
      </c>
      <c r="NU29" s="17">
        <v>213.11998</v>
      </c>
      <c r="NV29" s="17">
        <v>213.11998</v>
      </c>
      <c r="NW29" s="17">
        <v>5.5800200000000002</v>
      </c>
      <c r="NX29" s="17">
        <v>105</v>
      </c>
      <c r="NY29" s="17">
        <v>106.87999000000001</v>
      </c>
      <c r="NZ29" s="17">
        <v>106.87999000000001</v>
      </c>
      <c r="OA29" s="17">
        <v>-1.87999</v>
      </c>
      <c r="OB29" s="17">
        <v>1.3</v>
      </c>
      <c r="OC29" s="17"/>
      <c r="OD29" s="17">
        <v>1.208</v>
      </c>
      <c r="OE29" s="17">
        <v>9.1999999999999998E-2</v>
      </c>
      <c r="OF29" s="17">
        <v>40.6</v>
      </c>
      <c r="OG29" s="17">
        <v>9.1999999999999993</v>
      </c>
      <c r="OH29" s="17">
        <v>44.984000000000002</v>
      </c>
      <c r="OI29" s="17">
        <v>-4.3840000000000003</v>
      </c>
      <c r="OJ29" s="17">
        <v>76.5</v>
      </c>
      <c r="OK29" s="17"/>
      <c r="OL29" s="17">
        <v>76.16</v>
      </c>
      <c r="OM29" s="17">
        <v>0.34</v>
      </c>
      <c r="ON29" s="17">
        <v>18.100000000000001</v>
      </c>
      <c r="OO29" s="17">
        <v>17.167999999999999</v>
      </c>
      <c r="OP29" s="17">
        <v>17.167999999999999</v>
      </c>
      <c r="OQ29" s="17">
        <v>0.93200000000000005</v>
      </c>
      <c r="OR29" s="17">
        <v>0.4</v>
      </c>
      <c r="OS29" s="17"/>
      <c r="OT29" s="17">
        <v>0.3</v>
      </c>
      <c r="OU29" s="17">
        <v>0.1</v>
      </c>
      <c r="OV29" s="17">
        <v>5.0999999999999996</v>
      </c>
      <c r="OW29" s="17">
        <v>5</v>
      </c>
      <c r="OX29" s="17">
        <v>5</v>
      </c>
      <c r="OY29" s="17">
        <v>0.1</v>
      </c>
      <c r="OZ29" s="17">
        <v>4.9000000000000004</v>
      </c>
      <c r="PA29" s="17">
        <v>5</v>
      </c>
      <c r="PB29" s="17">
        <v>5</v>
      </c>
      <c r="PC29" s="17">
        <v>-0.1</v>
      </c>
      <c r="PD29" s="17">
        <v>9.8000000000000007</v>
      </c>
      <c r="PE29" s="17">
        <v>9.9829799999999995</v>
      </c>
      <c r="PF29" s="17">
        <v>9</v>
      </c>
      <c r="PG29" s="17">
        <v>0.8</v>
      </c>
      <c r="PH29" s="17">
        <v>1.2</v>
      </c>
      <c r="PI29" s="17">
        <v>1.46</v>
      </c>
      <c r="PJ29" s="17">
        <v>2.6689699999999998</v>
      </c>
      <c r="PK29" s="17">
        <v>-1.4689700000000001</v>
      </c>
      <c r="PL29" s="17">
        <v>0.3</v>
      </c>
      <c r="PM29" s="17">
        <v>1.23</v>
      </c>
      <c r="PN29" s="17">
        <v>1.23</v>
      </c>
      <c r="PO29" s="17">
        <v>-0.93</v>
      </c>
      <c r="PP29" s="17">
        <v>1.8</v>
      </c>
      <c r="PQ29" s="17">
        <v>1.82</v>
      </c>
      <c r="PR29" s="17">
        <v>1.82</v>
      </c>
      <c r="PS29" s="17">
        <v>-0.02</v>
      </c>
      <c r="PT29" s="17">
        <v>4.8</v>
      </c>
      <c r="PU29" s="17">
        <v>4.5</v>
      </c>
      <c r="PV29" s="17">
        <v>4.5</v>
      </c>
      <c r="PW29" s="17">
        <v>0.3</v>
      </c>
      <c r="PX29" s="17">
        <v>14.8</v>
      </c>
      <c r="PY29" s="17">
        <v>17</v>
      </c>
      <c r="PZ29" s="17">
        <v>14.56311</v>
      </c>
      <c r="QA29" s="17">
        <v>0.23688999999999999</v>
      </c>
      <c r="QB29" s="17">
        <v>5.5</v>
      </c>
      <c r="QC29" s="17">
        <v>3.8</v>
      </c>
      <c r="QD29" s="17">
        <v>3.8</v>
      </c>
      <c r="QE29" s="17">
        <v>1.7</v>
      </c>
      <c r="QF29" s="17">
        <v>0</v>
      </c>
      <c r="QG29" s="17">
        <v>3.1</v>
      </c>
      <c r="QH29" s="17">
        <v>3.1</v>
      </c>
      <c r="QI29" s="17">
        <v>-3.1</v>
      </c>
      <c r="QJ29" s="17">
        <v>3.3</v>
      </c>
      <c r="QK29" s="17">
        <v>3.4</v>
      </c>
      <c r="QL29" s="17">
        <v>3.4</v>
      </c>
      <c r="QM29" s="17">
        <v>-0.1</v>
      </c>
      <c r="QN29" s="17">
        <v>18.5</v>
      </c>
      <c r="QO29" s="17">
        <v>16.990290000000002</v>
      </c>
      <c r="QP29" s="17">
        <v>16.990290000000002</v>
      </c>
      <c r="QQ29" s="17">
        <v>1.5097100000000001</v>
      </c>
      <c r="QR29" s="17">
        <v>14.7</v>
      </c>
      <c r="QS29" s="17"/>
      <c r="QT29" s="17">
        <v>14.018000000000001</v>
      </c>
      <c r="QU29" s="17">
        <v>0.68200000000000005</v>
      </c>
      <c r="QV29" s="17">
        <v>17.600000000000001</v>
      </c>
      <c r="QW29" s="17"/>
      <c r="QX29" s="17">
        <v>17.797000000000001</v>
      </c>
      <c r="QY29" s="17">
        <v>-0.19700000000000001</v>
      </c>
      <c r="QZ29" s="17">
        <v>10.7</v>
      </c>
      <c r="RA29" s="17">
        <v>9.8000000000000007</v>
      </c>
      <c r="RB29" s="17">
        <v>11.922000000000001</v>
      </c>
      <c r="RC29" s="17">
        <v>-1.222</v>
      </c>
      <c r="RD29" s="17">
        <v>30.4</v>
      </c>
      <c r="RE29" s="17">
        <v>35.6</v>
      </c>
      <c r="RF29" s="17">
        <v>32.517000000000003</v>
      </c>
      <c r="RG29" s="17">
        <v>-2.117</v>
      </c>
      <c r="RH29" s="17">
        <v>4.4000000000000004</v>
      </c>
      <c r="RI29" s="17">
        <v>4.2</v>
      </c>
      <c r="RJ29" s="17">
        <v>4.2</v>
      </c>
      <c r="RK29" s="17">
        <v>0.2</v>
      </c>
      <c r="RL29" s="17">
        <v>1.2</v>
      </c>
      <c r="RM29" s="17">
        <v>1.2</v>
      </c>
      <c r="RN29" s="17">
        <v>1.2</v>
      </c>
      <c r="RO29" s="17">
        <v>0</v>
      </c>
      <c r="RP29" s="17">
        <v>0</v>
      </c>
      <c r="RQ29" s="17"/>
      <c r="RR29" s="17"/>
      <c r="RS29" s="17">
        <v>0</v>
      </c>
      <c r="RT29" s="17">
        <v>3</v>
      </c>
      <c r="RU29" s="17">
        <v>2.8</v>
      </c>
      <c r="RV29" s="17">
        <v>2.8</v>
      </c>
      <c r="RW29" s="17">
        <v>0.2</v>
      </c>
      <c r="RX29" s="17">
        <v>17.8</v>
      </c>
      <c r="RY29" s="17"/>
      <c r="RZ29" s="17">
        <v>18.606000000000002</v>
      </c>
      <c r="SA29" s="17">
        <v>-0.80600000000000005</v>
      </c>
      <c r="SB29" s="17">
        <v>2.6</v>
      </c>
      <c r="SC29" s="17">
        <v>2.4209999999999998</v>
      </c>
      <c r="SD29" s="17">
        <v>2.4209999999999998</v>
      </c>
      <c r="SE29" s="17">
        <v>0.17899999999999999</v>
      </c>
      <c r="SF29" s="17">
        <v>18</v>
      </c>
      <c r="SG29" s="17">
        <v>17.37726</v>
      </c>
      <c r="SH29" s="17">
        <v>19.77271</v>
      </c>
      <c r="SI29" s="17">
        <v>-1.77271</v>
      </c>
      <c r="SJ29" s="17">
        <v>1.1000000000000001</v>
      </c>
      <c r="SK29" s="17">
        <v>1.08</v>
      </c>
      <c r="SL29" s="17">
        <v>1.08</v>
      </c>
      <c r="SM29" s="17">
        <v>0.02</v>
      </c>
      <c r="SN29" s="17"/>
      <c r="SO29" s="17"/>
      <c r="SP29" s="17">
        <v>0.4</v>
      </c>
      <c r="SQ29" s="17">
        <v>-0.4</v>
      </c>
      <c r="SR29" s="17">
        <v>5.9</v>
      </c>
      <c r="SS29" s="17">
        <v>3.9</v>
      </c>
      <c r="ST29" s="17">
        <v>3.9</v>
      </c>
      <c r="SU29" s="17">
        <v>2</v>
      </c>
      <c r="SV29" s="17">
        <v>2.2999999999999998</v>
      </c>
      <c r="SW29" s="17">
        <v>3</v>
      </c>
      <c r="SX29" s="17">
        <v>3</v>
      </c>
      <c r="SY29" s="17">
        <v>-0.7</v>
      </c>
      <c r="SZ29" s="17">
        <v>4.3</v>
      </c>
      <c r="TA29" s="17">
        <v>5</v>
      </c>
      <c r="TB29" s="17">
        <v>5</v>
      </c>
      <c r="TC29" s="17">
        <v>-0.7</v>
      </c>
      <c r="TD29" s="17">
        <v>6.6</v>
      </c>
      <c r="TE29" s="17">
        <v>7</v>
      </c>
      <c r="TF29" s="17">
        <v>7</v>
      </c>
      <c r="TG29" s="17">
        <v>-0.4</v>
      </c>
      <c r="TH29" s="17">
        <v>10</v>
      </c>
      <c r="TI29" s="17">
        <v>10</v>
      </c>
      <c r="TJ29" s="17">
        <v>10</v>
      </c>
      <c r="TK29" s="17">
        <v>0</v>
      </c>
      <c r="TL29" s="17">
        <v>2.2000000000000002</v>
      </c>
      <c r="TM29" s="17">
        <v>12</v>
      </c>
      <c r="TN29" s="17">
        <v>13.441000000000001</v>
      </c>
      <c r="TO29" s="17">
        <v>-11.241</v>
      </c>
      <c r="TP29" s="17">
        <v>19.899999999999999</v>
      </c>
      <c r="TQ29" s="17">
        <v>28.6</v>
      </c>
      <c r="TR29" s="17">
        <v>17.937000000000001</v>
      </c>
      <c r="TS29" s="17">
        <v>1.9630000000000001</v>
      </c>
      <c r="TT29" s="17">
        <v>33.9</v>
      </c>
      <c r="TU29" s="17"/>
      <c r="TV29" s="17">
        <v>34.774000000000001</v>
      </c>
      <c r="TW29" s="17">
        <v>-0.874</v>
      </c>
      <c r="TX29" s="17">
        <v>28.7</v>
      </c>
      <c r="TY29" s="17">
        <v>20</v>
      </c>
      <c r="TZ29" s="17">
        <v>32.985999999999997</v>
      </c>
      <c r="UA29" s="17">
        <v>-4.2859999999999996</v>
      </c>
      <c r="UB29" s="17">
        <v>33.799999999999997</v>
      </c>
      <c r="UC29" s="17">
        <v>20</v>
      </c>
      <c r="UD29" s="17">
        <v>49.234999999999999</v>
      </c>
      <c r="UE29" s="17">
        <v>-15.435</v>
      </c>
      <c r="UF29" s="17">
        <v>7.8</v>
      </c>
      <c r="UG29" s="17">
        <v>3.4569999999999999</v>
      </c>
      <c r="UH29" s="17">
        <v>3.4569999999999999</v>
      </c>
      <c r="UI29" s="17">
        <v>4.343</v>
      </c>
      <c r="UJ29" s="17">
        <v>4.9000000000000004</v>
      </c>
      <c r="UK29" s="17">
        <v>2.9740000000000002</v>
      </c>
      <c r="UL29" s="17">
        <v>2.9740000000000002</v>
      </c>
      <c r="UM29" s="17">
        <v>1.9259999999999999</v>
      </c>
      <c r="UN29" s="17">
        <v>6.7</v>
      </c>
      <c r="UO29" s="17">
        <v>8</v>
      </c>
      <c r="UP29" s="17">
        <v>6</v>
      </c>
      <c r="UQ29" s="17">
        <v>0.7</v>
      </c>
      <c r="UR29" s="17">
        <v>1.8</v>
      </c>
      <c r="US29" s="17">
        <v>2</v>
      </c>
      <c r="UT29" s="17">
        <v>2</v>
      </c>
      <c r="UU29" s="17">
        <v>-0.2</v>
      </c>
      <c r="UV29" s="17"/>
      <c r="UW29" s="17"/>
      <c r="UX29" s="17"/>
      <c r="UY29" s="17">
        <v>0</v>
      </c>
      <c r="UZ29" s="17">
        <v>4.0999999999999996</v>
      </c>
      <c r="VA29" s="17">
        <v>6.5</v>
      </c>
      <c r="VB29" s="17">
        <v>6.5</v>
      </c>
      <c r="VC29" s="17">
        <v>-2.4</v>
      </c>
      <c r="VD29" s="17">
        <v>4.7</v>
      </c>
      <c r="VE29" s="17">
        <v>7</v>
      </c>
      <c r="VF29" s="17">
        <v>7</v>
      </c>
      <c r="VG29" s="17">
        <v>-2.2999999999999998</v>
      </c>
      <c r="VH29" s="17">
        <v>4.9000000000000004</v>
      </c>
      <c r="VI29" s="17">
        <v>7</v>
      </c>
      <c r="VJ29" s="17">
        <v>7</v>
      </c>
      <c r="VK29" s="17">
        <v>-2.1</v>
      </c>
      <c r="VL29" s="17">
        <v>18</v>
      </c>
      <c r="VM29" s="17">
        <v>17.472000000000001</v>
      </c>
      <c r="VN29" s="17">
        <v>17.472000000000001</v>
      </c>
      <c r="VO29" s="17">
        <v>0.52800000000000002</v>
      </c>
      <c r="VP29" s="17">
        <v>249.1</v>
      </c>
      <c r="VQ29" s="17"/>
      <c r="VR29" s="17">
        <v>250</v>
      </c>
      <c r="VS29" s="17">
        <v>-0.9</v>
      </c>
      <c r="VT29" s="17">
        <v>17.132300000000001</v>
      </c>
      <c r="VU29" s="17"/>
      <c r="VV29" s="17">
        <v>15.194000000000001</v>
      </c>
      <c r="VW29" s="17">
        <v>1.9382999999999999</v>
      </c>
      <c r="VX29" s="17">
        <v>136.69999999999999</v>
      </c>
      <c r="VY29" s="17"/>
      <c r="VZ29" s="17">
        <v>136.87299999999999</v>
      </c>
      <c r="WA29" s="17">
        <v>-0.17299999999999999</v>
      </c>
      <c r="WB29" s="17">
        <v>0.6</v>
      </c>
      <c r="WC29" s="17">
        <v>0.6</v>
      </c>
      <c r="WD29" s="17">
        <v>0.6</v>
      </c>
      <c r="WE29" s="17">
        <v>0</v>
      </c>
      <c r="WF29" s="17">
        <v>14.3</v>
      </c>
      <c r="WG29" s="17">
        <v>11.57</v>
      </c>
      <c r="WH29" s="17">
        <v>11.57</v>
      </c>
      <c r="WI29" s="17">
        <v>2.73</v>
      </c>
      <c r="WJ29" s="17">
        <v>53.9</v>
      </c>
      <c r="WK29" s="17">
        <v>21.228000000000002</v>
      </c>
      <c r="WL29" s="17">
        <v>21.228000000000002</v>
      </c>
      <c r="WM29" s="17">
        <v>32.671999999999997</v>
      </c>
      <c r="WN29" s="17">
        <v>99.6</v>
      </c>
      <c r="WO29" s="17"/>
      <c r="WP29" s="17">
        <v>76.486000000000004</v>
      </c>
      <c r="WQ29" s="17">
        <v>23.114000000000001</v>
      </c>
      <c r="WR29" s="17">
        <v>16.8</v>
      </c>
      <c r="WS29" s="17"/>
      <c r="WT29" s="17">
        <v>17.163</v>
      </c>
      <c r="WU29" s="17">
        <v>-0.36299999999999999</v>
      </c>
      <c r="WV29" s="17">
        <v>7.2</v>
      </c>
      <c r="WW29" s="17">
        <v>7.4</v>
      </c>
      <c r="WX29" s="17">
        <v>7.4</v>
      </c>
      <c r="WY29" s="17">
        <v>-0.2</v>
      </c>
      <c r="WZ29" s="17">
        <v>19.7</v>
      </c>
      <c r="XA29" s="17">
        <v>18.4466</v>
      </c>
      <c r="XB29" s="17">
        <v>18.4466</v>
      </c>
      <c r="XC29" s="17">
        <v>1.2534000000000001</v>
      </c>
      <c r="XD29" s="17">
        <v>9.4</v>
      </c>
      <c r="XE29" s="17">
        <v>10.8</v>
      </c>
      <c r="XF29" s="17">
        <v>10.8</v>
      </c>
      <c r="XG29" s="17">
        <v>-1.4</v>
      </c>
      <c r="XH29" s="17">
        <v>33.700000000000003</v>
      </c>
      <c r="XI29" s="17">
        <v>31.5</v>
      </c>
      <c r="XJ29" s="17">
        <v>31.5</v>
      </c>
      <c r="XK29" s="17">
        <v>2.2000000000000002</v>
      </c>
      <c r="XL29" s="17">
        <v>30.1</v>
      </c>
      <c r="XM29" s="17">
        <v>31.5</v>
      </c>
      <c r="XN29" s="17">
        <v>31.5</v>
      </c>
      <c r="XO29" s="17">
        <v>-1.4</v>
      </c>
      <c r="XP29" s="17">
        <v>14</v>
      </c>
      <c r="XQ29" s="17">
        <v>14</v>
      </c>
      <c r="XR29" s="17">
        <v>14</v>
      </c>
      <c r="XS29" s="17">
        <v>0</v>
      </c>
      <c r="XT29" s="17">
        <v>18.3</v>
      </c>
      <c r="XU29" s="17">
        <v>19.256</v>
      </c>
      <c r="XV29" s="17">
        <v>19.256</v>
      </c>
      <c r="XW29" s="17">
        <v>-0.95599999999999996</v>
      </c>
      <c r="XX29" s="17">
        <v>8.5</v>
      </c>
      <c r="XY29" s="17">
        <v>7.88</v>
      </c>
      <c r="XZ29" s="17">
        <v>7.88</v>
      </c>
      <c r="YA29" s="17">
        <v>0.62</v>
      </c>
      <c r="YB29" s="17">
        <v>10.99</v>
      </c>
      <c r="YC29" s="17">
        <v>11</v>
      </c>
      <c r="YD29" s="17">
        <v>11</v>
      </c>
      <c r="YE29" s="17">
        <v>-0.01</v>
      </c>
    </row>
    <row r="30" spans="1:655" ht="24" customHeight="1" x14ac:dyDescent="0.35">
      <c r="A30" s="1"/>
      <c r="B30" s="16" t="s">
        <v>50</v>
      </c>
      <c r="C30" s="16" t="s">
        <v>742</v>
      </c>
      <c r="D30" s="17">
        <v>99.3</v>
      </c>
      <c r="E30" s="17">
        <v>101.60194</v>
      </c>
      <c r="F30" s="17">
        <v>101.60194</v>
      </c>
      <c r="G30" s="17">
        <v>-2.3019400000000001</v>
      </c>
      <c r="H30" s="17">
        <v>636.79999999999995</v>
      </c>
      <c r="I30" s="17">
        <v>636.00113999999996</v>
      </c>
      <c r="J30" s="17">
        <v>636.00113999999996</v>
      </c>
      <c r="K30" s="17">
        <v>0.79886000000000001</v>
      </c>
      <c r="L30" s="17">
        <v>216.7</v>
      </c>
      <c r="M30" s="17">
        <v>206.90248</v>
      </c>
      <c r="N30" s="17">
        <v>206.90248</v>
      </c>
      <c r="O30" s="17">
        <v>9.7975200000000005</v>
      </c>
      <c r="P30" s="17"/>
      <c r="Q30" s="17"/>
      <c r="R30" s="17"/>
      <c r="S30" s="17">
        <v>0</v>
      </c>
      <c r="T30" s="17"/>
      <c r="U30" s="17"/>
      <c r="V30" s="17"/>
      <c r="W30" s="17">
        <v>0</v>
      </c>
      <c r="X30" s="17">
        <v>12.1</v>
      </c>
      <c r="Y30" s="17">
        <v>11.67548</v>
      </c>
      <c r="Z30" s="17">
        <v>30.67277</v>
      </c>
      <c r="AA30" s="17">
        <v>-18.572769999999998</v>
      </c>
      <c r="AB30" s="17">
        <v>89.2</v>
      </c>
      <c r="AC30" s="17">
        <v>79.978639999999999</v>
      </c>
      <c r="AD30" s="17">
        <v>87.85</v>
      </c>
      <c r="AE30" s="17">
        <v>1.35</v>
      </c>
      <c r="AF30" s="17"/>
      <c r="AG30" s="17"/>
      <c r="AH30" s="17"/>
      <c r="AI30" s="17">
        <v>0</v>
      </c>
      <c r="AJ30" s="17"/>
      <c r="AK30" s="17"/>
      <c r="AL30" s="17"/>
      <c r="AM30" s="17">
        <v>0</v>
      </c>
      <c r="AN30" s="17">
        <v>188.6</v>
      </c>
      <c r="AO30" s="17">
        <v>196.22801999999999</v>
      </c>
      <c r="AP30" s="17">
        <v>196.22801999999999</v>
      </c>
      <c r="AQ30" s="17">
        <v>-7.6280200000000002</v>
      </c>
      <c r="AR30" s="17">
        <v>203.9</v>
      </c>
      <c r="AS30" s="17">
        <v>196.22801999999999</v>
      </c>
      <c r="AT30" s="17">
        <v>196.22801999999999</v>
      </c>
      <c r="AU30" s="17">
        <v>7.6719799999999996</v>
      </c>
      <c r="AV30" s="17">
        <v>205.5</v>
      </c>
      <c r="AW30" s="17">
        <v>196.22801999999999</v>
      </c>
      <c r="AX30" s="17">
        <v>196.22801999999999</v>
      </c>
      <c r="AY30" s="17">
        <v>9.2719799999999992</v>
      </c>
      <c r="AZ30" s="17">
        <v>289.7</v>
      </c>
      <c r="BA30" s="17">
        <v>295.22593999999998</v>
      </c>
      <c r="BB30" s="17">
        <v>295.22593999999998</v>
      </c>
      <c r="BC30" s="17">
        <v>-5.5259400000000003</v>
      </c>
      <c r="BD30" s="17">
        <v>214.8</v>
      </c>
      <c r="BE30" s="17">
        <v>208.07390000000001</v>
      </c>
      <c r="BF30" s="17">
        <v>208.07390000000001</v>
      </c>
      <c r="BG30" s="17">
        <v>6.7260999999999997</v>
      </c>
      <c r="BH30" s="17">
        <v>110.8</v>
      </c>
      <c r="BI30" s="17">
        <v>104.34936999999999</v>
      </c>
      <c r="BJ30" s="17">
        <v>104.34936999999999</v>
      </c>
      <c r="BK30" s="17">
        <v>6.4506300000000003</v>
      </c>
      <c r="BL30" s="17">
        <v>376.7</v>
      </c>
      <c r="BM30" s="17">
        <v>373.64778000000001</v>
      </c>
      <c r="BN30" s="17">
        <v>355.48597000000001</v>
      </c>
      <c r="BO30" s="17">
        <v>21.214030000000001</v>
      </c>
      <c r="BP30" s="17">
        <v>3.2</v>
      </c>
      <c r="BQ30" s="17">
        <v>4.4318400000000002</v>
      </c>
      <c r="BR30" s="17">
        <v>4.4318400000000002</v>
      </c>
      <c r="BS30" s="17">
        <v>-1.23184</v>
      </c>
      <c r="BT30" s="17">
        <v>12.1</v>
      </c>
      <c r="BU30" s="17"/>
      <c r="BV30" s="17">
        <v>12.371130000000001</v>
      </c>
      <c r="BW30" s="17">
        <v>-0.27112999999999998</v>
      </c>
      <c r="BX30" s="17"/>
      <c r="BY30" s="17"/>
      <c r="BZ30" s="17"/>
      <c r="CA30" s="17">
        <v>0</v>
      </c>
      <c r="CB30" s="17"/>
      <c r="CC30" s="17"/>
      <c r="CD30" s="17"/>
      <c r="CE30" s="17">
        <v>0</v>
      </c>
      <c r="CF30" s="17"/>
      <c r="CG30" s="17"/>
      <c r="CH30" s="17"/>
      <c r="CI30" s="17">
        <v>0</v>
      </c>
      <c r="CJ30" s="17">
        <v>123.4</v>
      </c>
      <c r="CK30" s="17">
        <v>120.98936</v>
      </c>
      <c r="CL30" s="17">
        <v>128.97506999999999</v>
      </c>
      <c r="CM30" s="17">
        <v>-5.5750700000000002</v>
      </c>
      <c r="CN30" s="17">
        <v>7.5</v>
      </c>
      <c r="CO30" s="17">
        <v>8.2171199999999995</v>
      </c>
      <c r="CP30" s="17">
        <v>5.1333399999999996</v>
      </c>
      <c r="CQ30" s="17">
        <v>2.36666</v>
      </c>
      <c r="CR30" s="17">
        <v>3.3</v>
      </c>
      <c r="CS30" s="17">
        <v>4.5104899999999999</v>
      </c>
      <c r="CT30" s="17">
        <v>2.8177599999999998</v>
      </c>
      <c r="CU30" s="17">
        <v>0.48224</v>
      </c>
      <c r="CV30" s="17">
        <v>0</v>
      </c>
      <c r="CW30" s="17"/>
      <c r="CX30" s="17"/>
      <c r="CY30" s="17">
        <v>0</v>
      </c>
      <c r="CZ30" s="17">
        <v>6.32</v>
      </c>
      <c r="DA30" s="17">
        <v>6.8787000000000003</v>
      </c>
      <c r="DB30" s="17">
        <v>6.8787000000000003</v>
      </c>
      <c r="DC30" s="17">
        <v>-0.55869999999999997</v>
      </c>
      <c r="DD30" s="17">
        <v>8.48</v>
      </c>
      <c r="DE30" s="17">
        <v>11.2387</v>
      </c>
      <c r="DF30" s="17">
        <v>11.2387</v>
      </c>
      <c r="DG30" s="17">
        <v>-2.7587000000000002</v>
      </c>
      <c r="DH30" s="17">
        <v>40.06</v>
      </c>
      <c r="DI30" s="17">
        <v>54.536189999999998</v>
      </c>
      <c r="DJ30" s="17">
        <v>52.40793</v>
      </c>
      <c r="DK30" s="17">
        <v>-12.34793</v>
      </c>
      <c r="DL30" s="17"/>
      <c r="DM30" s="17"/>
      <c r="DN30" s="17"/>
      <c r="DO30" s="17">
        <v>0</v>
      </c>
      <c r="DP30" s="17"/>
      <c r="DQ30" s="17"/>
      <c r="DR30" s="17"/>
      <c r="DS30" s="17">
        <v>0</v>
      </c>
      <c r="DT30" s="17"/>
      <c r="DU30" s="17"/>
      <c r="DV30" s="17"/>
      <c r="DW30" s="17">
        <v>0</v>
      </c>
      <c r="DX30" s="17"/>
      <c r="DY30" s="17"/>
      <c r="DZ30" s="17"/>
      <c r="EA30" s="17">
        <v>0</v>
      </c>
      <c r="EB30" s="17">
        <v>80.400000000000006</v>
      </c>
      <c r="EC30" s="17">
        <v>65.503969999999995</v>
      </c>
      <c r="ED30" s="17">
        <v>73.687349999999995</v>
      </c>
      <c r="EE30" s="17">
        <v>6.71265</v>
      </c>
      <c r="EF30" s="17">
        <v>141.71073000000001</v>
      </c>
      <c r="EG30" s="17">
        <v>130.83598000000001</v>
      </c>
      <c r="EH30" s="17">
        <v>20.618559999999999</v>
      </c>
      <c r="EI30" s="17">
        <v>121.09217</v>
      </c>
      <c r="EJ30" s="17"/>
      <c r="EK30" s="17"/>
      <c r="EL30" s="17"/>
      <c r="EM30" s="17">
        <v>0</v>
      </c>
      <c r="EN30" s="17"/>
      <c r="EO30" s="17"/>
      <c r="EP30" s="17"/>
      <c r="EQ30" s="17">
        <v>0</v>
      </c>
      <c r="ER30" s="17"/>
      <c r="ES30" s="17"/>
      <c r="ET30" s="17"/>
      <c r="EU30" s="17">
        <v>0</v>
      </c>
      <c r="EV30" s="17">
        <v>6.5</v>
      </c>
      <c r="EW30" s="17">
        <v>6.39</v>
      </c>
      <c r="EX30" s="17">
        <v>6.39</v>
      </c>
      <c r="EY30" s="17">
        <v>0.11</v>
      </c>
      <c r="EZ30" s="17">
        <v>0</v>
      </c>
      <c r="FA30" s="17"/>
      <c r="FB30" s="17"/>
      <c r="FC30" s="17">
        <v>0</v>
      </c>
      <c r="FD30" s="17">
        <v>32</v>
      </c>
      <c r="FE30" s="17">
        <v>33.38476</v>
      </c>
      <c r="FF30" s="17">
        <v>36.75177</v>
      </c>
      <c r="FG30" s="17">
        <v>-4.7517699999999996</v>
      </c>
      <c r="FH30" s="17">
        <v>52.7</v>
      </c>
      <c r="FI30" s="17">
        <v>53.398060000000001</v>
      </c>
      <c r="FJ30" s="17">
        <v>53.398069999999997</v>
      </c>
      <c r="FK30" s="17">
        <v>-0.69806999999999997</v>
      </c>
      <c r="FL30" s="17">
        <v>20.2</v>
      </c>
      <c r="FM30" s="17">
        <v>20.788740000000001</v>
      </c>
      <c r="FN30" s="17">
        <v>18.874919999999999</v>
      </c>
      <c r="FO30" s="17">
        <v>1.32508</v>
      </c>
      <c r="FP30" s="17">
        <v>18.399999999999999</v>
      </c>
      <c r="FQ30" s="17">
        <v>17.91338</v>
      </c>
      <c r="FR30" s="17">
        <v>17.91338</v>
      </c>
      <c r="FS30" s="17">
        <v>0.48662</v>
      </c>
      <c r="FT30" s="17">
        <v>10.9</v>
      </c>
      <c r="FU30" s="17">
        <v>10</v>
      </c>
      <c r="FV30" s="17">
        <v>10</v>
      </c>
      <c r="FW30" s="17">
        <v>0.9</v>
      </c>
      <c r="FX30" s="17">
        <v>66.7</v>
      </c>
      <c r="FY30" s="17">
        <v>66.113129999999998</v>
      </c>
      <c r="FZ30" s="17">
        <v>70.476820000000004</v>
      </c>
      <c r="GA30" s="17">
        <v>-3.7768199999999998</v>
      </c>
      <c r="GB30" s="17">
        <v>182.6</v>
      </c>
      <c r="GC30" s="17">
        <v>184.91498000000001</v>
      </c>
      <c r="GD30" s="17">
        <v>184.91498000000001</v>
      </c>
      <c r="GE30" s="17">
        <v>-2.3149799999999998</v>
      </c>
      <c r="GF30" s="17">
        <v>183.3</v>
      </c>
      <c r="GG30" s="17">
        <v>184.91498000000001</v>
      </c>
      <c r="GH30" s="17">
        <v>184.91498000000001</v>
      </c>
      <c r="GI30" s="17">
        <v>-1.6149800000000001</v>
      </c>
      <c r="GJ30" s="17">
        <v>184</v>
      </c>
      <c r="GK30" s="17">
        <v>185.47028</v>
      </c>
      <c r="GL30" s="17">
        <v>185.47028</v>
      </c>
      <c r="GM30" s="17">
        <v>-1.47028</v>
      </c>
      <c r="GN30" s="17">
        <v>82.4</v>
      </c>
      <c r="GO30" s="17">
        <v>88.410150000000002</v>
      </c>
      <c r="GP30" s="17">
        <v>88.410169999999994</v>
      </c>
      <c r="GQ30" s="17">
        <v>-6.0101699999999996</v>
      </c>
      <c r="GR30" s="17"/>
      <c r="GS30" s="17"/>
      <c r="GT30" s="17"/>
      <c r="GU30" s="17">
        <v>0</v>
      </c>
      <c r="GV30" s="17">
        <v>0</v>
      </c>
      <c r="GW30" s="17"/>
      <c r="GX30" s="17">
        <v>5.9112099999999996</v>
      </c>
      <c r="GY30" s="17">
        <v>-5.9112099999999996</v>
      </c>
      <c r="GZ30" s="17">
        <v>14.6</v>
      </c>
      <c r="HA30" s="17">
        <v>12</v>
      </c>
      <c r="HB30" s="17">
        <v>12.00001</v>
      </c>
      <c r="HC30" s="17">
        <v>2.59999</v>
      </c>
      <c r="HD30" s="17">
        <v>31.9</v>
      </c>
      <c r="HE30" s="17">
        <v>30.81456</v>
      </c>
      <c r="HF30" s="17"/>
      <c r="HG30" s="17">
        <v>31.9</v>
      </c>
      <c r="HH30" s="17">
        <v>2</v>
      </c>
      <c r="HI30" s="17">
        <v>1.97359</v>
      </c>
      <c r="HJ30" s="17">
        <v>1.97359</v>
      </c>
      <c r="HK30" s="17">
        <v>2.6409999999999999E-2</v>
      </c>
      <c r="HL30" s="17">
        <v>14</v>
      </c>
      <c r="HM30" s="17">
        <v>13.13129</v>
      </c>
      <c r="HN30" s="17">
        <v>13.13129</v>
      </c>
      <c r="HO30" s="17">
        <v>0.86870999999999998</v>
      </c>
      <c r="HP30" s="17">
        <v>51.3</v>
      </c>
      <c r="HQ30" s="17">
        <v>54.492350000000002</v>
      </c>
      <c r="HR30" s="17">
        <v>42.973640000000003</v>
      </c>
      <c r="HS30" s="17">
        <v>8.3263599999999993</v>
      </c>
      <c r="HT30" s="17"/>
      <c r="HU30" s="17"/>
      <c r="HV30" s="17"/>
      <c r="HW30" s="17">
        <v>0</v>
      </c>
      <c r="HX30" s="17"/>
      <c r="HY30" s="17"/>
      <c r="HZ30" s="17"/>
      <c r="IA30" s="17">
        <v>0</v>
      </c>
      <c r="IB30" s="17">
        <v>72.099999999999994</v>
      </c>
      <c r="IC30" s="17">
        <v>83.821340000000006</v>
      </c>
      <c r="ID30" s="17">
        <v>85.482259999999997</v>
      </c>
      <c r="IE30" s="17">
        <v>-13.38226</v>
      </c>
      <c r="IF30" s="17"/>
      <c r="IG30" s="17"/>
      <c r="IH30" s="17"/>
      <c r="II30" s="17">
        <v>0</v>
      </c>
      <c r="IJ30" s="17"/>
      <c r="IK30" s="17"/>
      <c r="IL30" s="17"/>
      <c r="IM30" s="17">
        <v>0</v>
      </c>
      <c r="IN30" s="17">
        <v>46.8</v>
      </c>
      <c r="IO30" s="17">
        <v>48.181449999999998</v>
      </c>
      <c r="IP30" s="17">
        <v>48.181449999999998</v>
      </c>
      <c r="IQ30" s="17">
        <v>-1.3814500000000001</v>
      </c>
      <c r="IR30" s="17"/>
      <c r="IS30" s="17"/>
      <c r="IT30" s="17"/>
      <c r="IU30" s="17">
        <v>0</v>
      </c>
      <c r="IV30" s="17"/>
      <c r="IW30" s="17"/>
      <c r="IX30" s="17"/>
      <c r="IY30" s="17">
        <v>0</v>
      </c>
      <c r="IZ30" s="17"/>
      <c r="JA30" s="17"/>
      <c r="JB30" s="17"/>
      <c r="JC30" s="17">
        <v>0</v>
      </c>
      <c r="JD30" s="17">
        <v>70.599999999999994</v>
      </c>
      <c r="JE30" s="17">
        <v>72.899169999999998</v>
      </c>
      <c r="JF30" s="17">
        <v>72.899199999999993</v>
      </c>
      <c r="JG30" s="17">
        <v>-2.2991999999999999</v>
      </c>
      <c r="JH30" s="17">
        <v>177.9</v>
      </c>
      <c r="JI30" s="17">
        <v>185.23670999999999</v>
      </c>
      <c r="JJ30" s="17">
        <v>185.23670999999999</v>
      </c>
      <c r="JK30" s="17">
        <v>-7.3367100000000001</v>
      </c>
      <c r="JL30" s="17">
        <v>176</v>
      </c>
      <c r="JM30" s="17">
        <v>185.23670999999999</v>
      </c>
      <c r="JN30" s="17">
        <v>185.23670999999999</v>
      </c>
      <c r="JO30" s="17">
        <v>-9.2367100000000004</v>
      </c>
      <c r="JP30" s="17">
        <v>209.3</v>
      </c>
      <c r="JQ30" s="17">
        <v>185.23670999999999</v>
      </c>
      <c r="JR30" s="17">
        <v>185.23670999999999</v>
      </c>
      <c r="JS30" s="17">
        <v>24.063289999999999</v>
      </c>
      <c r="JT30" s="17">
        <v>272.10000000000002</v>
      </c>
      <c r="JU30" s="17">
        <v>278.68946999999997</v>
      </c>
      <c r="JV30" s="17">
        <v>278.68946999999997</v>
      </c>
      <c r="JW30" s="17">
        <v>-6.5894700000000004</v>
      </c>
      <c r="JX30" s="17">
        <v>76.8</v>
      </c>
      <c r="JY30" s="17">
        <v>73.590999999999994</v>
      </c>
      <c r="JZ30" s="17">
        <v>73.590999999999994</v>
      </c>
      <c r="KA30" s="17">
        <v>3.2090000000000001</v>
      </c>
      <c r="KB30" s="17">
        <v>37</v>
      </c>
      <c r="KC30" s="17">
        <v>36.905999999999999</v>
      </c>
      <c r="KD30" s="17">
        <v>36.905999999999999</v>
      </c>
      <c r="KE30" s="17">
        <v>9.4E-2</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0.4</v>
      </c>
      <c r="LE30" s="17">
        <v>0.63188999999999995</v>
      </c>
      <c r="LF30" s="17">
        <v>0.63188999999999995</v>
      </c>
      <c r="LG30" s="17">
        <v>-0.23189000000000001</v>
      </c>
      <c r="LH30" s="17">
        <v>158.1</v>
      </c>
      <c r="LI30" s="17">
        <v>137.57522</v>
      </c>
      <c r="LJ30" s="17">
        <v>114.37389</v>
      </c>
      <c r="LK30" s="17">
        <v>43.726109999999998</v>
      </c>
      <c r="LL30" s="17">
        <v>88.9</v>
      </c>
      <c r="LM30" s="17">
        <v>82.90625</v>
      </c>
      <c r="LN30" s="17">
        <v>91.117440000000002</v>
      </c>
      <c r="LO30" s="17">
        <v>-2.2174399999999999</v>
      </c>
      <c r="LP30" s="17">
        <v>62.1</v>
      </c>
      <c r="LQ30" s="17">
        <v>67.133979999999994</v>
      </c>
      <c r="LR30" s="17">
        <v>67.133979999999994</v>
      </c>
      <c r="LS30" s="17">
        <v>-5.0339799999999997</v>
      </c>
      <c r="LT30" s="17">
        <v>67.400000000000006</v>
      </c>
      <c r="LU30" s="17">
        <v>67.714070000000007</v>
      </c>
      <c r="LV30" s="17">
        <v>72.373869999999997</v>
      </c>
      <c r="LW30" s="17">
        <v>-4.9738699999999998</v>
      </c>
      <c r="LX30" s="17">
        <v>29.3</v>
      </c>
      <c r="LY30" s="17">
        <v>29.951460000000001</v>
      </c>
      <c r="LZ30" s="17">
        <v>29.951450000000001</v>
      </c>
      <c r="MA30" s="17">
        <v>-0.65144999999999997</v>
      </c>
      <c r="MB30" s="17"/>
      <c r="MC30" s="17"/>
      <c r="MD30" s="17"/>
      <c r="ME30" s="17">
        <v>0</v>
      </c>
      <c r="MF30" s="17"/>
      <c r="MG30" s="17"/>
      <c r="MH30" s="17"/>
      <c r="MI30" s="17">
        <v>0</v>
      </c>
      <c r="MJ30" s="17"/>
      <c r="MK30" s="17"/>
      <c r="ML30" s="17"/>
      <c r="MM30" s="17">
        <v>0</v>
      </c>
      <c r="MN30" s="17">
        <v>147.30000000000001</v>
      </c>
      <c r="MO30" s="17">
        <v>151.08876000000001</v>
      </c>
      <c r="MP30" s="17">
        <v>151.08876000000001</v>
      </c>
      <c r="MQ30" s="17">
        <v>-3.7887599999999999</v>
      </c>
      <c r="MR30" s="17">
        <v>150</v>
      </c>
      <c r="MS30" s="17">
        <v>151.08876000000001</v>
      </c>
      <c r="MT30" s="17">
        <v>151.08876000000001</v>
      </c>
      <c r="MU30" s="17">
        <v>-1.08876</v>
      </c>
      <c r="MV30" s="17">
        <v>149.30000000000001</v>
      </c>
      <c r="MW30" s="17">
        <v>151.54248000000001</v>
      </c>
      <c r="MX30" s="17">
        <v>151.54248000000001</v>
      </c>
      <c r="MY30" s="17">
        <v>-2.24248</v>
      </c>
      <c r="MZ30" s="17">
        <v>0</v>
      </c>
      <c r="NA30" s="17"/>
      <c r="NB30" s="17"/>
      <c r="NC30" s="17">
        <v>0</v>
      </c>
      <c r="ND30" s="17"/>
      <c r="NE30" s="17"/>
      <c r="NF30" s="17"/>
      <c r="NG30" s="17">
        <v>0</v>
      </c>
      <c r="NH30" s="17"/>
      <c r="NI30" s="17"/>
      <c r="NJ30" s="17"/>
      <c r="NK30" s="17">
        <v>0</v>
      </c>
      <c r="NL30" s="17"/>
      <c r="NM30" s="17"/>
      <c r="NN30" s="17"/>
      <c r="NO30" s="17">
        <v>0</v>
      </c>
      <c r="NP30" s="17"/>
      <c r="NQ30" s="17"/>
      <c r="NR30" s="17"/>
      <c r="NS30" s="17">
        <v>0</v>
      </c>
      <c r="NT30" s="17">
        <v>218.8</v>
      </c>
      <c r="NU30" s="17">
        <v>213.11998</v>
      </c>
      <c r="NV30" s="17">
        <v>213.11998</v>
      </c>
      <c r="NW30" s="17">
        <v>5.6800199999999998</v>
      </c>
      <c r="NX30" s="17">
        <v>104.8</v>
      </c>
      <c r="NY30" s="17">
        <v>106.87999000000001</v>
      </c>
      <c r="NZ30" s="17">
        <v>106.87999000000001</v>
      </c>
      <c r="OA30" s="17">
        <v>-2.07999</v>
      </c>
      <c r="OB30" s="17">
        <v>1.3</v>
      </c>
      <c r="OC30" s="17"/>
      <c r="OD30" s="17">
        <v>1.2350000000000001</v>
      </c>
      <c r="OE30" s="17">
        <v>6.5000000000000002E-2</v>
      </c>
      <c r="OF30" s="17">
        <v>41.4</v>
      </c>
      <c r="OG30" s="17">
        <v>10</v>
      </c>
      <c r="OH30" s="17">
        <v>43.526000000000003</v>
      </c>
      <c r="OI30" s="17">
        <v>-2.1259999999999999</v>
      </c>
      <c r="OJ30" s="17">
        <v>79.8</v>
      </c>
      <c r="OK30" s="17"/>
      <c r="OL30" s="17">
        <v>76.599999999999994</v>
      </c>
      <c r="OM30" s="17">
        <v>3.2</v>
      </c>
      <c r="ON30" s="17">
        <v>18.100000000000001</v>
      </c>
      <c r="OO30" s="17">
        <v>17.157</v>
      </c>
      <c r="OP30" s="17">
        <v>17.157</v>
      </c>
      <c r="OQ30" s="17">
        <v>0.94299999999999995</v>
      </c>
      <c r="OR30" s="17">
        <v>0.4</v>
      </c>
      <c r="OS30" s="17"/>
      <c r="OT30" s="17">
        <v>0.3</v>
      </c>
      <c r="OU30" s="17">
        <v>0.1</v>
      </c>
      <c r="OV30" s="17">
        <v>5.0999999999999996</v>
      </c>
      <c r="OW30" s="17">
        <v>5</v>
      </c>
      <c r="OX30" s="17">
        <v>5</v>
      </c>
      <c r="OY30" s="17">
        <v>0.1</v>
      </c>
      <c r="OZ30" s="17">
        <v>5.0999999999999996</v>
      </c>
      <c r="PA30" s="17">
        <v>5</v>
      </c>
      <c r="PB30" s="17">
        <v>5</v>
      </c>
      <c r="PC30" s="17">
        <v>0.1</v>
      </c>
      <c r="PD30" s="17">
        <v>9.9</v>
      </c>
      <c r="PE30" s="17">
        <v>9.3613900000000001</v>
      </c>
      <c r="PF30" s="17">
        <v>9</v>
      </c>
      <c r="PG30" s="17">
        <v>0.9</v>
      </c>
      <c r="PH30" s="17">
        <v>1.8</v>
      </c>
      <c r="PI30" s="17">
        <v>1.46</v>
      </c>
      <c r="PJ30" s="17">
        <v>2.6689699999999998</v>
      </c>
      <c r="PK30" s="17">
        <v>-0.86897000000000002</v>
      </c>
      <c r="PL30" s="17">
        <v>0.3</v>
      </c>
      <c r="PM30" s="17">
        <v>1.23</v>
      </c>
      <c r="PN30" s="17">
        <v>1.23</v>
      </c>
      <c r="PO30" s="17">
        <v>-0.93</v>
      </c>
      <c r="PP30" s="17">
        <v>1.8</v>
      </c>
      <c r="PQ30" s="17">
        <v>1.82</v>
      </c>
      <c r="PR30" s="17">
        <v>1.82</v>
      </c>
      <c r="PS30" s="17">
        <v>-0.02</v>
      </c>
      <c r="PT30" s="17">
        <v>4.9000000000000004</v>
      </c>
      <c r="PU30" s="17">
        <v>4.5</v>
      </c>
      <c r="PV30" s="17">
        <v>4.5</v>
      </c>
      <c r="PW30" s="17">
        <v>0.4</v>
      </c>
      <c r="PX30" s="17">
        <v>15.3</v>
      </c>
      <c r="PY30" s="17">
        <v>17</v>
      </c>
      <c r="PZ30" s="17">
        <v>14.56311</v>
      </c>
      <c r="QA30" s="17">
        <v>0.73689000000000004</v>
      </c>
      <c r="QB30" s="17">
        <v>5.5</v>
      </c>
      <c r="QC30" s="17">
        <v>3.8</v>
      </c>
      <c r="QD30" s="17">
        <v>3.8</v>
      </c>
      <c r="QE30" s="17">
        <v>1.7</v>
      </c>
      <c r="QF30" s="17">
        <v>3.2</v>
      </c>
      <c r="QG30" s="17">
        <v>3.1</v>
      </c>
      <c r="QH30" s="17">
        <v>3.1</v>
      </c>
      <c r="QI30" s="17">
        <v>0.1</v>
      </c>
      <c r="QJ30" s="17">
        <v>3.3</v>
      </c>
      <c r="QK30" s="17">
        <v>3.4</v>
      </c>
      <c r="QL30" s="17">
        <v>3.4</v>
      </c>
      <c r="QM30" s="17">
        <v>-0.1</v>
      </c>
      <c r="QN30" s="17">
        <v>18.5</v>
      </c>
      <c r="QO30" s="17">
        <v>16.990290000000002</v>
      </c>
      <c r="QP30" s="17">
        <v>16.990290000000002</v>
      </c>
      <c r="QQ30" s="17">
        <v>1.5097100000000001</v>
      </c>
      <c r="QR30" s="17">
        <v>14.6</v>
      </c>
      <c r="QS30" s="17"/>
      <c r="QT30" s="17">
        <v>13.986000000000001</v>
      </c>
      <c r="QU30" s="17">
        <v>0.61399999999999999</v>
      </c>
      <c r="QV30" s="17">
        <v>17.5</v>
      </c>
      <c r="QW30" s="17"/>
      <c r="QX30" s="17">
        <v>17.741</v>
      </c>
      <c r="QY30" s="17">
        <v>-0.24099999999999999</v>
      </c>
      <c r="QZ30" s="17">
        <v>11.2</v>
      </c>
      <c r="RA30" s="17">
        <v>10.3</v>
      </c>
      <c r="RB30" s="17">
        <v>11.292</v>
      </c>
      <c r="RC30" s="17">
        <v>-9.1999999999999998E-2</v>
      </c>
      <c r="RD30" s="17">
        <v>35.4</v>
      </c>
      <c r="RE30" s="17">
        <v>37.9</v>
      </c>
      <c r="RF30" s="17">
        <v>33.048999999999999</v>
      </c>
      <c r="RG30" s="17">
        <v>2.351</v>
      </c>
      <c r="RH30" s="17">
        <v>4.4000000000000004</v>
      </c>
      <c r="RI30" s="17">
        <v>4.2</v>
      </c>
      <c r="RJ30" s="17">
        <v>4.2</v>
      </c>
      <c r="RK30" s="17">
        <v>0.2</v>
      </c>
      <c r="RL30" s="17">
        <v>1.2</v>
      </c>
      <c r="RM30" s="17">
        <v>1.2</v>
      </c>
      <c r="RN30" s="17">
        <v>1.2</v>
      </c>
      <c r="RO30" s="17">
        <v>0</v>
      </c>
      <c r="RP30" s="17">
        <v>0</v>
      </c>
      <c r="RQ30" s="17"/>
      <c r="RR30" s="17"/>
      <c r="RS30" s="17">
        <v>0</v>
      </c>
      <c r="RT30" s="17">
        <v>3</v>
      </c>
      <c r="RU30" s="17">
        <v>2.8</v>
      </c>
      <c r="RV30" s="17">
        <v>2.8</v>
      </c>
      <c r="RW30" s="17">
        <v>0.2</v>
      </c>
      <c r="RX30" s="17">
        <v>17.8</v>
      </c>
      <c r="RY30" s="17"/>
      <c r="RZ30" s="17">
        <v>18.802</v>
      </c>
      <c r="SA30" s="17">
        <v>-1.002</v>
      </c>
      <c r="SB30" s="17">
        <v>2.6</v>
      </c>
      <c r="SC30" s="17">
        <v>2.4209999999999998</v>
      </c>
      <c r="SD30" s="17">
        <v>2.4209999999999998</v>
      </c>
      <c r="SE30" s="17">
        <v>0.17899999999999999</v>
      </c>
      <c r="SF30" s="17">
        <v>18</v>
      </c>
      <c r="SG30" s="17">
        <v>19.388529999999999</v>
      </c>
      <c r="SH30" s="17">
        <v>19.77271</v>
      </c>
      <c r="SI30" s="17">
        <v>-1.77271</v>
      </c>
      <c r="SJ30" s="17">
        <v>1</v>
      </c>
      <c r="SK30" s="17">
        <v>1.04</v>
      </c>
      <c r="SL30" s="17">
        <v>1.04</v>
      </c>
      <c r="SM30" s="17">
        <v>-0.04</v>
      </c>
      <c r="SN30" s="17"/>
      <c r="SO30" s="17"/>
      <c r="SP30" s="17">
        <v>0.4</v>
      </c>
      <c r="SQ30" s="17">
        <v>-0.4</v>
      </c>
      <c r="SR30" s="17">
        <v>5.9</v>
      </c>
      <c r="SS30" s="17">
        <v>3.9</v>
      </c>
      <c r="ST30" s="17">
        <v>3.9</v>
      </c>
      <c r="SU30" s="17">
        <v>2</v>
      </c>
      <c r="SV30" s="17">
        <v>2.2999999999999998</v>
      </c>
      <c r="SW30" s="17">
        <v>3</v>
      </c>
      <c r="SX30" s="17">
        <v>3</v>
      </c>
      <c r="SY30" s="17">
        <v>-0.7</v>
      </c>
      <c r="SZ30" s="17">
        <v>4.5999999999999996</v>
      </c>
      <c r="TA30" s="17">
        <v>5</v>
      </c>
      <c r="TB30" s="17">
        <v>5</v>
      </c>
      <c r="TC30" s="17">
        <v>-0.4</v>
      </c>
      <c r="TD30" s="17">
        <v>6.8</v>
      </c>
      <c r="TE30" s="17">
        <v>7</v>
      </c>
      <c r="TF30" s="17">
        <v>7</v>
      </c>
      <c r="TG30" s="17">
        <v>-0.2</v>
      </c>
      <c r="TH30" s="17">
        <v>10</v>
      </c>
      <c r="TI30" s="17">
        <v>10</v>
      </c>
      <c r="TJ30" s="17">
        <v>10</v>
      </c>
      <c r="TK30" s="17">
        <v>0</v>
      </c>
      <c r="TL30" s="17">
        <v>3.8</v>
      </c>
      <c r="TM30" s="17">
        <v>13.1</v>
      </c>
      <c r="TN30" s="17">
        <v>14.589</v>
      </c>
      <c r="TO30" s="17">
        <v>-10.789</v>
      </c>
      <c r="TP30" s="17">
        <v>19.399999999999999</v>
      </c>
      <c r="TQ30" s="17">
        <v>34.4</v>
      </c>
      <c r="TR30" s="17">
        <v>24.547000000000001</v>
      </c>
      <c r="TS30" s="17">
        <v>-5.1470000000000002</v>
      </c>
      <c r="TT30" s="17">
        <v>32.1</v>
      </c>
      <c r="TU30" s="17"/>
      <c r="TV30" s="17">
        <v>34.779000000000003</v>
      </c>
      <c r="TW30" s="17">
        <v>-2.6789999999999998</v>
      </c>
      <c r="TX30" s="17">
        <v>23.2</v>
      </c>
      <c r="TY30" s="17">
        <v>22.4</v>
      </c>
      <c r="TZ30" s="17">
        <v>35.957999999999998</v>
      </c>
      <c r="UA30" s="17">
        <v>-12.757999999999999</v>
      </c>
      <c r="UB30" s="17">
        <v>27.2</v>
      </c>
      <c r="UC30" s="17">
        <v>21.3</v>
      </c>
      <c r="UD30" s="17">
        <v>51.655999999999999</v>
      </c>
      <c r="UE30" s="17">
        <v>-24.456</v>
      </c>
      <c r="UF30" s="17">
        <v>4.7</v>
      </c>
      <c r="UG30" s="17">
        <v>3.8759999999999999</v>
      </c>
      <c r="UH30" s="17">
        <v>3.8759999999999999</v>
      </c>
      <c r="UI30" s="17">
        <v>0.82399999999999995</v>
      </c>
      <c r="UJ30" s="17">
        <v>3.5</v>
      </c>
      <c r="UK30" s="17">
        <v>3.1890000000000001</v>
      </c>
      <c r="UL30" s="17">
        <v>3.1890000000000001</v>
      </c>
      <c r="UM30" s="17">
        <v>0.311</v>
      </c>
      <c r="UN30" s="17">
        <v>6.6</v>
      </c>
      <c r="UO30" s="17">
        <v>8</v>
      </c>
      <c r="UP30" s="17">
        <v>6</v>
      </c>
      <c r="UQ30" s="17">
        <v>0.6</v>
      </c>
      <c r="UR30" s="17">
        <v>1.8</v>
      </c>
      <c r="US30" s="17">
        <v>2</v>
      </c>
      <c r="UT30" s="17">
        <v>2</v>
      </c>
      <c r="UU30" s="17">
        <v>-0.2</v>
      </c>
      <c r="UV30" s="17"/>
      <c r="UW30" s="17"/>
      <c r="UX30" s="17"/>
      <c r="UY30" s="17">
        <v>0</v>
      </c>
      <c r="UZ30" s="17">
        <v>4.0999999999999996</v>
      </c>
      <c r="VA30" s="17">
        <v>6.5</v>
      </c>
      <c r="VB30" s="17">
        <v>6.5</v>
      </c>
      <c r="VC30" s="17">
        <v>-2.4</v>
      </c>
      <c r="VD30" s="17">
        <v>4.7</v>
      </c>
      <c r="VE30" s="17">
        <v>7</v>
      </c>
      <c r="VF30" s="17">
        <v>7</v>
      </c>
      <c r="VG30" s="17">
        <v>-2.2999999999999998</v>
      </c>
      <c r="VH30" s="17">
        <v>4.9000000000000004</v>
      </c>
      <c r="VI30" s="17">
        <v>7</v>
      </c>
      <c r="VJ30" s="17">
        <v>7</v>
      </c>
      <c r="VK30" s="17">
        <v>-2.1</v>
      </c>
      <c r="VL30" s="17">
        <v>18.100000000000001</v>
      </c>
      <c r="VM30" s="17">
        <v>16.896999999999998</v>
      </c>
      <c r="VN30" s="17">
        <v>16.896999999999998</v>
      </c>
      <c r="VO30" s="17">
        <v>1.2030000000000001</v>
      </c>
      <c r="VP30" s="17">
        <v>251.5</v>
      </c>
      <c r="VQ30" s="17"/>
      <c r="VR30" s="17">
        <v>250</v>
      </c>
      <c r="VS30" s="17">
        <v>1.5</v>
      </c>
      <c r="VT30" s="17">
        <v>18.096900000000002</v>
      </c>
      <c r="VU30" s="17"/>
      <c r="VV30" s="17">
        <v>15.691000000000001</v>
      </c>
      <c r="VW30" s="17">
        <v>2.4058999999999999</v>
      </c>
      <c r="VX30" s="17">
        <v>137</v>
      </c>
      <c r="VY30" s="17"/>
      <c r="VZ30" s="17">
        <v>136.65100000000001</v>
      </c>
      <c r="WA30" s="17">
        <v>0.34899999999999998</v>
      </c>
      <c r="WB30" s="17">
        <v>0.6</v>
      </c>
      <c r="WC30" s="17">
        <v>0.6</v>
      </c>
      <c r="WD30" s="17">
        <v>0.6</v>
      </c>
      <c r="WE30" s="17">
        <v>0</v>
      </c>
      <c r="WF30" s="17">
        <v>30.7</v>
      </c>
      <c r="WG30" s="17">
        <v>14.234999999999999</v>
      </c>
      <c r="WH30" s="17">
        <v>14.234999999999999</v>
      </c>
      <c r="WI30" s="17">
        <v>16.465</v>
      </c>
      <c r="WJ30" s="17">
        <v>73</v>
      </c>
      <c r="WK30" s="17">
        <v>26.843</v>
      </c>
      <c r="WL30" s="17">
        <v>26.843</v>
      </c>
      <c r="WM30" s="17">
        <v>46.156999999999996</v>
      </c>
      <c r="WN30" s="17">
        <v>100</v>
      </c>
      <c r="WO30" s="17"/>
      <c r="WP30" s="17">
        <v>76.878</v>
      </c>
      <c r="WQ30" s="17">
        <v>23.122</v>
      </c>
      <c r="WR30" s="17">
        <v>17.8</v>
      </c>
      <c r="WS30" s="17"/>
      <c r="WT30" s="17">
        <v>18.088000000000001</v>
      </c>
      <c r="WU30" s="17">
        <v>-0.28799999999999998</v>
      </c>
      <c r="WV30" s="17">
        <v>7.2</v>
      </c>
      <c r="WW30" s="17">
        <v>7.4</v>
      </c>
      <c r="WX30" s="17">
        <v>7.4</v>
      </c>
      <c r="WY30" s="17">
        <v>-0.2</v>
      </c>
      <c r="WZ30" s="17">
        <v>19.7</v>
      </c>
      <c r="XA30" s="17">
        <v>18.4466</v>
      </c>
      <c r="XB30" s="17">
        <v>18.4466</v>
      </c>
      <c r="XC30" s="17">
        <v>1.2534000000000001</v>
      </c>
      <c r="XD30" s="17">
        <v>9.5</v>
      </c>
      <c r="XE30" s="17">
        <v>10.8</v>
      </c>
      <c r="XF30" s="17">
        <v>10.8</v>
      </c>
      <c r="XG30" s="17">
        <v>-1.3</v>
      </c>
      <c r="XH30" s="17">
        <v>33.299999999999997</v>
      </c>
      <c r="XI30" s="17">
        <v>31.5</v>
      </c>
      <c r="XJ30" s="17">
        <v>31.5</v>
      </c>
      <c r="XK30" s="17">
        <v>1.8</v>
      </c>
      <c r="XL30" s="17">
        <v>29.7</v>
      </c>
      <c r="XM30" s="17">
        <v>31.5</v>
      </c>
      <c r="XN30" s="17">
        <v>31.5</v>
      </c>
      <c r="XO30" s="17">
        <v>-1.8</v>
      </c>
      <c r="XP30" s="17">
        <v>13.8</v>
      </c>
      <c r="XQ30" s="17">
        <v>14</v>
      </c>
      <c r="XR30" s="17">
        <v>14</v>
      </c>
      <c r="XS30" s="17">
        <v>-0.2</v>
      </c>
      <c r="XT30" s="17">
        <v>18.3</v>
      </c>
      <c r="XU30" s="17">
        <v>19.256</v>
      </c>
      <c r="XV30" s="17">
        <v>19.256</v>
      </c>
      <c r="XW30" s="17">
        <v>-0.95599999999999996</v>
      </c>
      <c r="XX30" s="17">
        <v>7.9</v>
      </c>
      <c r="XY30" s="17">
        <v>7.88</v>
      </c>
      <c r="XZ30" s="17">
        <v>7.88</v>
      </c>
      <c r="YA30" s="17">
        <v>0.02</v>
      </c>
      <c r="YB30" s="17">
        <v>11.07</v>
      </c>
      <c r="YC30" s="17">
        <v>11</v>
      </c>
      <c r="YD30" s="17">
        <v>11</v>
      </c>
      <c r="YE30" s="17">
        <v>7.0000000000000007E-2</v>
      </c>
    </row>
    <row r="31" spans="1:655" ht="24" customHeight="1" x14ac:dyDescent="0.35">
      <c r="A31" s="1"/>
      <c r="B31" s="16" t="s">
        <v>50</v>
      </c>
      <c r="C31" s="16" t="s">
        <v>743</v>
      </c>
      <c r="D31" s="17">
        <v>97.9</v>
      </c>
      <c r="E31" s="17">
        <v>101.60194</v>
      </c>
      <c r="F31" s="17">
        <v>101.60194</v>
      </c>
      <c r="G31" s="17">
        <v>-3.70194</v>
      </c>
      <c r="H31" s="17">
        <v>635.29999999999995</v>
      </c>
      <c r="I31" s="17">
        <v>636.00113999999996</v>
      </c>
      <c r="J31" s="17">
        <v>636.00113999999996</v>
      </c>
      <c r="K31" s="17">
        <v>-0.70113999999999999</v>
      </c>
      <c r="L31" s="17">
        <v>215.7</v>
      </c>
      <c r="M31" s="17">
        <v>206.90248</v>
      </c>
      <c r="N31" s="17">
        <v>206.90248</v>
      </c>
      <c r="O31" s="17">
        <v>8.7975200000000005</v>
      </c>
      <c r="P31" s="17"/>
      <c r="Q31" s="17"/>
      <c r="R31" s="17"/>
      <c r="S31" s="17">
        <v>0</v>
      </c>
      <c r="T31" s="17"/>
      <c r="U31" s="17"/>
      <c r="V31" s="17"/>
      <c r="W31" s="17">
        <v>0</v>
      </c>
      <c r="X31" s="17">
        <v>11</v>
      </c>
      <c r="Y31" s="17">
        <v>10.96072</v>
      </c>
      <c r="Z31" s="17">
        <v>30.672789999999999</v>
      </c>
      <c r="AA31" s="17">
        <v>-19.672789999999999</v>
      </c>
      <c r="AB31" s="17">
        <v>88.9</v>
      </c>
      <c r="AC31" s="17">
        <v>79.978639999999999</v>
      </c>
      <c r="AD31" s="17">
        <v>87.85</v>
      </c>
      <c r="AE31" s="17">
        <v>1.05</v>
      </c>
      <c r="AF31" s="17"/>
      <c r="AG31" s="17"/>
      <c r="AH31" s="17"/>
      <c r="AI31" s="17">
        <v>0</v>
      </c>
      <c r="AJ31" s="17"/>
      <c r="AK31" s="17"/>
      <c r="AL31" s="17"/>
      <c r="AM31" s="17">
        <v>0</v>
      </c>
      <c r="AN31" s="17">
        <v>185.6</v>
      </c>
      <c r="AO31" s="17">
        <v>193.97771</v>
      </c>
      <c r="AP31" s="17">
        <v>196.22801999999999</v>
      </c>
      <c r="AQ31" s="17">
        <v>-10.628019999999999</v>
      </c>
      <c r="AR31" s="17">
        <v>186.3</v>
      </c>
      <c r="AS31" s="17">
        <v>193.97771</v>
      </c>
      <c r="AT31" s="17">
        <v>196.22801999999999</v>
      </c>
      <c r="AU31" s="17">
        <v>-9.9280200000000001</v>
      </c>
      <c r="AV31" s="17">
        <v>186.8</v>
      </c>
      <c r="AW31" s="17">
        <v>193.97771</v>
      </c>
      <c r="AX31" s="17">
        <v>196.22801999999999</v>
      </c>
      <c r="AY31" s="17">
        <v>-9.4280200000000001</v>
      </c>
      <c r="AZ31" s="17">
        <v>279</v>
      </c>
      <c r="BA31" s="17">
        <v>291.84035</v>
      </c>
      <c r="BB31" s="17">
        <v>295.22593999999998</v>
      </c>
      <c r="BC31" s="17">
        <v>-16.225940000000001</v>
      </c>
      <c r="BD31" s="17">
        <v>216.2</v>
      </c>
      <c r="BE31" s="17">
        <v>208.07390000000001</v>
      </c>
      <c r="BF31" s="17">
        <v>208.07390000000001</v>
      </c>
      <c r="BG31" s="17">
        <v>8.1260999999999992</v>
      </c>
      <c r="BH31" s="17">
        <v>110.8</v>
      </c>
      <c r="BI31" s="17">
        <v>104.34936999999999</v>
      </c>
      <c r="BJ31" s="17">
        <v>104.34936999999999</v>
      </c>
      <c r="BK31" s="17">
        <v>6.4506300000000003</v>
      </c>
      <c r="BL31" s="17">
        <v>371.5</v>
      </c>
      <c r="BM31" s="17">
        <v>367.12168000000003</v>
      </c>
      <c r="BN31" s="17">
        <v>357.51306</v>
      </c>
      <c r="BO31" s="17">
        <v>13.986940000000001</v>
      </c>
      <c r="BP31" s="17">
        <v>3.2</v>
      </c>
      <c r="BQ31" s="17">
        <v>4.4318400000000002</v>
      </c>
      <c r="BR31" s="17">
        <v>4.4318400000000002</v>
      </c>
      <c r="BS31" s="17">
        <v>-1.23184</v>
      </c>
      <c r="BT31" s="17">
        <v>12</v>
      </c>
      <c r="BU31" s="17"/>
      <c r="BV31" s="17">
        <v>12.371130000000001</v>
      </c>
      <c r="BW31" s="17">
        <v>-0.37113000000000002</v>
      </c>
      <c r="BX31" s="17"/>
      <c r="BY31" s="17"/>
      <c r="BZ31" s="17"/>
      <c r="CA31" s="17">
        <v>0</v>
      </c>
      <c r="CB31" s="17"/>
      <c r="CC31" s="17"/>
      <c r="CD31" s="17"/>
      <c r="CE31" s="17">
        <v>0</v>
      </c>
      <c r="CF31" s="17"/>
      <c r="CG31" s="17"/>
      <c r="CH31" s="17"/>
      <c r="CI31" s="17">
        <v>0</v>
      </c>
      <c r="CJ31" s="17">
        <v>118.6</v>
      </c>
      <c r="CK31" s="17">
        <v>120.98936</v>
      </c>
      <c r="CL31" s="17">
        <v>128.97506999999999</v>
      </c>
      <c r="CM31" s="17">
        <v>-10.375069999999999</v>
      </c>
      <c r="CN31" s="17">
        <v>7.3</v>
      </c>
      <c r="CO31" s="17">
        <v>8.2171199999999995</v>
      </c>
      <c r="CP31" s="17">
        <v>5.1333399999999996</v>
      </c>
      <c r="CQ31" s="17">
        <v>2.1666599999999998</v>
      </c>
      <c r="CR31" s="17">
        <v>3.2</v>
      </c>
      <c r="CS31" s="17">
        <v>4.5104899999999999</v>
      </c>
      <c r="CT31" s="17">
        <v>2.8177599999999998</v>
      </c>
      <c r="CU31" s="17">
        <v>0.38224000000000002</v>
      </c>
      <c r="CV31" s="17">
        <v>0</v>
      </c>
      <c r="CW31" s="17"/>
      <c r="CX31" s="17"/>
      <c r="CY31" s="17">
        <v>0</v>
      </c>
      <c r="CZ31" s="17">
        <v>6.32</v>
      </c>
      <c r="DA31" s="17">
        <v>6.8787000000000003</v>
      </c>
      <c r="DB31" s="17">
        <v>6.8787000000000003</v>
      </c>
      <c r="DC31" s="17">
        <v>-0.55869999999999997</v>
      </c>
      <c r="DD31" s="17">
        <v>8.14</v>
      </c>
      <c r="DE31" s="17">
        <v>11.2387</v>
      </c>
      <c r="DF31" s="17">
        <v>11.2387</v>
      </c>
      <c r="DG31" s="17">
        <v>-3.0987</v>
      </c>
      <c r="DH31" s="17">
        <v>40.090000000000003</v>
      </c>
      <c r="DI31" s="17">
        <v>53.843310000000002</v>
      </c>
      <c r="DJ31" s="17">
        <v>51.559089999999998</v>
      </c>
      <c r="DK31" s="17">
        <v>-11.46909</v>
      </c>
      <c r="DL31" s="17"/>
      <c r="DM31" s="17"/>
      <c r="DN31" s="17"/>
      <c r="DO31" s="17">
        <v>0</v>
      </c>
      <c r="DP31" s="17"/>
      <c r="DQ31" s="17"/>
      <c r="DR31" s="17"/>
      <c r="DS31" s="17">
        <v>0</v>
      </c>
      <c r="DT31" s="17"/>
      <c r="DU31" s="17"/>
      <c r="DV31" s="17"/>
      <c r="DW31" s="17">
        <v>0</v>
      </c>
      <c r="DX31" s="17"/>
      <c r="DY31" s="17"/>
      <c r="DZ31" s="17"/>
      <c r="EA31" s="17">
        <v>0</v>
      </c>
      <c r="EB31" s="17">
        <v>79.8</v>
      </c>
      <c r="EC31" s="17">
        <v>65.474860000000007</v>
      </c>
      <c r="ED31" s="17">
        <v>73.659890000000004</v>
      </c>
      <c r="EE31" s="17">
        <v>6.14011</v>
      </c>
      <c r="EF31" s="17">
        <v>136.20666</v>
      </c>
      <c r="EG31" s="17">
        <v>130.83599000000001</v>
      </c>
      <c r="EH31" s="17">
        <v>20.618559999999999</v>
      </c>
      <c r="EI31" s="17">
        <v>115.5881</v>
      </c>
      <c r="EJ31" s="17"/>
      <c r="EK31" s="17"/>
      <c r="EL31" s="17"/>
      <c r="EM31" s="17">
        <v>0</v>
      </c>
      <c r="EN31" s="17"/>
      <c r="EO31" s="17"/>
      <c r="EP31" s="17"/>
      <c r="EQ31" s="17">
        <v>0</v>
      </c>
      <c r="ER31" s="17"/>
      <c r="ES31" s="17"/>
      <c r="ET31" s="17"/>
      <c r="EU31" s="17">
        <v>0</v>
      </c>
      <c r="EV31" s="17">
        <v>6.5</v>
      </c>
      <c r="EW31" s="17">
        <v>6.39</v>
      </c>
      <c r="EX31" s="17">
        <v>6.39</v>
      </c>
      <c r="EY31" s="17">
        <v>0.11</v>
      </c>
      <c r="EZ31" s="17">
        <v>0</v>
      </c>
      <c r="FA31" s="17"/>
      <c r="FB31" s="17"/>
      <c r="FC31" s="17">
        <v>0</v>
      </c>
      <c r="FD31" s="17">
        <v>32</v>
      </c>
      <c r="FE31" s="17">
        <v>33.38476</v>
      </c>
      <c r="FF31" s="17">
        <v>36.75177</v>
      </c>
      <c r="FG31" s="17">
        <v>-4.7517699999999996</v>
      </c>
      <c r="FH31" s="17">
        <v>50.5</v>
      </c>
      <c r="FI31" s="17">
        <v>53.398060000000001</v>
      </c>
      <c r="FJ31" s="17">
        <v>53.398069999999997</v>
      </c>
      <c r="FK31" s="17">
        <v>-2.8980700000000001</v>
      </c>
      <c r="FL31" s="17">
        <v>21.3</v>
      </c>
      <c r="FM31" s="17">
        <v>20.788740000000001</v>
      </c>
      <c r="FN31" s="17">
        <v>18.874919999999999</v>
      </c>
      <c r="FO31" s="17">
        <v>2.4250799999999999</v>
      </c>
      <c r="FP31" s="17">
        <v>18.5</v>
      </c>
      <c r="FQ31" s="17">
        <v>17.91338</v>
      </c>
      <c r="FR31" s="17">
        <v>17.91338</v>
      </c>
      <c r="FS31" s="17">
        <v>0.58662000000000003</v>
      </c>
      <c r="FT31" s="17">
        <v>10.9</v>
      </c>
      <c r="FU31" s="17">
        <v>10</v>
      </c>
      <c r="FV31" s="17">
        <v>10</v>
      </c>
      <c r="FW31" s="17">
        <v>0.9</v>
      </c>
      <c r="FX31" s="17">
        <v>60.1</v>
      </c>
      <c r="FY31" s="17">
        <v>66.113129999999998</v>
      </c>
      <c r="FZ31" s="17">
        <v>70.476820000000004</v>
      </c>
      <c r="GA31" s="17">
        <v>-10.37682</v>
      </c>
      <c r="GB31" s="17">
        <v>181.7</v>
      </c>
      <c r="GC31" s="17">
        <v>184.91498000000001</v>
      </c>
      <c r="GD31" s="17">
        <v>184.91498000000001</v>
      </c>
      <c r="GE31" s="17">
        <v>-3.2149800000000002</v>
      </c>
      <c r="GF31" s="17">
        <v>181.5</v>
      </c>
      <c r="GG31" s="17">
        <v>184.91498000000001</v>
      </c>
      <c r="GH31" s="17">
        <v>184.91498000000001</v>
      </c>
      <c r="GI31" s="17">
        <v>-3.4149799999999999</v>
      </c>
      <c r="GJ31" s="17">
        <v>184.2</v>
      </c>
      <c r="GK31" s="17">
        <v>185.47028</v>
      </c>
      <c r="GL31" s="17">
        <v>185.47028</v>
      </c>
      <c r="GM31" s="17">
        <v>-1.2702800000000001</v>
      </c>
      <c r="GN31" s="17">
        <v>84</v>
      </c>
      <c r="GO31" s="17">
        <v>88.410150000000002</v>
      </c>
      <c r="GP31" s="17">
        <v>88.410169999999994</v>
      </c>
      <c r="GQ31" s="17">
        <v>-4.4101699999999999</v>
      </c>
      <c r="GR31" s="17"/>
      <c r="GS31" s="17"/>
      <c r="GT31" s="17"/>
      <c r="GU31" s="17">
        <v>0</v>
      </c>
      <c r="GV31" s="17">
        <v>0</v>
      </c>
      <c r="GW31" s="17"/>
      <c r="GX31" s="17">
        <v>5.9112099999999996</v>
      </c>
      <c r="GY31" s="17">
        <v>-5.9112099999999996</v>
      </c>
      <c r="GZ31" s="17">
        <v>12.7</v>
      </c>
      <c r="HA31" s="17">
        <v>12</v>
      </c>
      <c r="HB31" s="17">
        <v>4.1237199999999996</v>
      </c>
      <c r="HC31" s="17">
        <v>8.5762800000000006</v>
      </c>
      <c r="HD31" s="17">
        <v>28.6</v>
      </c>
      <c r="HE31" s="17">
        <v>30.81456</v>
      </c>
      <c r="HF31" s="17"/>
      <c r="HG31" s="17">
        <v>28.6</v>
      </c>
      <c r="HH31" s="17">
        <v>2</v>
      </c>
      <c r="HI31" s="17">
        <v>1.97359</v>
      </c>
      <c r="HJ31" s="17">
        <v>1.97359</v>
      </c>
      <c r="HK31" s="17">
        <v>2.6409999999999999E-2</v>
      </c>
      <c r="HL31" s="17">
        <v>13.8</v>
      </c>
      <c r="HM31" s="17">
        <v>13.13129</v>
      </c>
      <c r="HN31" s="17">
        <v>13.13129</v>
      </c>
      <c r="HO31" s="17">
        <v>0.66871000000000003</v>
      </c>
      <c r="HP31" s="17">
        <v>62.7</v>
      </c>
      <c r="HQ31" s="17">
        <v>85</v>
      </c>
      <c r="HR31" s="17">
        <v>33.26491</v>
      </c>
      <c r="HS31" s="17">
        <v>29.435089999999999</v>
      </c>
      <c r="HT31" s="17"/>
      <c r="HU31" s="17"/>
      <c r="HV31" s="17"/>
      <c r="HW31" s="17">
        <v>0</v>
      </c>
      <c r="HX31" s="17"/>
      <c r="HY31" s="17"/>
      <c r="HZ31" s="17"/>
      <c r="IA31" s="17">
        <v>0</v>
      </c>
      <c r="IB31" s="17">
        <v>71.400000000000006</v>
      </c>
      <c r="IC31" s="17">
        <v>82.751390000000001</v>
      </c>
      <c r="ID31" s="17">
        <v>85.482410000000002</v>
      </c>
      <c r="IE31" s="17">
        <v>-14.082409999999999</v>
      </c>
      <c r="IF31" s="17"/>
      <c r="IG31" s="17"/>
      <c r="IH31" s="17"/>
      <c r="II31" s="17">
        <v>0</v>
      </c>
      <c r="IJ31" s="17"/>
      <c r="IK31" s="17"/>
      <c r="IL31" s="17"/>
      <c r="IM31" s="17">
        <v>0</v>
      </c>
      <c r="IN31" s="17">
        <v>46.9</v>
      </c>
      <c r="IO31" s="17">
        <v>48.181449999999998</v>
      </c>
      <c r="IP31" s="17">
        <v>48.181449999999998</v>
      </c>
      <c r="IQ31" s="17">
        <v>-1.28145</v>
      </c>
      <c r="IR31" s="17"/>
      <c r="IS31" s="17"/>
      <c r="IT31" s="17"/>
      <c r="IU31" s="17">
        <v>0</v>
      </c>
      <c r="IV31" s="17"/>
      <c r="IW31" s="17"/>
      <c r="IX31" s="17"/>
      <c r="IY31" s="17">
        <v>0</v>
      </c>
      <c r="IZ31" s="17"/>
      <c r="JA31" s="17"/>
      <c r="JB31" s="17"/>
      <c r="JC31" s="17">
        <v>0</v>
      </c>
      <c r="JD31" s="17">
        <v>70.3</v>
      </c>
      <c r="JE31" s="17">
        <v>72.899159999999995</v>
      </c>
      <c r="JF31" s="17">
        <v>72.899199999999993</v>
      </c>
      <c r="JG31" s="17">
        <v>-2.5992000000000002</v>
      </c>
      <c r="JH31" s="17">
        <v>178.7</v>
      </c>
      <c r="JI31" s="17">
        <v>185.16574</v>
      </c>
      <c r="JJ31" s="17">
        <v>185.16574</v>
      </c>
      <c r="JK31" s="17">
        <v>-6.4657400000000003</v>
      </c>
      <c r="JL31" s="17">
        <v>176.8</v>
      </c>
      <c r="JM31" s="17">
        <v>185.16574</v>
      </c>
      <c r="JN31" s="17">
        <v>185.16574</v>
      </c>
      <c r="JO31" s="17">
        <v>-8.3657400000000006</v>
      </c>
      <c r="JP31" s="17">
        <v>209.5</v>
      </c>
      <c r="JQ31" s="17">
        <v>185.16574</v>
      </c>
      <c r="JR31" s="17">
        <v>185.16574</v>
      </c>
      <c r="JS31" s="17">
        <v>24.33426</v>
      </c>
      <c r="JT31" s="17">
        <v>272.2</v>
      </c>
      <c r="JU31" s="17">
        <v>278.58269000000001</v>
      </c>
      <c r="JV31" s="17">
        <v>278.58269000000001</v>
      </c>
      <c r="JW31" s="17">
        <v>-6.3826900000000002</v>
      </c>
      <c r="JX31" s="17">
        <v>76.900000000000006</v>
      </c>
      <c r="JY31" s="17">
        <v>73.590999999999994</v>
      </c>
      <c r="JZ31" s="17">
        <v>73.590999999999994</v>
      </c>
      <c r="KA31" s="17">
        <v>3.3090000000000002</v>
      </c>
      <c r="KB31" s="17">
        <v>37.200000000000003</v>
      </c>
      <c r="KC31" s="17">
        <v>36.905999999999999</v>
      </c>
      <c r="KD31" s="17">
        <v>36.905999999999999</v>
      </c>
      <c r="KE31" s="17">
        <v>0.29399999999999998</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0.4</v>
      </c>
      <c r="LE31" s="17">
        <v>0.63188999999999995</v>
      </c>
      <c r="LF31" s="17">
        <v>0.63188999999999995</v>
      </c>
      <c r="LG31" s="17">
        <v>-0.23189000000000001</v>
      </c>
      <c r="LH31" s="17">
        <v>155</v>
      </c>
      <c r="LI31" s="17">
        <v>138.89923999999999</v>
      </c>
      <c r="LJ31" s="17">
        <v>120.22382</v>
      </c>
      <c r="LK31" s="17">
        <v>34.776179999999997</v>
      </c>
      <c r="LL31" s="17">
        <v>82.9</v>
      </c>
      <c r="LM31" s="17">
        <v>83.363470000000007</v>
      </c>
      <c r="LN31" s="17">
        <v>95.420810000000003</v>
      </c>
      <c r="LO31" s="17">
        <v>-12.520810000000001</v>
      </c>
      <c r="LP31" s="17">
        <v>61.9</v>
      </c>
      <c r="LQ31" s="17">
        <v>67.133979999999994</v>
      </c>
      <c r="LR31" s="17">
        <v>67.133979999999994</v>
      </c>
      <c r="LS31" s="17">
        <v>-5.2339799999999999</v>
      </c>
      <c r="LT31" s="17">
        <v>67.5</v>
      </c>
      <c r="LU31" s="17">
        <v>67.783320000000003</v>
      </c>
      <c r="LV31" s="17">
        <v>72.373869999999997</v>
      </c>
      <c r="LW31" s="17">
        <v>-4.8738700000000001</v>
      </c>
      <c r="LX31" s="17">
        <v>29.1</v>
      </c>
      <c r="LY31" s="17">
        <v>29.951460000000001</v>
      </c>
      <c r="LZ31" s="17">
        <v>29.951450000000001</v>
      </c>
      <c r="MA31" s="17">
        <v>-0.85145000000000004</v>
      </c>
      <c r="MB31" s="17"/>
      <c r="MC31" s="17"/>
      <c r="MD31" s="17"/>
      <c r="ME31" s="17">
        <v>0</v>
      </c>
      <c r="MF31" s="17"/>
      <c r="MG31" s="17"/>
      <c r="MH31" s="17"/>
      <c r="MI31" s="17">
        <v>0</v>
      </c>
      <c r="MJ31" s="17"/>
      <c r="MK31" s="17"/>
      <c r="ML31" s="17"/>
      <c r="MM31" s="17">
        <v>0</v>
      </c>
      <c r="MN31" s="17">
        <v>147.69999999999999</v>
      </c>
      <c r="MO31" s="17">
        <v>151.08876000000001</v>
      </c>
      <c r="MP31" s="17">
        <v>151.08876000000001</v>
      </c>
      <c r="MQ31" s="17">
        <v>-3.38876</v>
      </c>
      <c r="MR31" s="17">
        <v>150</v>
      </c>
      <c r="MS31" s="17">
        <v>151.08876000000001</v>
      </c>
      <c r="MT31" s="17">
        <v>151.08876000000001</v>
      </c>
      <c r="MU31" s="17">
        <v>-1.08876</v>
      </c>
      <c r="MV31" s="17">
        <v>150.5</v>
      </c>
      <c r="MW31" s="17">
        <v>151.54248000000001</v>
      </c>
      <c r="MX31" s="17">
        <v>151.54248000000001</v>
      </c>
      <c r="MY31" s="17">
        <v>-1.0424800000000001</v>
      </c>
      <c r="MZ31" s="17">
        <v>0</v>
      </c>
      <c r="NA31" s="17"/>
      <c r="NB31" s="17"/>
      <c r="NC31" s="17">
        <v>0</v>
      </c>
      <c r="ND31" s="17"/>
      <c r="NE31" s="17"/>
      <c r="NF31" s="17"/>
      <c r="NG31" s="17">
        <v>0</v>
      </c>
      <c r="NH31" s="17"/>
      <c r="NI31" s="17"/>
      <c r="NJ31" s="17"/>
      <c r="NK31" s="17">
        <v>0</v>
      </c>
      <c r="NL31" s="17"/>
      <c r="NM31" s="17"/>
      <c r="NN31" s="17"/>
      <c r="NO31" s="17">
        <v>0</v>
      </c>
      <c r="NP31" s="17"/>
      <c r="NQ31" s="17"/>
      <c r="NR31" s="17"/>
      <c r="NS31" s="17">
        <v>0</v>
      </c>
      <c r="NT31" s="17">
        <v>218.4</v>
      </c>
      <c r="NU31" s="17">
        <v>213.11998</v>
      </c>
      <c r="NV31" s="17">
        <v>213.11998</v>
      </c>
      <c r="NW31" s="17">
        <v>5.2800200000000004</v>
      </c>
      <c r="NX31" s="17">
        <v>104.7</v>
      </c>
      <c r="NY31" s="17">
        <v>106.87999000000001</v>
      </c>
      <c r="NZ31" s="17">
        <v>106.87999000000001</v>
      </c>
      <c r="OA31" s="17">
        <v>-2.1799900000000001</v>
      </c>
      <c r="OB31" s="17">
        <v>1.3</v>
      </c>
      <c r="OC31" s="17"/>
      <c r="OD31" s="17">
        <v>1.222</v>
      </c>
      <c r="OE31" s="17">
        <v>7.8E-2</v>
      </c>
      <c r="OF31" s="17">
        <v>26.8</v>
      </c>
      <c r="OG31" s="17">
        <v>10.3</v>
      </c>
      <c r="OH31" s="17">
        <v>42.307000000000002</v>
      </c>
      <c r="OI31" s="17">
        <v>-15.507</v>
      </c>
      <c r="OJ31" s="17">
        <v>80.599999999999994</v>
      </c>
      <c r="OK31" s="17"/>
      <c r="OL31" s="17">
        <v>77.11</v>
      </c>
      <c r="OM31" s="17">
        <v>3.49</v>
      </c>
      <c r="ON31" s="17">
        <v>18.100000000000001</v>
      </c>
      <c r="OO31" s="17">
        <v>17.151</v>
      </c>
      <c r="OP31" s="17">
        <v>17.151</v>
      </c>
      <c r="OQ31" s="17">
        <v>0.94899999999999995</v>
      </c>
      <c r="OR31" s="17">
        <v>0.4</v>
      </c>
      <c r="OS31" s="17"/>
      <c r="OT31" s="17">
        <v>0.4</v>
      </c>
      <c r="OU31" s="17">
        <v>0</v>
      </c>
      <c r="OV31" s="17">
        <v>5.0999999999999996</v>
      </c>
      <c r="OW31" s="17">
        <v>5</v>
      </c>
      <c r="OX31" s="17">
        <v>5</v>
      </c>
      <c r="OY31" s="17">
        <v>0.1</v>
      </c>
      <c r="OZ31" s="17">
        <v>5.0999999999999996</v>
      </c>
      <c r="PA31" s="17">
        <v>5</v>
      </c>
      <c r="PB31" s="17">
        <v>5</v>
      </c>
      <c r="PC31" s="17">
        <v>0.1</v>
      </c>
      <c r="PD31" s="17">
        <v>10</v>
      </c>
      <c r="PE31" s="17">
        <v>9.9829799999999995</v>
      </c>
      <c r="PF31" s="17">
        <v>9</v>
      </c>
      <c r="PG31" s="17">
        <v>1</v>
      </c>
      <c r="PH31" s="17">
        <v>0.8</v>
      </c>
      <c r="PI31" s="17">
        <v>1.46</v>
      </c>
      <c r="PJ31" s="17">
        <v>2.6689699999999998</v>
      </c>
      <c r="PK31" s="17">
        <v>-1.86897</v>
      </c>
      <c r="PL31" s="17">
        <v>0.3</v>
      </c>
      <c r="PM31" s="17">
        <v>1.23</v>
      </c>
      <c r="PN31" s="17">
        <v>1.23</v>
      </c>
      <c r="PO31" s="17">
        <v>-0.93</v>
      </c>
      <c r="PP31" s="17">
        <v>1.8</v>
      </c>
      <c r="PQ31" s="17">
        <v>1.82</v>
      </c>
      <c r="PR31" s="17">
        <v>1.82</v>
      </c>
      <c r="PS31" s="17">
        <v>-0.02</v>
      </c>
      <c r="PT31" s="17">
        <v>4.8</v>
      </c>
      <c r="PU31" s="17">
        <v>4.5</v>
      </c>
      <c r="PV31" s="17">
        <v>4.5</v>
      </c>
      <c r="PW31" s="17">
        <v>0.3</v>
      </c>
      <c r="PX31" s="17">
        <v>15.1</v>
      </c>
      <c r="PY31" s="17">
        <v>17</v>
      </c>
      <c r="PZ31" s="17">
        <v>14.56311</v>
      </c>
      <c r="QA31" s="17">
        <v>0.53688999999999998</v>
      </c>
      <c r="QB31" s="17">
        <v>5.0999999999999996</v>
      </c>
      <c r="QC31" s="17">
        <v>3.8</v>
      </c>
      <c r="QD31" s="17">
        <v>3.8</v>
      </c>
      <c r="QE31" s="17">
        <v>1.3</v>
      </c>
      <c r="QF31" s="17">
        <v>3.2</v>
      </c>
      <c r="QG31" s="17">
        <v>3.1</v>
      </c>
      <c r="QH31" s="17">
        <v>3.1</v>
      </c>
      <c r="QI31" s="17">
        <v>0.1</v>
      </c>
      <c r="QJ31" s="17">
        <v>3.2</v>
      </c>
      <c r="QK31" s="17">
        <v>3.4</v>
      </c>
      <c r="QL31" s="17">
        <v>3.4</v>
      </c>
      <c r="QM31" s="17">
        <v>-0.2</v>
      </c>
      <c r="QN31" s="17">
        <v>18.5</v>
      </c>
      <c r="QO31" s="17">
        <v>16.990290000000002</v>
      </c>
      <c r="QP31" s="17">
        <v>16.990290000000002</v>
      </c>
      <c r="QQ31" s="17">
        <v>1.5097100000000001</v>
      </c>
      <c r="QR31" s="17">
        <v>14.7</v>
      </c>
      <c r="QS31" s="17"/>
      <c r="QT31" s="17">
        <v>14.031000000000001</v>
      </c>
      <c r="QU31" s="17">
        <v>0.66900000000000004</v>
      </c>
      <c r="QV31" s="17">
        <v>17.600000000000001</v>
      </c>
      <c r="QW31" s="17"/>
      <c r="QX31" s="17">
        <v>17.728000000000002</v>
      </c>
      <c r="QY31" s="17">
        <v>-0.128</v>
      </c>
      <c r="QZ31" s="17">
        <v>11.9</v>
      </c>
      <c r="RA31" s="17">
        <v>11.1</v>
      </c>
      <c r="RB31" s="17">
        <v>10.772</v>
      </c>
      <c r="RC31" s="17">
        <v>1.1279999999999999</v>
      </c>
      <c r="RD31" s="17">
        <v>30.6</v>
      </c>
      <c r="RE31" s="17">
        <v>39.5</v>
      </c>
      <c r="RF31" s="17">
        <v>33.680999999999997</v>
      </c>
      <c r="RG31" s="17">
        <v>-3.081</v>
      </c>
      <c r="RH31" s="17">
        <v>4.4000000000000004</v>
      </c>
      <c r="RI31" s="17">
        <v>4.2</v>
      </c>
      <c r="RJ31" s="17">
        <v>4.2</v>
      </c>
      <c r="RK31" s="17">
        <v>0.2</v>
      </c>
      <c r="RL31" s="17">
        <v>1.2</v>
      </c>
      <c r="RM31" s="17">
        <v>1.2</v>
      </c>
      <c r="RN31" s="17">
        <v>1.2</v>
      </c>
      <c r="RO31" s="17">
        <v>0</v>
      </c>
      <c r="RP31" s="17">
        <v>0</v>
      </c>
      <c r="RQ31" s="17"/>
      <c r="RR31" s="17"/>
      <c r="RS31" s="17">
        <v>0</v>
      </c>
      <c r="RT31" s="17">
        <v>3</v>
      </c>
      <c r="RU31" s="17">
        <v>2.8</v>
      </c>
      <c r="RV31" s="17">
        <v>2.8</v>
      </c>
      <c r="RW31" s="17">
        <v>0.2</v>
      </c>
      <c r="RX31" s="17">
        <v>17.600000000000001</v>
      </c>
      <c r="RY31" s="17"/>
      <c r="RZ31" s="17">
        <v>18.811</v>
      </c>
      <c r="SA31" s="17">
        <v>-1.2110000000000001</v>
      </c>
      <c r="SB31" s="17">
        <v>2.6</v>
      </c>
      <c r="SC31" s="17">
        <v>2.4209999999999998</v>
      </c>
      <c r="SD31" s="17">
        <v>2.4209999999999998</v>
      </c>
      <c r="SE31" s="17">
        <v>0.17899999999999999</v>
      </c>
      <c r="SF31" s="17">
        <v>18</v>
      </c>
      <c r="SG31" s="17">
        <v>19.14104</v>
      </c>
      <c r="SH31" s="17">
        <v>19.772749999999998</v>
      </c>
      <c r="SI31" s="17">
        <v>-1.77275</v>
      </c>
      <c r="SJ31" s="17">
        <v>1.1000000000000001</v>
      </c>
      <c r="SK31" s="17">
        <v>1.04</v>
      </c>
      <c r="SL31" s="17">
        <v>1.04</v>
      </c>
      <c r="SM31" s="17">
        <v>0.06</v>
      </c>
      <c r="SN31" s="17"/>
      <c r="SO31" s="17"/>
      <c r="SP31" s="17">
        <v>0.4</v>
      </c>
      <c r="SQ31" s="17">
        <v>-0.4</v>
      </c>
      <c r="SR31" s="17">
        <v>5.9</v>
      </c>
      <c r="SS31" s="17">
        <v>3.9</v>
      </c>
      <c r="ST31" s="17">
        <v>3.9</v>
      </c>
      <c r="SU31" s="17">
        <v>2</v>
      </c>
      <c r="SV31" s="17">
        <v>2.2999999999999998</v>
      </c>
      <c r="SW31" s="17">
        <v>3</v>
      </c>
      <c r="SX31" s="17">
        <v>3</v>
      </c>
      <c r="SY31" s="17">
        <v>-0.7</v>
      </c>
      <c r="SZ31" s="17">
        <v>4.4000000000000004</v>
      </c>
      <c r="TA31" s="17">
        <v>5</v>
      </c>
      <c r="TB31" s="17">
        <v>5</v>
      </c>
      <c r="TC31" s="17">
        <v>-0.6</v>
      </c>
      <c r="TD31" s="17">
        <v>6.7</v>
      </c>
      <c r="TE31" s="17">
        <v>7</v>
      </c>
      <c r="TF31" s="17">
        <v>7</v>
      </c>
      <c r="TG31" s="17">
        <v>-0.3</v>
      </c>
      <c r="TH31" s="17">
        <v>10</v>
      </c>
      <c r="TI31" s="17">
        <v>10</v>
      </c>
      <c r="TJ31" s="17">
        <v>10</v>
      </c>
      <c r="TK31" s="17">
        <v>0</v>
      </c>
      <c r="TL31" s="17">
        <v>11.7</v>
      </c>
      <c r="TM31" s="17">
        <v>15.1</v>
      </c>
      <c r="TN31" s="17">
        <v>15.875999999999999</v>
      </c>
      <c r="TO31" s="17">
        <v>-4.1760000000000002</v>
      </c>
      <c r="TP31" s="17">
        <v>17.5</v>
      </c>
      <c r="TQ31" s="17">
        <v>38.4</v>
      </c>
      <c r="TR31" s="17">
        <v>31.521999999999998</v>
      </c>
      <c r="TS31" s="17">
        <v>-14.022</v>
      </c>
      <c r="TT31" s="17">
        <v>34</v>
      </c>
      <c r="TU31" s="17"/>
      <c r="TV31" s="17">
        <v>34.877000000000002</v>
      </c>
      <c r="TW31" s="17">
        <v>-0.877</v>
      </c>
      <c r="TX31" s="17">
        <v>20.2</v>
      </c>
      <c r="TY31" s="17">
        <v>23.8</v>
      </c>
      <c r="TZ31" s="17">
        <v>38.743000000000002</v>
      </c>
      <c r="UA31" s="17">
        <v>-18.542999999999999</v>
      </c>
      <c r="UB31" s="17">
        <v>25.8</v>
      </c>
      <c r="UC31" s="17">
        <v>22.2</v>
      </c>
      <c r="UD31" s="17">
        <v>53.588999999999999</v>
      </c>
      <c r="UE31" s="17">
        <v>-27.789000000000001</v>
      </c>
      <c r="UF31" s="17">
        <v>5.8</v>
      </c>
      <c r="UG31" s="17">
        <v>4.2919999999999998</v>
      </c>
      <c r="UH31" s="17">
        <v>4.2919999999999998</v>
      </c>
      <c r="UI31" s="17">
        <v>1.508</v>
      </c>
      <c r="UJ31" s="17">
        <v>3.1</v>
      </c>
      <c r="UK31" s="17">
        <v>3.431</v>
      </c>
      <c r="UL31" s="17">
        <v>3.431</v>
      </c>
      <c r="UM31" s="17">
        <v>-0.33100000000000002</v>
      </c>
      <c r="UN31" s="17">
        <v>6.6</v>
      </c>
      <c r="UO31" s="17">
        <v>8</v>
      </c>
      <c r="UP31" s="17">
        <v>6</v>
      </c>
      <c r="UQ31" s="17">
        <v>0.6</v>
      </c>
      <c r="UR31" s="17">
        <v>1.8</v>
      </c>
      <c r="US31" s="17">
        <v>2</v>
      </c>
      <c r="UT31" s="17">
        <v>2</v>
      </c>
      <c r="UU31" s="17">
        <v>-0.2</v>
      </c>
      <c r="UV31" s="17"/>
      <c r="UW31" s="17"/>
      <c r="UX31" s="17"/>
      <c r="UY31" s="17">
        <v>0</v>
      </c>
      <c r="UZ31" s="17">
        <v>4.0999999999999996</v>
      </c>
      <c r="VA31" s="17">
        <v>6.5</v>
      </c>
      <c r="VB31" s="17">
        <v>6.5</v>
      </c>
      <c r="VC31" s="17">
        <v>-2.4</v>
      </c>
      <c r="VD31" s="17">
        <v>4.7</v>
      </c>
      <c r="VE31" s="17">
        <v>7</v>
      </c>
      <c r="VF31" s="17">
        <v>7</v>
      </c>
      <c r="VG31" s="17">
        <v>-2.2999999999999998</v>
      </c>
      <c r="VH31" s="17">
        <v>4.9000000000000004</v>
      </c>
      <c r="VI31" s="17">
        <v>7</v>
      </c>
      <c r="VJ31" s="17">
        <v>7</v>
      </c>
      <c r="VK31" s="17">
        <v>-2.1</v>
      </c>
      <c r="VL31" s="17">
        <v>18.100000000000001</v>
      </c>
      <c r="VM31" s="17">
        <v>16.434000000000001</v>
      </c>
      <c r="VN31" s="17">
        <v>16.434000000000001</v>
      </c>
      <c r="VO31" s="17">
        <v>1.6659999999999999</v>
      </c>
      <c r="VP31" s="17">
        <v>253.2</v>
      </c>
      <c r="VQ31" s="17"/>
      <c r="VR31" s="17">
        <v>250</v>
      </c>
      <c r="VS31" s="17">
        <v>3.2</v>
      </c>
      <c r="VT31" s="17">
        <v>18.6494</v>
      </c>
      <c r="VU31" s="17"/>
      <c r="VV31" s="17">
        <v>15.906000000000001</v>
      </c>
      <c r="VW31" s="17">
        <v>2.7433999999999998</v>
      </c>
      <c r="VX31" s="17">
        <v>137.1</v>
      </c>
      <c r="VY31" s="17"/>
      <c r="VZ31" s="17">
        <v>137.34299999999999</v>
      </c>
      <c r="WA31" s="17">
        <v>-0.24299999999999999</v>
      </c>
      <c r="WB31" s="17">
        <v>0.6</v>
      </c>
      <c r="WC31" s="17">
        <v>0.6</v>
      </c>
      <c r="WD31" s="17">
        <v>0.6</v>
      </c>
      <c r="WE31" s="17">
        <v>0</v>
      </c>
      <c r="WF31" s="17">
        <v>51.6</v>
      </c>
      <c r="WG31" s="17">
        <v>17.029</v>
      </c>
      <c r="WH31" s="17">
        <v>17.029</v>
      </c>
      <c r="WI31" s="17">
        <v>34.570999999999998</v>
      </c>
      <c r="WJ31" s="17">
        <v>98.2</v>
      </c>
      <c r="WK31" s="17">
        <v>31.367999999999999</v>
      </c>
      <c r="WL31" s="17">
        <v>31.367999999999999</v>
      </c>
      <c r="WM31" s="17">
        <v>66.831999999999994</v>
      </c>
      <c r="WN31" s="17">
        <v>100</v>
      </c>
      <c r="WO31" s="17"/>
      <c r="WP31" s="17">
        <v>77.561000000000007</v>
      </c>
      <c r="WQ31" s="17">
        <v>22.439</v>
      </c>
      <c r="WR31" s="17">
        <v>18.2</v>
      </c>
      <c r="WS31" s="17"/>
      <c r="WT31" s="17">
        <v>18.545999999999999</v>
      </c>
      <c r="WU31" s="17">
        <v>-0.34599999999999997</v>
      </c>
      <c r="WV31" s="17">
        <v>7.2</v>
      </c>
      <c r="WW31" s="17">
        <v>7.4</v>
      </c>
      <c r="WX31" s="17">
        <v>7.4</v>
      </c>
      <c r="WY31" s="17">
        <v>-0.2</v>
      </c>
      <c r="WZ31" s="17">
        <v>19.8</v>
      </c>
      <c r="XA31" s="17">
        <v>18.4466</v>
      </c>
      <c r="XB31" s="17">
        <v>18.4466</v>
      </c>
      <c r="XC31" s="17">
        <v>1.3533999999999999</v>
      </c>
      <c r="XD31" s="17">
        <v>9.5</v>
      </c>
      <c r="XE31" s="17">
        <v>10.8</v>
      </c>
      <c r="XF31" s="17">
        <v>10.8</v>
      </c>
      <c r="XG31" s="17">
        <v>-1.3</v>
      </c>
      <c r="XH31" s="17">
        <v>32.700000000000003</v>
      </c>
      <c r="XI31" s="17">
        <v>31.5</v>
      </c>
      <c r="XJ31" s="17">
        <v>31.5</v>
      </c>
      <c r="XK31" s="17">
        <v>1.2</v>
      </c>
      <c r="XL31" s="17">
        <v>29.7</v>
      </c>
      <c r="XM31" s="17">
        <v>31.5</v>
      </c>
      <c r="XN31" s="17">
        <v>31.5</v>
      </c>
      <c r="XO31" s="17">
        <v>-1.8</v>
      </c>
      <c r="XP31" s="17">
        <v>14</v>
      </c>
      <c r="XQ31" s="17">
        <v>14</v>
      </c>
      <c r="XR31" s="17">
        <v>14</v>
      </c>
      <c r="XS31" s="17">
        <v>0</v>
      </c>
      <c r="XT31" s="17">
        <v>18.3</v>
      </c>
      <c r="XU31" s="17">
        <v>19.256</v>
      </c>
      <c r="XV31" s="17">
        <v>19.256</v>
      </c>
      <c r="XW31" s="17">
        <v>-0.95599999999999996</v>
      </c>
      <c r="XX31" s="17">
        <v>7.4</v>
      </c>
      <c r="XY31" s="17">
        <v>7.88</v>
      </c>
      <c r="XZ31" s="17">
        <v>7.88</v>
      </c>
      <c r="YA31" s="17">
        <v>-0.48</v>
      </c>
      <c r="YB31" s="17">
        <v>6.36</v>
      </c>
      <c r="YC31" s="17">
        <v>11</v>
      </c>
      <c r="YD31" s="17">
        <v>11</v>
      </c>
      <c r="YE31" s="17">
        <v>-4.6399999999999997</v>
      </c>
    </row>
    <row r="32" spans="1:655" ht="24" customHeight="1" x14ac:dyDescent="0.35">
      <c r="A32" s="1"/>
      <c r="B32" s="18" t="s">
        <v>50</v>
      </c>
      <c r="C32" s="18" t="s">
        <v>744</v>
      </c>
      <c r="D32" s="19">
        <v>99.2</v>
      </c>
      <c r="E32" s="19">
        <v>101.60194</v>
      </c>
      <c r="F32" s="19">
        <v>101.60194</v>
      </c>
      <c r="G32" s="19">
        <v>-2.4019400000000002</v>
      </c>
      <c r="H32" s="19">
        <v>638.4</v>
      </c>
      <c r="I32" s="19">
        <v>636.00113999999996</v>
      </c>
      <c r="J32" s="19">
        <v>636.00113999999996</v>
      </c>
      <c r="K32" s="19">
        <v>2.39886</v>
      </c>
      <c r="L32" s="19">
        <v>216.5</v>
      </c>
      <c r="M32" s="19">
        <v>206.90248</v>
      </c>
      <c r="N32" s="19">
        <v>206.90248</v>
      </c>
      <c r="O32" s="19">
        <v>9.5975199999999994</v>
      </c>
      <c r="P32" s="19"/>
      <c r="Q32" s="19"/>
      <c r="R32" s="19"/>
      <c r="S32" s="19">
        <v>0</v>
      </c>
      <c r="T32" s="19"/>
      <c r="U32" s="19"/>
      <c r="V32" s="19"/>
      <c r="W32" s="19">
        <v>0</v>
      </c>
      <c r="X32" s="19">
        <v>30.7</v>
      </c>
      <c r="Y32" s="19">
        <v>30.672779999999999</v>
      </c>
      <c r="Z32" s="19">
        <v>30.672619999999998</v>
      </c>
      <c r="AA32" s="19">
        <v>2.7380000000000002E-2</v>
      </c>
      <c r="AB32" s="19">
        <v>87.2</v>
      </c>
      <c r="AC32" s="19">
        <v>79.978639999999999</v>
      </c>
      <c r="AD32" s="19">
        <v>87.85</v>
      </c>
      <c r="AE32" s="19">
        <v>-0.65</v>
      </c>
      <c r="AF32" s="19"/>
      <c r="AG32" s="19"/>
      <c r="AH32" s="19"/>
      <c r="AI32" s="19">
        <v>0</v>
      </c>
      <c r="AJ32" s="19"/>
      <c r="AK32" s="19"/>
      <c r="AL32" s="19"/>
      <c r="AM32" s="19">
        <v>0</v>
      </c>
      <c r="AN32" s="19">
        <v>187.7</v>
      </c>
      <c r="AO32" s="19">
        <v>196.22801999999999</v>
      </c>
      <c r="AP32" s="19">
        <v>196.22801999999999</v>
      </c>
      <c r="AQ32" s="19">
        <v>-8.5280199999999997</v>
      </c>
      <c r="AR32" s="19">
        <v>209.1</v>
      </c>
      <c r="AS32" s="19">
        <v>196.22801999999999</v>
      </c>
      <c r="AT32" s="19">
        <v>196.22801999999999</v>
      </c>
      <c r="AU32" s="19">
        <v>12.871980000000001</v>
      </c>
      <c r="AV32" s="19">
        <v>211.7</v>
      </c>
      <c r="AW32" s="19">
        <v>196.22801999999999</v>
      </c>
      <c r="AX32" s="19">
        <v>196.22801999999999</v>
      </c>
      <c r="AY32" s="19">
        <v>15.47198</v>
      </c>
      <c r="AZ32" s="19">
        <v>289</v>
      </c>
      <c r="BA32" s="19">
        <v>295.22593999999998</v>
      </c>
      <c r="BB32" s="19">
        <v>295.22593999999998</v>
      </c>
      <c r="BC32" s="19">
        <v>-6.2259399999999996</v>
      </c>
      <c r="BD32" s="19">
        <v>213.9</v>
      </c>
      <c r="BE32" s="19">
        <v>208.07390000000001</v>
      </c>
      <c r="BF32" s="19">
        <v>208.07390000000001</v>
      </c>
      <c r="BG32" s="19">
        <v>5.8261000000000003</v>
      </c>
      <c r="BH32" s="19">
        <v>110.4</v>
      </c>
      <c r="BI32" s="19">
        <v>104.34936999999999</v>
      </c>
      <c r="BJ32" s="19">
        <v>104.34936999999999</v>
      </c>
      <c r="BK32" s="19">
        <v>6.05063</v>
      </c>
      <c r="BL32" s="19">
        <v>316.3</v>
      </c>
      <c r="BM32" s="19">
        <v>293.89123000000001</v>
      </c>
      <c r="BN32" s="19">
        <v>267.58530000000002</v>
      </c>
      <c r="BO32" s="19">
        <v>48.714700000000001</v>
      </c>
      <c r="BP32" s="19">
        <v>3.2</v>
      </c>
      <c r="BQ32" s="19">
        <v>4.4318400000000002</v>
      </c>
      <c r="BR32" s="19">
        <v>4.4318400000000002</v>
      </c>
      <c r="BS32" s="19">
        <v>-1.23184</v>
      </c>
      <c r="BT32" s="19">
        <v>12.1</v>
      </c>
      <c r="BU32" s="19"/>
      <c r="BV32" s="19">
        <v>12.371130000000001</v>
      </c>
      <c r="BW32" s="19">
        <v>-0.27112999999999998</v>
      </c>
      <c r="BX32" s="19"/>
      <c r="BY32" s="19"/>
      <c r="BZ32" s="19"/>
      <c r="CA32" s="19">
        <v>0</v>
      </c>
      <c r="CB32" s="19"/>
      <c r="CC32" s="19"/>
      <c r="CD32" s="19"/>
      <c r="CE32" s="19">
        <v>0</v>
      </c>
      <c r="CF32" s="19"/>
      <c r="CG32" s="19"/>
      <c r="CH32" s="19"/>
      <c r="CI32" s="19">
        <v>0</v>
      </c>
      <c r="CJ32" s="19">
        <v>122.8</v>
      </c>
      <c r="CK32" s="19">
        <v>120.98936</v>
      </c>
      <c r="CL32" s="19">
        <v>128.97506999999999</v>
      </c>
      <c r="CM32" s="19">
        <v>-6.1750699999999998</v>
      </c>
      <c r="CN32" s="19">
        <v>7.6</v>
      </c>
      <c r="CO32" s="19">
        <v>8.2171199999999995</v>
      </c>
      <c r="CP32" s="19">
        <v>5.1333399999999996</v>
      </c>
      <c r="CQ32" s="19">
        <v>2.4666600000000001</v>
      </c>
      <c r="CR32" s="19">
        <v>3.3</v>
      </c>
      <c r="CS32" s="19">
        <v>4.5104899999999999</v>
      </c>
      <c r="CT32" s="19">
        <v>2.8177599999999998</v>
      </c>
      <c r="CU32" s="19">
        <v>0.48224</v>
      </c>
      <c r="CV32" s="19">
        <v>0</v>
      </c>
      <c r="CW32" s="19"/>
      <c r="CX32" s="19"/>
      <c r="CY32" s="19">
        <v>0</v>
      </c>
      <c r="CZ32" s="19">
        <v>6.32</v>
      </c>
      <c r="DA32" s="19">
        <v>6.8787000000000003</v>
      </c>
      <c r="DB32" s="19">
        <v>6.8787000000000003</v>
      </c>
      <c r="DC32" s="19">
        <v>-0.55869999999999997</v>
      </c>
      <c r="DD32" s="19">
        <v>8.35</v>
      </c>
      <c r="DE32" s="19">
        <v>11.2387</v>
      </c>
      <c r="DF32" s="19">
        <v>11.2387</v>
      </c>
      <c r="DG32" s="19">
        <v>-2.8887</v>
      </c>
      <c r="DH32" s="19">
        <v>40.06</v>
      </c>
      <c r="DI32" s="19">
        <v>43.456130000000002</v>
      </c>
      <c r="DJ32" s="19">
        <v>43.001359999999998</v>
      </c>
      <c r="DK32" s="19">
        <v>-2.94136</v>
      </c>
      <c r="DL32" s="19"/>
      <c r="DM32" s="19"/>
      <c r="DN32" s="19"/>
      <c r="DO32" s="19">
        <v>0</v>
      </c>
      <c r="DP32" s="19"/>
      <c r="DQ32" s="19"/>
      <c r="DR32" s="19"/>
      <c r="DS32" s="19">
        <v>0</v>
      </c>
      <c r="DT32" s="19"/>
      <c r="DU32" s="19"/>
      <c r="DV32" s="19"/>
      <c r="DW32" s="19">
        <v>0</v>
      </c>
      <c r="DX32" s="19"/>
      <c r="DY32" s="19"/>
      <c r="DZ32" s="19"/>
      <c r="EA32" s="19">
        <v>0</v>
      </c>
      <c r="EB32" s="19">
        <v>80.2</v>
      </c>
      <c r="EC32" s="19">
        <v>65.214569999999995</v>
      </c>
      <c r="ED32" s="19">
        <v>73.653009999999995</v>
      </c>
      <c r="EE32" s="19">
        <v>6.5469900000000001</v>
      </c>
      <c r="EF32" s="19">
        <v>159.55170000000001</v>
      </c>
      <c r="EG32" s="19">
        <v>160.00674000000001</v>
      </c>
      <c r="EH32" s="19">
        <v>110.2632</v>
      </c>
      <c r="EI32" s="19">
        <v>49.288499999999999</v>
      </c>
      <c r="EJ32" s="19"/>
      <c r="EK32" s="19"/>
      <c r="EL32" s="19"/>
      <c r="EM32" s="19">
        <v>0</v>
      </c>
      <c r="EN32" s="19"/>
      <c r="EO32" s="19"/>
      <c r="EP32" s="19"/>
      <c r="EQ32" s="19">
        <v>0</v>
      </c>
      <c r="ER32" s="19"/>
      <c r="ES32" s="19"/>
      <c r="ET32" s="19"/>
      <c r="EU32" s="19">
        <v>0</v>
      </c>
      <c r="EV32" s="19">
        <v>6.5</v>
      </c>
      <c r="EW32" s="19">
        <v>6.39</v>
      </c>
      <c r="EX32" s="19">
        <v>6.39</v>
      </c>
      <c r="EY32" s="19">
        <v>0.11</v>
      </c>
      <c r="EZ32" s="19">
        <v>0</v>
      </c>
      <c r="FA32" s="19"/>
      <c r="FB32" s="19"/>
      <c r="FC32" s="19">
        <v>0</v>
      </c>
      <c r="FD32" s="19">
        <v>31.2</v>
      </c>
      <c r="FE32" s="19">
        <v>33.38476</v>
      </c>
      <c r="FF32" s="19">
        <v>36.75177</v>
      </c>
      <c r="FG32" s="19">
        <v>-5.5517700000000003</v>
      </c>
      <c r="FH32" s="19">
        <v>48.8</v>
      </c>
      <c r="FI32" s="19">
        <v>52.577399999999997</v>
      </c>
      <c r="FJ32" s="19">
        <v>52.577680000000001</v>
      </c>
      <c r="FK32" s="19">
        <v>-3.7776800000000001</v>
      </c>
      <c r="FL32" s="19">
        <v>22</v>
      </c>
      <c r="FM32" s="19">
        <v>20.788740000000001</v>
      </c>
      <c r="FN32" s="19">
        <v>18.874919999999999</v>
      </c>
      <c r="FO32" s="19">
        <v>3.1250800000000001</v>
      </c>
      <c r="FP32" s="19">
        <v>18.5</v>
      </c>
      <c r="FQ32" s="19">
        <v>17.91338</v>
      </c>
      <c r="FR32" s="19">
        <v>17.91338</v>
      </c>
      <c r="FS32" s="19">
        <v>0.58662000000000003</v>
      </c>
      <c r="FT32" s="19">
        <v>10.9</v>
      </c>
      <c r="FU32" s="19">
        <v>10</v>
      </c>
      <c r="FV32" s="19">
        <v>10</v>
      </c>
      <c r="FW32" s="19">
        <v>0.9</v>
      </c>
      <c r="FX32" s="19">
        <v>60.5</v>
      </c>
      <c r="FY32" s="19">
        <v>66.113129999999998</v>
      </c>
      <c r="FZ32" s="19">
        <v>70.476820000000004</v>
      </c>
      <c r="GA32" s="19">
        <v>-9.97682</v>
      </c>
      <c r="GB32" s="19">
        <v>181.4</v>
      </c>
      <c r="GC32" s="19">
        <v>184.91498000000001</v>
      </c>
      <c r="GD32" s="19">
        <v>184.91498000000001</v>
      </c>
      <c r="GE32" s="19">
        <v>-3.51498</v>
      </c>
      <c r="GF32" s="19">
        <v>182.1</v>
      </c>
      <c r="GG32" s="19">
        <v>184.91498000000001</v>
      </c>
      <c r="GH32" s="19">
        <v>184.91498000000001</v>
      </c>
      <c r="GI32" s="19">
        <v>-2.8149799999999998</v>
      </c>
      <c r="GJ32" s="19">
        <v>184.3</v>
      </c>
      <c r="GK32" s="19">
        <v>185.47028</v>
      </c>
      <c r="GL32" s="19">
        <v>185.47028</v>
      </c>
      <c r="GM32" s="19">
        <v>-1.17028</v>
      </c>
      <c r="GN32" s="19">
        <v>81.5</v>
      </c>
      <c r="GO32" s="19">
        <v>88.410070000000005</v>
      </c>
      <c r="GP32" s="19">
        <v>88.410169999999994</v>
      </c>
      <c r="GQ32" s="19">
        <v>-6.9101699999999999</v>
      </c>
      <c r="GR32" s="19"/>
      <c r="GS32" s="19"/>
      <c r="GT32" s="19"/>
      <c r="GU32" s="19">
        <v>0</v>
      </c>
      <c r="GV32" s="19">
        <v>0</v>
      </c>
      <c r="GW32" s="19"/>
      <c r="GX32" s="19">
        <v>5.9112099999999996</v>
      </c>
      <c r="GY32" s="19">
        <v>-5.9112099999999996</v>
      </c>
      <c r="GZ32" s="19">
        <v>12.1</v>
      </c>
      <c r="HA32" s="19">
        <v>12</v>
      </c>
      <c r="HB32" s="19">
        <v>12.00001</v>
      </c>
      <c r="HC32" s="19">
        <v>9.9989999999999996E-2</v>
      </c>
      <c r="HD32" s="19">
        <v>27.5</v>
      </c>
      <c r="HE32" s="19">
        <v>30.81456</v>
      </c>
      <c r="HF32" s="19"/>
      <c r="HG32" s="19">
        <v>27.5</v>
      </c>
      <c r="HH32" s="19">
        <v>2</v>
      </c>
      <c r="HI32" s="19">
        <v>1.97359</v>
      </c>
      <c r="HJ32" s="19">
        <v>1.97359</v>
      </c>
      <c r="HK32" s="19">
        <v>2.6409999999999999E-2</v>
      </c>
      <c r="HL32" s="19">
        <v>13.9</v>
      </c>
      <c r="HM32" s="19">
        <v>13.13129</v>
      </c>
      <c r="HN32" s="19">
        <v>13.13129</v>
      </c>
      <c r="HO32" s="19">
        <v>0.76871</v>
      </c>
      <c r="HP32" s="19">
        <v>110.5</v>
      </c>
      <c r="HQ32" s="19">
        <v>85</v>
      </c>
      <c r="HR32" s="19">
        <v>29.972670000000001</v>
      </c>
      <c r="HS32" s="19">
        <v>80.527330000000006</v>
      </c>
      <c r="HT32" s="19"/>
      <c r="HU32" s="19"/>
      <c r="HV32" s="19"/>
      <c r="HW32" s="19">
        <v>0</v>
      </c>
      <c r="HX32" s="19"/>
      <c r="HY32" s="19"/>
      <c r="HZ32" s="19"/>
      <c r="IA32" s="19">
        <v>0</v>
      </c>
      <c r="IB32" s="19">
        <v>72</v>
      </c>
      <c r="IC32" s="19">
        <v>63.253340000000001</v>
      </c>
      <c r="ID32" s="19">
        <v>65.516000000000005</v>
      </c>
      <c r="IE32" s="19">
        <v>6.484</v>
      </c>
      <c r="IF32" s="19"/>
      <c r="IG32" s="19"/>
      <c r="IH32" s="19"/>
      <c r="II32" s="19">
        <v>0</v>
      </c>
      <c r="IJ32" s="19"/>
      <c r="IK32" s="19"/>
      <c r="IL32" s="19"/>
      <c r="IM32" s="19">
        <v>0</v>
      </c>
      <c r="IN32" s="19">
        <v>46.7</v>
      </c>
      <c r="IO32" s="19">
        <v>48.181449999999998</v>
      </c>
      <c r="IP32" s="19">
        <v>48.181449999999998</v>
      </c>
      <c r="IQ32" s="19">
        <v>-1.4814499999999999</v>
      </c>
      <c r="IR32" s="19"/>
      <c r="IS32" s="19"/>
      <c r="IT32" s="19"/>
      <c r="IU32" s="19">
        <v>0</v>
      </c>
      <c r="IV32" s="19"/>
      <c r="IW32" s="19"/>
      <c r="IX32" s="19"/>
      <c r="IY32" s="19">
        <v>0</v>
      </c>
      <c r="IZ32" s="19"/>
      <c r="JA32" s="19"/>
      <c r="JB32" s="19"/>
      <c r="JC32" s="19">
        <v>0</v>
      </c>
      <c r="JD32" s="19">
        <v>70.8</v>
      </c>
      <c r="JE32" s="19">
        <v>72.899069999999995</v>
      </c>
      <c r="JF32" s="19">
        <v>72.899190000000004</v>
      </c>
      <c r="JG32" s="19">
        <v>-2.0991900000000001</v>
      </c>
      <c r="JH32" s="19">
        <v>178.5</v>
      </c>
      <c r="JI32" s="19">
        <v>185.03034</v>
      </c>
      <c r="JJ32" s="19">
        <v>185.03034</v>
      </c>
      <c r="JK32" s="19">
        <v>-6.5303399999999998</v>
      </c>
      <c r="JL32" s="19">
        <v>175.7</v>
      </c>
      <c r="JM32" s="19">
        <v>185.03034</v>
      </c>
      <c r="JN32" s="19">
        <v>185.03034</v>
      </c>
      <c r="JO32" s="19">
        <v>-9.3303399999999996</v>
      </c>
      <c r="JP32" s="19">
        <v>209.5</v>
      </c>
      <c r="JQ32" s="19">
        <v>185.03034</v>
      </c>
      <c r="JR32" s="19">
        <v>185.03034</v>
      </c>
      <c r="JS32" s="19">
        <v>24.469660000000001</v>
      </c>
      <c r="JT32" s="19">
        <v>270.5</v>
      </c>
      <c r="JU32" s="19">
        <v>278.37898000000001</v>
      </c>
      <c r="JV32" s="19">
        <v>278.37898000000001</v>
      </c>
      <c r="JW32" s="19">
        <v>-7.8789800000000003</v>
      </c>
      <c r="JX32" s="19">
        <v>76.599999999999994</v>
      </c>
      <c r="JY32" s="19">
        <v>73.590999999999994</v>
      </c>
      <c r="JZ32" s="19">
        <v>73.590999999999994</v>
      </c>
      <c r="KA32" s="19">
        <v>3.0089999999999999</v>
      </c>
      <c r="KB32" s="19">
        <v>36.9</v>
      </c>
      <c r="KC32" s="19">
        <v>36.905999999999999</v>
      </c>
      <c r="KD32" s="19">
        <v>36.905999999999999</v>
      </c>
      <c r="KE32" s="19">
        <v>-6.0000000000000001E-3</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0.4</v>
      </c>
      <c r="LE32" s="19">
        <v>0.63188999999999995</v>
      </c>
      <c r="LF32" s="19">
        <v>0.63188999999999995</v>
      </c>
      <c r="LG32" s="19">
        <v>-0.23189000000000001</v>
      </c>
      <c r="LH32" s="19">
        <v>99.3</v>
      </c>
      <c r="LI32" s="19">
        <v>124.48652</v>
      </c>
      <c r="LJ32" s="19">
        <v>144.89116999999999</v>
      </c>
      <c r="LK32" s="19">
        <v>-45.591169999999998</v>
      </c>
      <c r="LL32" s="19">
        <v>78.599999999999994</v>
      </c>
      <c r="LM32" s="19">
        <v>77.988749999999996</v>
      </c>
      <c r="LN32" s="19">
        <v>92.444419999999994</v>
      </c>
      <c r="LO32" s="19">
        <v>-13.84442</v>
      </c>
      <c r="LP32" s="19">
        <v>62.2</v>
      </c>
      <c r="LQ32" s="19">
        <v>67.133979999999994</v>
      </c>
      <c r="LR32" s="19">
        <v>67.133979999999994</v>
      </c>
      <c r="LS32" s="19">
        <v>-4.93398</v>
      </c>
      <c r="LT32" s="19">
        <v>69.8</v>
      </c>
      <c r="LU32" s="19">
        <v>66.665369999999996</v>
      </c>
      <c r="LV32" s="19">
        <v>72.373850000000004</v>
      </c>
      <c r="LW32" s="19">
        <v>-2.5738500000000002</v>
      </c>
      <c r="LX32" s="19">
        <v>29.3</v>
      </c>
      <c r="LY32" s="19">
        <v>29.951460000000001</v>
      </c>
      <c r="LZ32" s="19">
        <v>29.951450000000001</v>
      </c>
      <c r="MA32" s="19">
        <v>-0.65144999999999997</v>
      </c>
      <c r="MB32" s="19"/>
      <c r="MC32" s="19"/>
      <c r="MD32" s="19"/>
      <c r="ME32" s="19">
        <v>0</v>
      </c>
      <c r="MF32" s="19"/>
      <c r="MG32" s="19"/>
      <c r="MH32" s="19"/>
      <c r="MI32" s="19">
        <v>0</v>
      </c>
      <c r="MJ32" s="19"/>
      <c r="MK32" s="19"/>
      <c r="ML32" s="19"/>
      <c r="MM32" s="19">
        <v>0</v>
      </c>
      <c r="MN32" s="19">
        <v>147.1</v>
      </c>
      <c r="MO32" s="19">
        <v>151.08876000000001</v>
      </c>
      <c r="MP32" s="19">
        <v>151.08876000000001</v>
      </c>
      <c r="MQ32" s="19">
        <v>-3.9887600000000001</v>
      </c>
      <c r="MR32" s="19">
        <v>149.5</v>
      </c>
      <c r="MS32" s="19">
        <v>151.08876000000001</v>
      </c>
      <c r="MT32" s="19">
        <v>151.08876000000001</v>
      </c>
      <c r="MU32" s="19">
        <v>-1.58876</v>
      </c>
      <c r="MV32" s="19">
        <v>150.19999999999999</v>
      </c>
      <c r="MW32" s="19">
        <v>151.54248000000001</v>
      </c>
      <c r="MX32" s="19">
        <v>151.54248000000001</v>
      </c>
      <c r="MY32" s="19">
        <v>-1.3424799999999999</v>
      </c>
      <c r="MZ32" s="19">
        <v>0</v>
      </c>
      <c r="NA32" s="19"/>
      <c r="NB32" s="19"/>
      <c r="NC32" s="19">
        <v>0</v>
      </c>
      <c r="ND32" s="19"/>
      <c r="NE32" s="19"/>
      <c r="NF32" s="19"/>
      <c r="NG32" s="19">
        <v>0</v>
      </c>
      <c r="NH32" s="19"/>
      <c r="NI32" s="19"/>
      <c r="NJ32" s="19"/>
      <c r="NK32" s="19">
        <v>0</v>
      </c>
      <c r="NL32" s="19"/>
      <c r="NM32" s="19"/>
      <c r="NN32" s="19"/>
      <c r="NO32" s="19">
        <v>0</v>
      </c>
      <c r="NP32" s="19"/>
      <c r="NQ32" s="19"/>
      <c r="NR32" s="19"/>
      <c r="NS32" s="19">
        <v>0</v>
      </c>
      <c r="NT32" s="19">
        <v>218.2</v>
      </c>
      <c r="NU32" s="19">
        <v>213.11998</v>
      </c>
      <c r="NV32" s="19">
        <v>213.11998</v>
      </c>
      <c r="NW32" s="19">
        <v>5.0800200000000002</v>
      </c>
      <c r="NX32" s="19">
        <v>104.6</v>
      </c>
      <c r="NY32" s="19">
        <v>106.87999000000001</v>
      </c>
      <c r="NZ32" s="19">
        <v>106.87999000000001</v>
      </c>
      <c r="OA32" s="19">
        <v>-2.2799900000000002</v>
      </c>
      <c r="OB32" s="19">
        <v>1.3</v>
      </c>
      <c r="OC32" s="19"/>
      <c r="OD32" s="19">
        <v>1.2450000000000001</v>
      </c>
      <c r="OE32" s="19">
        <v>5.5E-2</v>
      </c>
      <c r="OF32" s="19">
        <v>15.6</v>
      </c>
      <c r="OG32" s="19">
        <v>20.7</v>
      </c>
      <c r="OH32" s="19">
        <v>41.805</v>
      </c>
      <c r="OI32" s="19">
        <v>-26.204999999999998</v>
      </c>
      <c r="OJ32" s="19">
        <v>80.7</v>
      </c>
      <c r="OK32" s="19"/>
      <c r="OL32" s="19">
        <v>77.400000000000006</v>
      </c>
      <c r="OM32" s="19">
        <v>3.3</v>
      </c>
      <c r="ON32" s="19">
        <v>17.899999999999999</v>
      </c>
      <c r="OO32" s="19">
        <v>17.157</v>
      </c>
      <c r="OP32" s="19">
        <v>17.157</v>
      </c>
      <c r="OQ32" s="19">
        <v>0.74299999999999999</v>
      </c>
      <c r="OR32" s="19">
        <v>0.4</v>
      </c>
      <c r="OS32" s="19"/>
      <c r="OT32" s="19">
        <v>0.4</v>
      </c>
      <c r="OU32" s="19">
        <v>0</v>
      </c>
      <c r="OV32" s="19">
        <v>5.2</v>
      </c>
      <c r="OW32" s="19">
        <v>5</v>
      </c>
      <c r="OX32" s="19">
        <v>5</v>
      </c>
      <c r="OY32" s="19">
        <v>0.2</v>
      </c>
      <c r="OZ32" s="19">
        <v>5.0999999999999996</v>
      </c>
      <c r="PA32" s="19">
        <v>5</v>
      </c>
      <c r="PB32" s="19">
        <v>5</v>
      </c>
      <c r="PC32" s="19">
        <v>0.1</v>
      </c>
      <c r="PD32" s="19">
        <v>10</v>
      </c>
      <c r="PE32" s="19">
        <v>9</v>
      </c>
      <c r="PF32" s="19">
        <v>9</v>
      </c>
      <c r="PG32" s="19">
        <v>1</v>
      </c>
      <c r="PH32" s="19">
        <v>2.8</v>
      </c>
      <c r="PI32" s="19">
        <v>2.6689699999999998</v>
      </c>
      <c r="PJ32" s="19">
        <v>2.6689600000000002</v>
      </c>
      <c r="PK32" s="19">
        <v>0.13103999999999999</v>
      </c>
      <c r="PL32" s="19">
        <v>0.3</v>
      </c>
      <c r="PM32" s="19">
        <v>1.23</v>
      </c>
      <c r="PN32" s="19">
        <v>1.23</v>
      </c>
      <c r="PO32" s="19">
        <v>-0.93</v>
      </c>
      <c r="PP32" s="19">
        <v>1.8</v>
      </c>
      <c r="PQ32" s="19">
        <v>1.82</v>
      </c>
      <c r="PR32" s="19">
        <v>1.82</v>
      </c>
      <c r="PS32" s="19">
        <v>-0.02</v>
      </c>
      <c r="PT32" s="19">
        <v>4.8</v>
      </c>
      <c r="PU32" s="19">
        <v>4.5</v>
      </c>
      <c r="PV32" s="19">
        <v>4.5</v>
      </c>
      <c r="PW32" s="19">
        <v>0.3</v>
      </c>
      <c r="PX32" s="19">
        <v>15.1</v>
      </c>
      <c r="PY32" s="19">
        <v>17</v>
      </c>
      <c r="PZ32" s="19">
        <v>14.56311</v>
      </c>
      <c r="QA32" s="19">
        <v>0.53688999999999998</v>
      </c>
      <c r="QB32" s="19">
        <v>5.0999999999999996</v>
      </c>
      <c r="QC32" s="19">
        <v>3.8</v>
      </c>
      <c r="QD32" s="19">
        <v>3.8</v>
      </c>
      <c r="QE32" s="19">
        <v>1.3</v>
      </c>
      <c r="QF32" s="19">
        <v>3.2</v>
      </c>
      <c r="QG32" s="19">
        <v>3.1</v>
      </c>
      <c r="QH32" s="19">
        <v>3.1</v>
      </c>
      <c r="QI32" s="19">
        <v>0.1</v>
      </c>
      <c r="QJ32" s="19">
        <v>3.2</v>
      </c>
      <c r="QK32" s="19">
        <v>3.4</v>
      </c>
      <c r="QL32" s="19">
        <v>3.4</v>
      </c>
      <c r="QM32" s="19">
        <v>-0.2</v>
      </c>
      <c r="QN32" s="19">
        <v>18.5</v>
      </c>
      <c r="QO32" s="19">
        <v>16.990290000000002</v>
      </c>
      <c r="QP32" s="19">
        <v>16.990290000000002</v>
      </c>
      <c r="QQ32" s="19">
        <v>1.5097100000000001</v>
      </c>
      <c r="QR32" s="19">
        <v>14.8</v>
      </c>
      <c r="QS32" s="19"/>
      <c r="QT32" s="19">
        <v>14.156000000000001</v>
      </c>
      <c r="QU32" s="19">
        <v>0.64400000000000002</v>
      </c>
      <c r="QV32" s="19">
        <v>17.600000000000001</v>
      </c>
      <c r="QW32" s="19"/>
      <c r="QX32" s="19">
        <v>17.736000000000001</v>
      </c>
      <c r="QY32" s="19">
        <v>-0.13600000000000001</v>
      </c>
      <c r="QZ32" s="19">
        <v>7.3</v>
      </c>
      <c r="RA32" s="19">
        <v>11.8</v>
      </c>
      <c r="RB32" s="19">
        <v>10.577999999999999</v>
      </c>
      <c r="RC32" s="19">
        <v>-3.278</v>
      </c>
      <c r="RD32" s="19">
        <v>25.7</v>
      </c>
      <c r="RE32" s="19">
        <v>40.799999999999997</v>
      </c>
      <c r="RF32" s="19">
        <v>34.615000000000002</v>
      </c>
      <c r="RG32" s="19">
        <v>-8.9149999999999991</v>
      </c>
      <c r="RH32" s="19">
        <v>4.4000000000000004</v>
      </c>
      <c r="RI32" s="19">
        <v>4.2</v>
      </c>
      <c r="RJ32" s="19">
        <v>4.2</v>
      </c>
      <c r="RK32" s="19">
        <v>0.2</v>
      </c>
      <c r="RL32" s="19">
        <v>1.2</v>
      </c>
      <c r="RM32" s="19">
        <v>1.2</v>
      </c>
      <c r="RN32" s="19">
        <v>1.2</v>
      </c>
      <c r="RO32" s="19">
        <v>0</v>
      </c>
      <c r="RP32" s="19">
        <v>0</v>
      </c>
      <c r="RQ32" s="19"/>
      <c r="RR32" s="19"/>
      <c r="RS32" s="19">
        <v>0</v>
      </c>
      <c r="RT32" s="19">
        <v>3</v>
      </c>
      <c r="RU32" s="19">
        <v>2.8</v>
      </c>
      <c r="RV32" s="19">
        <v>2.8</v>
      </c>
      <c r="RW32" s="19">
        <v>0.2</v>
      </c>
      <c r="RX32" s="19">
        <v>17.899999999999999</v>
      </c>
      <c r="RY32" s="19"/>
      <c r="RZ32" s="19">
        <v>18.494</v>
      </c>
      <c r="SA32" s="19">
        <v>-0.59399999999999997</v>
      </c>
      <c r="SB32" s="19">
        <v>2.6</v>
      </c>
      <c r="SC32" s="19">
        <v>2.4209999999999998</v>
      </c>
      <c r="SD32" s="19">
        <v>2.4209999999999998</v>
      </c>
      <c r="SE32" s="19">
        <v>0.17899999999999999</v>
      </c>
      <c r="SF32" s="19">
        <v>18</v>
      </c>
      <c r="SG32" s="19">
        <v>14.630990000000001</v>
      </c>
      <c r="SH32" s="19">
        <v>15.15436</v>
      </c>
      <c r="SI32" s="19">
        <v>2.8456399999999999</v>
      </c>
      <c r="SJ32" s="19">
        <v>1</v>
      </c>
      <c r="SK32" s="19">
        <v>1.04</v>
      </c>
      <c r="SL32" s="19">
        <v>1.04</v>
      </c>
      <c r="SM32" s="19">
        <v>-0.04</v>
      </c>
      <c r="SN32" s="19"/>
      <c r="SO32" s="19"/>
      <c r="SP32" s="19">
        <v>0.4</v>
      </c>
      <c r="SQ32" s="19">
        <v>-0.4</v>
      </c>
      <c r="SR32" s="19">
        <v>5.9</v>
      </c>
      <c r="SS32" s="19">
        <v>3.9</v>
      </c>
      <c r="ST32" s="19">
        <v>3.9</v>
      </c>
      <c r="SU32" s="19">
        <v>2</v>
      </c>
      <c r="SV32" s="19">
        <v>2.2999999999999998</v>
      </c>
      <c r="SW32" s="19">
        <v>3</v>
      </c>
      <c r="SX32" s="19">
        <v>3</v>
      </c>
      <c r="SY32" s="19">
        <v>-0.7</v>
      </c>
      <c r="SZ32" s="19">
        <v>4.5</v>
      </c>
      <c r="TA32" s="19">
        <v>5</v>
      </c>
      <c r="TB32" s="19">
        <v>5</v>
      </c>
      <c r="TC32" s="19">
        <v>-0.5</v>
      </c>
      <c r="TD32" s="19">
        <v>6.5</v>
      </c>
      <c r="TE32" s="19">
        <v>7</v>
      </c>
      <c r="TF32" s="19">
        <v>7</v>
      </c>
      <c r="TG32" s="19">
        <v>-0.5</v>
      </c>
      <c r="TH32" s="19">
        <v>10</v>
      </c>
      <c r="TI32" s="19">
        <v>10</v>
      </c>
      <c r="TJ32" s="19">
        <v>10</v>
      </c>
      <c r="TK32" s="19">
        <v>0</v>
      </c>
      <c r="TL32" s="19">
        <v>14.2</v>
      </c>
      <c r="TM32" s="19">
        <v>16.8</v>
      </c>
      <c r="TN32" s="19">
        <v>17.584</v>
      </c>
      <c r="TO32" s="19">
        <v>-3.3839999999999999</v>
      </c>
      <c r="TP32" s="19">
        <v>22.5</v>
      </c>
      <c r="TQ32" s="19">
        <v>42.8</v>
      </c>
      <c r="TR32" s="19">
        <v>39.597000000000001</v>
      </c>
      <c r="TS32" s="19">
        <v>-17.097000000000001</v>
      </c>
      <c r="TT32" s="19">
        <v>33.799999999999997</v>
      </c>
      <c r="TU32" s="19"/>
      <c r="TV32" s="19">
        <v>34.780999999999999</v>
      </c>
      <c r="TW32" s="19">
        <v>-0.98099999999999998</v>
      </c>
      <c r="TX32" s="19">
        <v>27.3</v>
      </c>
      <c r="TY32" s="19">
        <v>25.5</v>
      </c>
      <c r="TZ32" s="19">
        <v>40.966999999999999</v>
      </c>
      <c r="UA32" s="19">
        <v>-13.667</v>
      </c>
      <c r="UB32" s="19">
        <v>34</v>
      </c>
      <c r="UC32" s="19">
        <v>32.9</v>
      </c>
      <c r="UD32" s="19">
        <v>54.061</v>
      </c>
      <c r="UE32" s="19">
        <v>-20.061</v>
      </c>
      <c r="UF32" s="19">
        <v>5.8</v>
      </c>
      <c r="UG32" s="19">
        <v>4.7050000000000001</v>
      </c>
      <c r="UH32" s="19">
        <v>4.7050000000000001</v>
      </c>
      <c r="UI32" s="19">
        <v>1.095</v>
      </c>
      <c r="UJ32" s="19">
        <v>3.4</v>
      </c>
      <c r="UK32" s="19">
        <v>3.7559999999999998</v>
      </c>
      <c r="UL32" s="19">
        <v>3.7559999999999998</v>
      </c>
      <c r="UM32" s="19">
        <v>-0.35599999999999998</v>
      </c>
      <c r="UN32" s="19">
        <v>4.3</v>
      </c>
      <c r="UO32" s="19">
        <v>8</v>
      </c>
      <c r="UP32" s="19">
        <v>6</v>
      </c>
      <c r="UQ32" s="19">
        <v>-1.7</v>
      </c>
      <c r="UR32" s="19">
        <v>1.3</v>
      </c>
      <c r="US32" s="19">
        <v>2</v>
      </c>
      <c r="UT32" s="19">
        <v>2</v>
      </c>
      <c r="UU32" s="19">
        <v>-0.7</v>
      </c>
      <c r="UV32" s="19"/>
      <c r="UW32" s="19"/>
      <c r="UX32" s="19"/>
      <c r="UY32" s="19">
        <v>0</v>
      </c>
      <c r="UZ32" s="19">
        <v>4.0999999999999996</v>
      </c>
      <c r="VA32" s="19">
        <v>6.5</v>
      </c>
      <c r="VB32" s="19">
        <v>6.5</v>
      </c>
      <c r="VC32" s="19">
        <v>-2.4</v>
      </c>
      <c r="VD32" s="19">
        <v>4.7</v>
      </c>
      <c r="VE32" s="19">
        <v>7</v>
      </c>
      <c r="VF32" s="19">
        <v>7</v>
      </c>
      <c r="VG32" s="19">
        <v>-2.2999999999999998</v>
      </c>
      <c r="VH32" s="19">
        <v>4.9000000000000004</v>
      </c>
      <c r="VI32" s="19">
        <v>7</v>
      </c>
      <c r="VJ32" s="19">
        <v>7</v>
      </c>
      <c r="VK32" s="19">
        <v>-2.1</v>
      </c>
      <c r="VL32" s="19">
        <v>18.100000000000001</v>
      </c>
      <c r="VM32" s="19">
        <v>16.308</v>
      </c>
      <c r="VN32" s="19">
        <v>16.308</v>
      </c>
      <c r="VO32" s="19">
        <v>1.792</v>
      </c>
      <c r="VP32" s="19">
        <v>252.9</v>
      </c>
      <c r="VQ32" s="19"/>
      <c r="VR32" s="19">
        <v>250</v>
      </c>
      <c r="VS32" s="19">
        <v>2.9</v>
      </c>
      <c r="VT32" s="19">
        <v>18.912199999999999</v>
      </c>
      <c r="VU32" s="19"/>
      <c r="VV32" s="19">
        <v>15.962999999999999</v>
      </c>
      <c r="VW32" s="19">
        <v>2.9491999999999998</v>
      </c>
      <c r="VX32" s="19">
        <v>137.9</v>
      </c>
      <c r="VY32" s="19"/>
      <c r="VZ32" s="19">
        <v>138.15299999999999</v>
      </c>
      <c r="WA32" s="19">
        <v>-0.253</v>
      </c>
      <c r="WB32" s="19">
        <v>0.6</v>
      </c>
      <c r="WC32" s="19">
        <v>0.6</v>
      </c>
      <c r="WD32" s="19">
        <v>0.6</v>
      </c>
      <c r="WE32" s="19">
        <v>0</v>
      </c>
      <c r="WF32" s="19">
        <v>86.7</v>
      </c>
      <c r="WG32" s="19">
        <v>20.213999999999999</v>
      </c>
      <c r="WH32" s="19">
        <v>20.213999999999999</v>
      </c>
      <c r="WI32" s="19">
        <v>66.486000000000004</v>
      </c>
      <c r="WJ32" s="19">
        <v>114.1</v>
      </c>
      <c r="WK32" s="19">
        <v>32.621000000000002</v>
      </c>
      <c r="WL32" s="19">
        <v>32.621000000000002</v>
      </c>
      <c r="WM32" s="19">
        <v>81.478999999999999</v>
      </c>
      <c r="WN32" s="19">
        <v>100.5</v>
      </c>
      <c r="WO32" s="19"/>
      <c r="WP32" s="19">
        <v>77.902000000000001</v>
      </c>
      <c r="WQ32" s="19">
        <v>22.597999999999999</v>
      </c>
      <c r="WR32" s="19">
        <v>18.399999999999999</v>
      </c>
      <c r="WS32" s="19"/>
      <c r="WT32" s="19">
        <v>18.658999999999999</v>
      </c>
      <c r="WU32" s="19">
        <v>-0.25900000000000001</v>
      </c>
      <c r="WV32" s="19">
        <v>7.2</v>
      </c>
      <c r="WW32" s="19">
        <v>7.4</v>
      </c>
      <c r="WX32" s="19">
        <v>7.4</v>
      </c>
      <c r="WY32" s="19">
        <v>-0.2</v>
      </c>
      <c r="WZ32" s="19">
        <v>19.7</v>
      </c>
      <c r="XA32" s="19">
        <v>18.4466</v>
      </c>
      <c r="XB32" s="19">
        <v>18.4466</v>
      </c>
      <c r="XC32" s="19">
        <v>1.2534000000000001</v>
      </c>
      <c r="XD32" s="19">
        <v>9.5</v>
      </c>
      <c r="XE32" s="19">
        <v>10.8</v>
      </c>
      <c r="XF32" s="19">
        <v>10.8</v>
      </c>
      <c r="XG32" s="19">
        <v>-1.3</v>
      </c>
      <c r="XH32" s="19">
        <v>32.700000000000003</v>
      </c>
      <c r="XI32" s="19">
        <v>31.5</v>
      </c>
      <c r="XJ32" s="19">
        <v>31.5</v>
      </c>
      <c r="XK32" s="19">
        <v>1.2</v>
      </c>
      <c r="XL32" s="19">
        <v>28.6</v>
      </c>
      <c r="XM32" s="19">
        <v>31.5</v>
      </c>
      <c r="XN32" s="19">
        <v>31.5</v>
      </c>
      <c r="XO32" s="19">
        <v>-2.9</v>
      </c>
      <c r="XP32" s="19">
        <v>14.1</v>
      </c>
      <c r="XQ32" s="19">
        <v>14</v>
      </c>
      <c r="XR32" s="19">
        <v>14</v>
      </c>
      <c r="XS32" s="19">
        <v>0.1</v>
      </c>
      <c r="XT32" s="19">
        <v>18.3</v>
      </c>
      <c r="XU32" s="19">
        <v>19.256</v>
      </c>
      <c r="XV32" s="19">
        <v>19.256</v>
      </c>
      <c r="XW32" s="19">
        <v>-0.95599999999999996</v>
      </c>
      <c r="XX32" s="19">
        <v>7.4</v>
      </c>
      <c r="XY32" s="19">
        <v>7.88</v>
      </c>
      <c r="XZ32" s="19">
        <v>7.88</v>
      </c>
      <c r="YA32" s="19">
        <v>-0.48</v>
      </c>
      <c r="YB32" s="19">
        <v>7.39</v>
      </c>
      <c r="YC32" s="19">
        <v>11</v>
      </c>
      <c r="YD32" s="19">
        <v>11</v>
      </c>
      <c r="YE32" s="19">
        <v>-3.61</v>
      </c>
    </row>
    <row r="33" spans="1:655" ht="24" customHeight="1" x14ac:dyDescent="0.35">
      <c r="A33" s="1"/>
      <c r="B33" s="13" t="s">
        <v>50</v>
      </c>
      <c r="C33" s="13" t="s">
        <v>745</v>
      </c>
      <c r="D33" s="14">
        <v>99.4</v>
      </c>
      <c r="E33" s="14">
        <v>101.60194</v>
      </c>
      <c r="F33" s="14">
        <v>101.60194</v>
      </c>
      <c r="G33" s="14">
        <v>-2.20194</v>
      </c>
      <c r="H33" s="14">
        <v>632.5</v>
      </c>
      <c r="I33" s="14">
        <v>636.00113999999996</v>
      </c>
      <c r="J33" s="14">
        <v>636.00113999999996</v>
      </c>
      <c r="K33" s="14">
        <v>-3.5011399999999999</v>
      </c>
      <c r="L33" s="14">
        <v>217.1</v>
      </c>
      <c r="M33" s="14">
        <v>206.90248</v>
      </c>
      <c r="N33" s="14">
        <v>206.90248</v>
      </c>
      <c r="O33" s="14">
        <v>10.197520000000001</v>
      </c>
      <c r="P33" s="14"/>
      <c r="Q33" s="14"/>
      <c r="R33" s="14"/>
      <c r="S33" s="14">
        <v>0</v>
      </c>
      <c r="T33" s="14"/>
      <c r="U33" s="14"/>
      <c r="V33" s="14"/>
      <c r="W33" s="14">
        <v>0</v>
      </c>
      <c r="X33" s="14">
        <v>30.8</v>
      </c>
      <c r="Y33" s="14">
        <v>30.672750000000001</v>
      </c>
      <c r="Z33" s="14">
        <v>12.09116</v>
      </c>
      <c r="AA33" s="14">
        <v>18.708839999999999</v>
      </c>
      <c r="AB33" s="14">
        <v>88</v>
      </c>
      <c r="AC33" s="14">
        <v>79.978639999999999</v>
      </c>
      <c r="AD33" s="14">
        <v>87.85</v>
      </c>
      <c r="AE33" s="14">
        <v>0.15</v>
      </c>
      <c r="AF33" s="14"/>
      <c r="AG33" s="14"/>
      <c r="AH33" s="14"/>
      <c r="AI33" s="14">
        <v>0</v>
      </c>
      <c r="AJ33" s="14"/>
      <c r="AK33" s="14"/>
      <c r="AL33" s="14"/>
      <c r="AM33" s="14">
        <v>0</v>
      </c>
      <c r="AN33" s="14">
        <v>188</v>
      </c>
      <c r="AO33" s="14">
        <v>196.22801999999999</v>
      </c>
      <c r="AP33" s="14">
        <v>196.22801999999999</v>
      </c>
      <c r="AQ33" s="14">
        <v>-8.2280200000000008</v>
      </c>
      <c r="AR33" s="14">
        <v>209.5</v>
      </c>
      <c r="AS33" s="14">
        <v>196.22801999999999</v>
      </c>
      <c r="AT33" s="14">
        <v>196.22801999999999</v>
      </c>
      <c r="AU33" s="14">
        <v>13.271979999999999</v>
      </c>
      <c r="AV33" s="14">
        <v>211.7</v>
      </c>
      <c r="AW33" s="14">
        <v>196.22801999999999</v>
      </c>
      <c r="AX33" s="14">
        <v>196.22801999999999</v>
      </c>
      <c r="AY33" s="14">
        <v>15.47198</v>
      </c>
      <c r="AZ33" s="14">
        <v>290.10000000000002</v>
      </c>
      <c r="BA33" s="14">
        <v>295.22593999999998</v>
      </c>
      <c r="BB33" s="14">
        <v>295.22593999999998</v>
      </c>
      <c r="BC33" s="14">
        <v>-5.1259399999999999</v>
      </c>
      <c r="BD33" s="14">
        <v>214</v>
      </c>
      <c r="BE33" s="14">
        <v>208.07390000000001</v>
      </c>
      <c r="BF33" s="14">
        <v>208.07390000000001</v>
      </c>
      <c r="BG33" s="14">
        <v>5.9260999999999999</v>
      </c>
      <c r="BH33" s="14">
        <v>110.1</v>
      </c>
      <c r="BI33" s="14">
        <v>104.34936999999999</v>
      </c>
      <c r="BJ33" s="14">
        <v>104.34936999999999</v>
      </c>
      <c r="BK33" s="14">
        <v>5.7506300000000001</v>
      </c>
      <c r="BL33" s="14">
        <v>134.9</v>
      </c>
      <c r="BM33" s="14">
        <v>234.02151000000001</v>
      </c>
      <c r="BN33" s="14">
        <v>195.97187</v>
      </c>
      <c r="BO33" s="14">
        <v>-61.071869999999997</v>
      </c>
      <c r="BP33" s="14">
        <v>3.2</v>
      </c>
      <c r="BQ33" s="14">
        <v>4.4318400000000002</v>
      </c>
      <c r="BR33" s="14">
        <v>4.4318400000000002</v>
      </c>
      <c r="BS33" s="14">
        <v>-1.23184</v>
      </c>
      <c r="BT33" s="14">
        <v>11.8</v>
      </c>
      <c r="BU33" s="14"/>
      <c r="BV33" s="14">
        <v>12.371130000000001</v>
      </c>
      <c r="BW33" s="14">
        <v>-0.57113000000000003</v>
      </c>
      <c r="BX33" s="14"/>
      <c r="BY33" s="14"/>
      <c r="BZ33" s="14"/>
      <c r="CA33" s="14">
        <v>0</v>
      </c>
      <c r="CB33" s="14"/>
      <c r="CC33" s="14"/>
      <c r="CD33" s="14"/>
      <c r="CE33" s="14">
        <v>0</v>
      </c>
      <c r="CF33" s="14"/>
      <c r="CG33" s="14"/>
      <c r="CH33" s="14"/>
      <c r="CI33" s="14">
        <v>0</v>
      </c>
      <c r="CJ33" s="14">
        <v>119.3</v>
      </c>
      <c r="CK33" s="14">
        <v>120.98936</v>
      </c>
      <c r="CL33" s="14">
        <v>128.97506999999999</v>
      </c>
      <c r="CM33" s="14">
        <v>-9.6750699999999998</v>
      </c>
      <c r="CN33" s="14">
        <v>7.4</v>
      </c>
      <c r="CO33" s="14">
        <v>8.2171199999999995</v>
      </c>
      <c r="CP33" s="14">
        <v>5.1333399999999996</v>
      </c>
      <c r="CQ33" s="14">
        <v>2.2666599999999999</v>
      </c>
      <c r="CR33" s="14">
        <v>3.4</v>
      </c>
      <c r="CS33" s="14">
        <v>4.5104899999999999</v>
      </c>
      <c r="CT33" s="14">
        <v>2.8177599999999998</v>
      </c>
      <c r="CU33" s="14">
        <v>0.58223999999999998</v>
      </c>
      <c r="CV33" s="14">
        <v>0</v>
      </c>
      <c r="CW33" s="14"/>
      <c r="CX33" s="14"/>
      <c r="CY33" s="14">
        <v>0</v>
      </c>
      <c r="CZ33" s="14">
        <v>6.34</v>
      </c>
      <c r="DA33" s="14">
        <v>6.8787000000000003</v>
      </c>
      <c r="DB33" s="14">
        <v>6.8787000000000003</v>
      </c>
      <c r="DC33" s="14">
        <v>-0.53869999999999996</v>
      </c>
      <c r="DD33" s="14">
        <v>8.36</v>
      </c>
      <c r="DE33" s="14">
        <v>11.2387</v>
      </c>
      <c r="DF33" s="14">
        <v>11.2387</v>
      </c>
      <c r="DG33" s="14">
        <v>-2.8786999999999998</v>
      </c>
      <c r="DH33" s="14">
        <v>40.26</v>
      </c>
      <c r="DI33" s="14">
        <v>28.31006</v>
      </c>
      <c r="DJ33" s="14">
        <v>29.482209999999998</v>
      </c>
      <c r="DK33" s="14">
        <v>10.77779</v>
      </c>
      <c r="DL33" s="14"/>
      <c r="DM33" s="14"/>
      <c r="DN33" s="14"/>
      <c r="DO33" s="14">
        <v>0</v>
      </c>
      <c r="DP33" s="14"/>
      <c r="DQ33" s="14"/>
      <c r="DR33" s="14"/>
      <c r="DS33" s="14">
        <v>0</v>
      </c>
      <c r="DT33" s="14"/>
      <c r="DU33" s="14"/>
      <c r="DV33" s="14"/>
      <c r="DW33" s="14">
        <v>0</v>
      </c>
      <c r="DX33" s="14"/>
      <c r="DY33" s="14"/>
      <c r="DZ33" s="14"/>
      <c r="EA33" s="14">
        <v>0</v>
      </c>
      <c r="EB33" s="14">
        <v>80</v>
      </c>
      <c r="EC33" s="14">
        <v>60.193620000000003</v>
      </c>
      <c r="ED33" s="14">
        <v>68.84693</v>
      </c>
      <c r="EE33" s="14">
        <v>11.15307</v>
      </c>
      <c r="EF33" s="14">
        <v>147.21268000000001</v>
      </c>
      <c r="EG33" s="14">
        <v>81.207949999999997</v>
      </c>
      <c r="EH33" s="14">
        <v>83.868089999999995</v>
      </c>
      <c r="EI33" s="14">
        <v>63.344589999999997</v>
      </c>
      <c r="EJ33" s="14"/>
      <c r="EK33" s="14"/>
      <c r="EL33" s="14"/>
      <c r="EM33" s="14">
        <v>0</v>
      </c>
      <c r="EN33" s="14"/>
      <c r="EO33" s="14"/>
      <c r="EP33" s="14"/>
      <c r="EQ33" s="14">
        <v>0</v>
      </c>
      <c r="ER33" s="14"/>
      <c r="ES33" s="14"/>
      <c r="ET33" s="14"/>
      <c r="EU33" s="14">
        <v>0</v>
      </c>
      <c r="EV33" s="14">
        <v>6.5</v>
      </c>
      <c r="EW33" s="14">
        <v>6.39</v>
      </c>
      <c r="EX33" s="14">
        <v>6.39</v>
      </c>
      <c r="EY33" s="14">
        <v>0.11</v>
      </c>
      <c r="EZ33" s="14">
        <v>0</v>
      </c>
      <c r="FA33" s="14"/>
      <c r="FB33" s="14"/>
      <c r="FC33" s="14">
        <v>0</v>
      </c>
      <c r="FD33" s="14">
        <v>31.6</v>
      </c>
      <c r="FE33" s="14">
        <v>33.38476</v>
      </c>
      <c r="FF33" s="14">
        <v>36.75177</v>
      </c>
      <c r="FG33" s="14">
        <v>-5.15177</v>
      </c>
      <c r="FH33" s="14">
        <v>56.5</v>
      </c>
      <c r="FI33" s="14">
        <v>52.577390000000001</v>
      </c>
      <c r="FJ33" s="14">
        <v>52.577359999999999</v>
      </c>
      <c r="FK33" s="14">
        <v>3.9226399999999999</v>
      </c>
      <c r="FL33" s="14">
        <v>19.100000000000001</v>
      </c>
      <c r="FM33" s="14">
        <v>20.788740000000001</v>
      </c>
      <c r="FN33" s="14">
        <v>18.874919999999999</v>
      </c>
      <c r="FO33" s="14">
        <v>0.22508</v>
      </c>
      <c r="FP33" s="14">
        <v>18.5</v>
      </c>
      <c r="FQ33" s="14">
        <v>17.91338</v>
      </c>
      <c r="FR33" s="14">
        <v>17.91338</v>
      </c>
      <c r="FS33" s="14">
        <v>0.58662000000000003</v>
      </c>
      <c r="FT33" s="14">
        <v>10.9</v>
      </c>
      <c r="FU33" s="14">
        <v>10</v>
      </c>
      <c r="FV33" s="14">
        <v>10</v>
      </c>
      <c r="FW33" s="14">
        <v>0.9</v>
      </c>
      <c r="FX33" s="14">
        <v>60.4</v>
      </c>
      <c r="FY33" s="14">
        <v>66.113129999999998</v>
      </c>
      <c r="FZ33" s="14">
        <v>70.476820000000004</v>
      </c>
      <c r="GA33" s="14">
        <v>-10.07682</v>
      </c>
      <c r="GB33" s="14">
        <v>181.5</v>
      </c>
      <c r="GC33" s="14">
        <v>184.91498000000001</v>
      </c>
      <c r="GD33" s="14">
        <v>184.91498000000001</v>
      </c>
      <c r="GE33" s="14">
        <v>-3.4149799999999999</v>
      </c>
      <c r="GF33" s="14">
        <v>182.3</v>
      </c>
      <c r="GG33" s="14">
        <v>184.91498000000001</v>
      </c>
      <c r="GH33" s="14">
        <v>184.91498000000001</v>
      </c>
      <c r="GI33" s="14">
        <v>-2.6149800000000001</v>
      </c>
      <c r="GJ33" s="14">
        <v>185.6</v>
      </c>
      <c r="GK33" s="14">
        <v>185.47028</v>
      </c>
      <c r="GL33" s="14">
        <v>185.47028</v>
      </c>
      <c r="GM33" s="14">
        <v>0.12972</v>
      </c>
      <c r="GN33" s="14">
        <v>83.9</v>
      </c>
      <c r="GO33" s="14">
        <v>83.266589999999994</v>
      </c>
      <c r="GP33" s="14">
        <v>88.410110000000003</v>
      </c>
      <c r="GQ33" s="14">
        <v>-4.5101100000000001</v>
      </c>
      <c r="GR33" s="14"/>
      <c r="GS33" s="14"/>
      <c r="GT33" s="14"/>
      <c r="GU33" s="14">
        <v>0</v>
      </c>
      <c r="GV33" s="14">
        <v>0</v>
      </c>
      <c r="GW33" s="14"/>
      <c r="GX33" s="14">
        <v>5.9112099999999996</v>
      </c>
      <c r="GY33" s="14">
        <v>-5.9112099999999996</v>
      </c>
      <c r="GZ33" s="14">
        <v>16.3</v>
      </c>
      <c r="HA33" s="14">
        <v>12</v>
      </c>
      <c r="HB33" s="14">
        <v>18.556719999999999</v>
      </c>
      <c r="HC33" s="14">
        <v>-2.2567200000000001</v>
      </c>
      <c r="HD33" s="14">
        <v>32</v>
      </c>
      <c r="HE33" s="14">
        <v>30.81456</v>
      </c>
      <c r="HF33" s="14"/>
      <c r="HG33" s="14">
        <v>32</v>
      </c>
      <c r="HH33" s="14">
        <v>2</v>
      </c>
      <c r="HI33" s="14">
        <v>1.97359</v>
      </c>
      <c r="HJ33" s="14">
        <v>1.97359</v>
      </c>
      <c r="HK33" s="14">
        <v>2.6409999999999999E-2</v>
      </c>
      <c r="HL33" s="14">
        <v>24.1</v>
      </c>
      <c r="HM33" s="14">
        <v>14.14114</v>
      </c>
      <c r="HN33" s="14">
        <v>14.14114</v>
      </c>
      <c r="HO33" s="14">
        <v>9.9588599999999996</v>
      </c>
      <c r="HP33" s="14">
        <v>84.2</v>
      </c>
      <c r="HQ33" s="14">
        <v>85</v>
      </c>
      <c r="HR33" s="14">
        <v>84.999920000000003</v>
      </c>
      <c r="HS33" s="14">
        <v>-0.79991999999999996</v>
      </c>
      <c r="HT33" s="14"/>
      <c r="HU33" s="14"/>
      <c r="HV33" s="14"/>
      <c r="HW33" s="14">
        <v>0</v>
      </c>
      <c r="HX33" s="14"/>
      <c r="HY33" s="14"/>
      <c r="HZ33" s="14"/>
      <c r="IA33" s="14">
        <v>0</v>
      </c>
      <c r="IB33" s="14">
        <v>71.5</v>
      </c>
      <c r="IC33" s="14">
        <v>45.86544</v>
      </c>
      <c r="ID33" s="14">
        <v>43.185420000000001</v>
      </c>
      <c r="IE33" s="14">
        <v>28.314579999999999</v>
      </c>
      <c r="IF33" s="14"/>
      <c r="IG33" s="14"/>
      <c r="IH33" s="14"/>
      <c r="II33" s="14">
        <v>0</v>
      </c>
      <c r="IJ33" s="14"/>
      <c r="IK33" s="14"/>
      <c r="IL33" s="14"/>
      <c r="IM33" s="14">
        <v>0</v>
      </c>
      <c r="IN33" s="14">
        <v>47.2</v>
      </c>
      <c r="IO33" s="14">
        <v>48.181449999999998</v>
      </c>
      <c r="IP33" s="14">
        <v>48.181449999999998</v>
      </c>
      <c r="IQ33" s="14">
        <v>-0.98145000000000004</v>
      </c>
      <c r="IR33" s="14"/>
      <c r="IS33" s="14"/>
      <c r="IT33" s="14"/>
      <c r="IU33" s="14">
        <v>0</v>
      </c>
      <c r="IV33" s="14"/>
      <c r="IW33" s="14"/>
      <c r="IX33" s="14"/>
      <c r="IY33" s="14">
        <v>0</v>
      </c>
      <c r="IZ33" s="14"/>
      <c r="JA33" s="14"/>
      <c r="JB33" s="14"/>
      <c r="JC33" s="14">
        <v>0</v>
      </c>
      <c r="JD33" s="14">
        <v>70.5</v>
      </c>
      <c r="JE33" s="14">
        <v>66.640829999999994</v>
      </c>
      <c r="JF33" s="14">
        <v>72.899119999999996</v>
      </c>
      <c r="JG33" s="14">
        <v>-2.3991199999999999</v>
      </c>
      <c r="JH33" s="14">
        <v>178.5</v>
      </c>
      <c r="JI33" s="14">
        <v>184.97702000000001</v>
      </c>
      <c r="JJ33" s="14">
        <v>184.97702000000001</v>
      </c>
      <c r="JK33" s="14">
        <v>-6.4770200000000004</v>
      </c>
      <c r="JL33" s="14">
        <v>176.2</v>
      </c>
      <c r="JM33" s="14">
        <v>184.97702000000001</v>
      </c>
      <c r="JN33" s="14">
        <v>184.97702000000001</v>
      </c>
      <c r="JO33" s="14">
        <v>-8.7770200000000003</v>
      </c>
      <c r="JP33" s="14">
        <v>210.3</v>
      </c>
      <c r="JQ33" s="14">
        <v>184.97702000000001</v>
      </c>
      <c r="JR33" s="14">
        <v>184.97702000000001</v>
      </c>
      <c r="JS33" s="14">
        <v>25.322980000000001</v>
      </c>
      <c r="JT33" s="14">
        <v>269.7</v>
      </c>
      <c r="JU33" s="14">
        <v>278.29874999999998</v>
      </c>
      <c r="JV33" s="14">
        <v>278.29874999999998</v>
      </c>
      <c r="JW33" s="14">
        <v>-8.5987500000000008</v>
      </c>
      <c r="JX33" s="14">
        <v>76.5</v>
      </c>
      <c r="JY33" s="14">
        <v>73.590999999999994</v>
      </c>
      <c r="JZ33" s="14">
        <v>73.590999999999994</v>
      </c>
      <c r="KA33" s="14">
        <v>2.9089999999999998</v>
      </c>
      <c r="KB33" s="14">
        <v>37</v>
      </c>
      <c r="KC33" s="14">
        <v>36.905999999999999</v>
      </c>
      <c r="KD33" s="14">
        <v>36.905999999999999</v>
      </c>
      <c r="KE33" s="14">
        <v>9.4E-2</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0.4</v>
      </c>
      <c r="LE33" s="14">
        <v>0.63188999999999995</v>
      </c>
      <c r="LF33" s="14">
        <v>0.63188999999999995</v>
      </c>
      <c r="LG33" s="14">
        <v>-0.23189000000000001</v>
      </c>
      <c r="LH33" s="14">
        <v>142.6</v>
      </c>
      <c r="LI33" s="14">
        <v>127.09649</v>
      </c>
      <c r="LJ33" s="14">
        <v>105.87443</v>
      </c>
      <c r="LK33" s="14">
        <v>36.725569999999998</v>
      </c>
      <c r="LL33" s="14">
        <v>90.8</v>
      </c>
      <c r="LM33" s="14">
        <v>75.780900000000003</v>
      </c>
      <c r="LN33" s="14">
        <v>91.041030000000006</v>
      </c>
      <c r="LO33" s="14">
        <v>-0.24102999999999999</v>
      </c>
      <c r="LP33" s="14">
        <v>61.9</v>
      </c>
      <c r="LQ33" s="14">
        <v>67.133979999999994</v>
      </c>
      <c r="LR33" s="14">
        <v>67.133979999999994</v>
      </c>
      <c r="LS33" s="14">
        <v>-5.2339799999999999</v>
      </c>
      <c r="LT33" s="14">
        <v>69.900000000000006</v>
      </c>
      <c r="LU33" s="14">
        <v>65.793610000000001</v>
      </c>
      <c r="LV33" s="14">
        <v>71.81962</v>
      </c>
      <c r="LW33" s="14">
        <v>-1.9196200000000001</v>
      </c>
      <c r="LX33" s="14">
        <v>28.5</v>
      </c>
      <c r="LY33" s="14">
        <v>29.951460000000001</v>
      </c>
      <c r="LZ33" s="14">
        <v>29.722079999999998</v>
      </c>
      <c r="MA33" s="14">
        <v>-1.2220800000000001</v>
      </c>
      <c r="MB33" s="14"/>
      <c r="MC33" s="14"/>
      <c r="MD33" s="14"/>
      <c r="ME33" s="14">
        <v>0</v>
      </c>
      <c r="MF33" s="14"/>
      <c r="MG33" s="14"/>
      <c r="MH33" s="14"/>
      <c r="MI33" s="14">
        <v>0</v>
      </c>
      <c r="MJ33" s="14"/>
      <c r="MK33" s="14"/>
      <c r="ML33" s="14"/>
      <c r="MM33" s="14">
        <v>0</v>
      </c>
      <c r="MN33" s="14">
        <v>147.1</v>
      </c>
      <c r="MO33" s="14">
        <v>151.08876000000001</v>
      </c>
      <c r="MP33" s="14">
        <v>151.08876000000001</v>
      </c>
      <c r="MQ33" s="14">
        <v>-3.9887600000000001</v>
      </c>
      <c r="MR33" s="14">
        <v>149.6</v>
      </c>
      <c r="MS33" s="14">
        <v>151.08876000000001</v>
      </c>
      <c r="MT33" s="14">
        <v>151.08876000000001</v>
      </c>
      <c r="MU33" s="14">
        <v>-1.4887600000000001</v>
      </c>
      <c r="MV33" s="14">
        <v>150.19999999999999</v>
      </c>
      <c r="MW33" s="14">
        <v>151.54248000000001</v>
      </c>
      <c r="MX33" s="14">
        <v>151.54248000000001</v>
      </c>
      <c r="MY33" s="14">
        <v>-1.3424799999999999</v>
      </c>
      <c r="MZ33" s="14">
        <v>0</v>
      </c>
      <c r="NA33" s="14"/>
      <c r="NB33" s="14"/>
      <c r="NC33" s="14">
        <v>0</v>
      </c>
      <c r="ND33" s="14"/>
      <c r="NE33" s="14"/>
      <c r="NF33" s="14"/>
      <c r="NG33" s="14">
        <v>0</v>
      </c>
      <c r="NH33" s="14"/>
      <c r="NI33" s="14"/>
      <c r="NJ33" s="14"/>
      <c r="NK33" s="14">
        <v>0</v>
      </c>
      <c r="NL33" s="14"/>
      <c r="NM33" s="14"/>
      <c r="NN33" s="14"/>
      <c r="NO33" s="14">
        <v>0</v>
      </c>
      <c r="NP33" s="14"/>
      <c r="NQ33" s="14"/>
      <c r="NR33" s="14"/>
      <c r="NS33" s="14">
        <v>0</v>
      </c>
      <c r="NT33" s="14">
        <v>218.1</v>
      </c>
      <c r="NU33" s="14">
        <v>213.11997</v>
      </c>
      <c r="NV33" s="14">
        <v>213.11998</v>
      </c>
      <c r="NW33" s="14">
        <v>4.9800199999999997</v>
      </c>
      <c r="NX33" s="14">
        <v>104.4</v>
      </c>
      <c r="NY33" s="14">
        <v>106.87999000000001</v>
      </c>
      <c r="NZ33" s="14">
        <v>106.87999000000001</v>
      </c>
      <c r="OA33" s="14">
        <v>-2.4799899999999999</v>
      </c>
      <c r="OB33" s="14">
        <v>1.3</v>
      </c>
      <c r="OC33" s="14"/>
      <c r="OD33" s="14">
        <v>1.234</v>
      </c>
      <c r="OE33" s="14">
        <v>6.6000000000000003E-2</v>
      </c>
      <c r="OF33" s="14">
        <v>16.2</v>
      </c>
      <c r="OG33" s="14">
        <v>25.9</v>
      </c>
      <c r="OH33" s="14">
        <v>41.468000000000004</v>
      </c>
      <c r="OI33" s="14">
        <v>-25.268000000000001</v>
      </c>
      <c r="OJ33" s="14">
        <v>80.599999999999994</v>
      </c>
      <c r="OK33" s="14"/>
      <c r="OL33" s="14">
        <v>77.650000000000006</v>
      </c>
      <c r="OM33" s="14">
        <v>2.95</v>
      </c>
      <c r="ON33" s="14">
        <v>17.7</v>
      </c>
      <c r="OO33" s="14">
        <v>17.161999999999999</v>
      </c>
      <c r="OP33" s="14">
        <v>17.161999999999999</v>
      </c>
      <c r="OQ33" s="14">
        <v>0.53800000000000003</v>
      </c>
      <c r="OR33" s="14">
        <v>0.4</v>
      </c>
      <c r="OS33" s="14"/>
      <c r="OT33" s="14">
        <v>0.4</v>
      </c>
      <c r="OU33" s="14">
        <v>0</v>
      </c>
      <c r="OV33" s="14">
        <v>5.0999999999999996</v>
      </c>
      <c r="OW33" s="14">
        <v>5</v>
      </c>
      <c r="OX33" s="14">
        <v>5</v>
      </c>
      <c r="OY33" s="14">
        <v>0.1</v>
      </c>
      <c r="OZ33" s="14">
        <v>5.0999999999999996</v>
      </c>
      <c r="PA33" s="14">
        <v>5</v>
      </c>
      <c r="PB33" s="14">
        <v>5</v>
      </c>
      <c r="PC33" s="14">
        <v>0.1</v>
      </c>
      <c r="PD33" s="14">
        <v>9.9</v>
      </c>
      <c r="PE33" s="14">
        <v>9</v>
      </c>
      <c r="PF33" s="14">
        <v>9</v>
      </c>
      <c r="PG33" s="14">
        <v>0.9</v>
      </c>
      <c r="PH33" s="14">
        <v>2.5</v>
      </c>
      <c r="PI33" s="14">
        <v>2.6689699999999998</v>
      </c>
      <c r="PJ33" s="14">
        <v>1.46001</v>
      </c>
      <c r="PK33" s="14">
        <v>1.03999</v>
      </c>
      <c r="PL33" s="14">
        <v>0.3</v>
      </c>
      <c r="PM33" s="14">
        <v>1.23</v>
      </c>
      <c r="PN33" s="14">
        <v>1.23</v>
      </c>
      <c r="PO33" s="14">
        <v>-0.93</v>
      </c>
      <c r="PP33" s="14">
        <v>1.8</v>
      </c>
      <c r="PQ33" s="14">
        <v>1.82</v>
      </c>
      <c r="PR33" s="14">
        <v>1.82</v>
      </c>
      <c r="PS33" s="14">
        <v>-0.02</v>
      </c>
      <c r="PT33" s="14">
        <v>4.8</v>
      </c>
      <c r="PU33" s="14">
        <v>4.5</v>
      </c>
      <c r="PV33" s="14">
        <v>4.5</v>
      </c>
      <c r="PW33" s="14">
        <v>0.3</v>
      </c>
      <c r="PX33" s="14">
        <v>15</v>
      </c>
      <c r="PY33" s="14">
        <v>17</v>
      </c>
      <c r="PZ33" s="14">
        <v>14.56311</v>
      </c>
      <c r="QA33" s="14">
        <v>0.43689</v>
      </c>
      <c r="QB33" s="14">
        <v>5.0999999999999996</v>
      </c>
      <c r="QC33" s="14">
        <v>3.8</v>
      </c>
      <c r="QD33" s="14">
        <v>3.8</v>
      </c>
      <c r="QE33" s="14">
        <v>1.3</v>
      </c>
      <c r="QF33" s="14">
        <v>3.2</v>
      </c>
      <c r="QG33" s="14">
        <v>3.1</v>
      </c>
      <c r="QH33" s="14">
        <v>3.1</v>
      </c>
      <c r="QI33" s="14">
        <v>0.1</v>
      </c>
      <c r="QJ33" s="14">
        <v>3.2</v>
      </c>
      <c r="QK33" s="14">
        <v>3.4</v>
      </c>
      <c r="QL33" s="14">
        <v>3.4</v>
      </c>
      <c r="QM33" s="14">
        <v>-0.2</v>
      </c>
      <c r="QN33" s="14">
        <v>18.5</v>
      </c>
      <c r="QO33" s="14">
        <v>16.990290000000002</v>
      </c>
      <c r="QP33" s="14">
        <v>16.990290000000002</v>
      </c>
      <c r="QQ33" s="14">
        <v>1.5097100000000001</v>
      </c>
      <c r="QR33" s="14">
        <v>15.1</v>
      </c>
      <c r="QS33" s="14"/>
      <c r="QT33" s="14">
        <v>14.317</v>
      </c>
      <c r="QU33" s="14">
        <v>0.78300000000000003</v>
      </c>
      <c r="QV33" s="14">
        <v>17.8</v>
      </c>
      <c r="QW33" s="14"/>
      <c r="QX33" s="14">
        <v>17.79</v>
      </c>
      <c r="QY33" s="14">
        <v>0.01</v>
      </c>
      <c r="QZ33" s="14">
        <v>6.3</v>
      </c>
      <c r="RA33" s="14">
        <v>11.7</v>
      </c>
      <c r="RB33" s="14">
        <v>10.339</v>
      </c>
      <c r="RC33" s="14">
        <v>-4.0389999999999997</v>
      </c>
      <c r="RD33" s="14">
        <v>27.8</v>
      </c>
      <c r="RE33" s="14">
        <v>40.9</v>
      </c>
      <c r="RF33" s="14">
        <v>35.296999999999997</v>
      </c>
      <c r="RG33" s="14">
        <v>-7.4969999999999999</v>
      </c>
      <c r="RH33" s="14">
        <v>4.4000000000000004</v>
      </c>
      <c r="RI33" s="14">
        <v>4.2</v>
      </c>
      <c r="RJ33" s="14">
        <v>4.2</v>
      </c>
      <c r="RK33" s="14">
        <v>0.2</v>
      </c>
      <c r="RL33" s="14">
        <v>1.2</v>
      </c>
      <c r="RM33" s="14">
        <v>1.2</v>
      </c>
      <c r="RN33" s="14">
        <v>1.2</v>
      </c>
      <c r="RO33" s="14">
        <v>0</v>
      </c>
      <c r="RP33" s="14">
        <v>0</v>
      </c>
      <c r="RQ33" s="14"/>
      <c r="RR33" s="14"/>
      <c r="RS33" s="14">
        <v>0</v>
      </c>
      <c r="RT33" s="14">
        <v>3</v>
      </c>
      <c r="RU33" s="14">
        <v>2.8</v>
      </c>
      <c r="RV33" s="14">
        <v>2.8</v>
      </c>
      <c r="RW33" s="14">
        <v>0.2</v>
      </c>
      <c r="RX33" s="14">
        <v>17.8</v>
      </c>
      <c r="RY33" s="14"/>
      <c r="RZ33" s="14">
        <v>18.411000000000001</v>
      </c>
      <c r="SA33" s="14">
        <v>-0.61099999999999999</v>
      </c>
      <c r="SB33" s="14">
        <v>2.6</v>
      </c>
      <c r="SC33" s="14">
        <v>2.4209999999999998</v>
      </c>
      <c r="SD33" s="14">
        <v>2.4209999999999998</v>
      </c>
      <c r="SE33" s="14">
        <v>0.17899999999999999</v>
      </c>
      <c r="SF33" s="14">
        <v>18</v>
      </c>
      <c r="SG33" s="14">
        <v>10.609030000000001</v>
      </c>
      <c r="SH33" s="14">
        <v>9.9891199999999998</v>
      </c>
      <c r="SI33" s="14">
        <v>8.0108800000000002</v>
      </c>
      <c r="SJ33" s="14">
        <v>1</v>
      </c>
      <c r="SK33" s="14">
        <v>1.04</v>
      </c>
      <c r="SL33" s="14">
        <v>1.04</v>
      </c>
      <c r="SM33" s="14">
        <v>-0.04</v>
      </c>
      <c r="SN33" s="14"/>
      <c r="SO33" s="14"/>
      <c r="SP33" s="14">
        <v>0.4</v>
      </c>
      <c r="SQ33" s="14">
        <v>-0.4</v>
      </c>
      <c r="SR33" s="14">
        <v>5.9</v>
      </c>
      <c r="SS33" s="14">
        <v>3.9</v>
      </c>
      <c r="ST33" s="14">
        <v>3.9</v>
      </c>
      <c r="SU33" s="14">
        <v>2</v>
      </c>
      <c r="SV33" s="14">
        <v>2.2999999999999998</v>
      </c>
      <c r="SW33" s="14">
        <v>3</v>
      </c>
      <c r="SX33" s="14">
        <v>3</v>
      </c>
      <c r="SY33" s="14">
        <v>-0.7</v>
      </c>
      <c r="SZ33" s="14">
        <v>4.5999999999999996</v>
      </c>
      <c r="TA33" s="14">
        <v>5</v>
      </c>
      <c r="TB33" s="14">
        <v>5</v>
      </c>
      <c r="TC33" s="14">
        <v>-0.4</v>
      </c>
      <c r="TD33" s="14">
        <v>6.5</v>
      </c>
      <c r="TE33" s="14">
        <v>7</v>
      </c>
      <c r="TF33" s="14">
        <v>7</v>
      </c>
      <c r="TG33" s="14">
        <v>-0.5</v>
      </c>
      <c r="TH33" s="14">
        <v>10</v>
      </c>
      <c r="TI33" s="14">
        <v>10</v>
      </c>
      <c r="TJ33" s="14">
        <v>10</v>
      </c>
      <c r="TK33" s="14">
        <v>0</v>
      </c>
      <c r="TL33" s="14">
        <v>15.3</v>
      </c>
      <c r="TM33" s="14">
        <v>17.8</v>
      </c>
      <c r="TN33" s="14">
        <v>19.059999999999999</v>
      </c>
      <c r="TO33" s="14">
        <v>-3.76</v>
      </c>
      <c r="TP33" s="14">
        <v>28.4</v>
      </c>
      <c r="TQ33" s="14">
        <v>47.9</v>
      </c>
      <c r="TR33" s="14">
        <v>47.292999999999999</v>
      </c>
      <c r="TS33" s="14">
        <v>-18.893000000000001</v>
      </c>
      <c r="TT33" s="14">
        <v>33.5</v>
      </c>
      <c r="TU33" s="14"/>
      <c r="TV33" s="14">
        <v>34.777000000000001</v>
      </c>
      <c r="TW33" s="14">
        <v>-1.2769999999999999</v>
      </c>
      <c r="TX33" s="14">
        <v>42.1</v>
      </c>
      <c r="TY33" s="14">
        <v>27.9</v>
      </c>
      <c r="TZ33" s="14">
        <v>42.719000000000001</v>
      </c>
      <c r="UA33" s="14">
        <v>-0.61899999999999999</v>
      </c>
      <c r="UB33" s="14">
        <v>49.6</v>
      </c>
      <c r="UC33" s="14">
        <v>37.9</v>
      </c>
      <c r="UD33" s="14">
        <v>54.506</v>
      </c>
      <c r="UE33" s="14">
        <v>-4.9059999999999997</v>
      </c>
      <c r="UF33" s="14">
        <v>7.9</v>
      </c>
      <c r="UG33" s="14">
        <v>5.0519999999999996</v>
      </c>
      <c r="UH33" s="14">
        <v>5.0519999999999996</v>
      </c>
      <c r="UI33" s="14">
        <v>2.8479999999999999</v>
      </c>
      <c r="UJ33" s="14">
        <v>5.8</v>
      </c>
      <c r="UK33" s="14">
        <v>4.0110000000000001</v>
      </c>
      <c r="UL33" s="14">
        <v>4.0110000000000001</v>
      </c>
      <c r="UM33" s="14">
        <v>1.7889999999999999</v>
      </c>
      <c r="UN33" s="14">
        <v>0</v>
      </c>
      <c r="UO33" s="14">
        <v>8</v>
      </c>
      <c r="UP33" s="14">
        <v>6</v>
      </c>
      <c r="UQ33" s="14">
        <v>-6</v>
      </c>
      <c r="UR33" s="14">
        <v>0</v>
      </c>
      <c r="US33" s="14">
        <v>2</v>
      </c>
      <c r="UT33" s="14">
        <v>2</v>
      </c>
      <c r="UU33" s="14">
        <v>-2</v>
      </c>
      <c r="UV33" s="14"/>
      <c r="UW33" s="14"/>
      <c r="UX33" s="14"/>
      <c r="UY33" s="14">
        <v>0</v>
      </c>
      <c r="UZ33" s="14">
        <v>4.2</v>
      </c>
      <c r="VA33" s="14">
        <v>6.5</v>
      </c>
      <c r="VB33" s="14">
        <v>6.5</v>
      </c>
      <c r="VC33" s="14">
        <v>-2.2999999999999998</v>
      </c>
      <c r="VD33" s="14">
        <v>4.7</v>
      </c>
      <c r="VE33" s="14">
        <v>7</v>
      </c>
      <c r="VF33" s="14">
        <v>7</v>
      </c>
      <c r="VG33" s="14">
        <v>-2.2999999999999998</v>
      </c>
      <c r="VH33" s="14">
        <v>4.9000000000000004</v>
      </c>
      <c r="VI33" s="14">
        <v>7</v>
      </c>
      <c r="VJ33" s="14">
        <v>7</v>
      </c>
      <c r="VK33" s="14">
        <v>-2.1</v>
      </c>
      <c r="VL33" s="14">
        <v>18.100000000000001</v>
      </c>
      <c r="VM33" s="14">
        <v>16.219000000000001</v>
      </c>
      <c r="VN33" s="14">
        <v>16.219000000000001</v>
      </c>
      <c r="VO33" s="14">
        <v>1.881</v>
      </c>
      <c r="VP33" s="14">
        <v>253.1</v>
      </c>
      <c r="VQ33" s="14"/>
      <c r="VR33" s="14">
        <v>250</v>
      </c>
      <c r="VS33" s="14">
        <v>3.1</v>
      </c>
      <c r="VT33" s="14">
        <v>0</v>
      </c>
      <c r="VU33" s="14"/>
      <c r="VV33" s="14">
        <v>15.907</v>
      </c>
      <c r="VW33" s="14">
        <v>-15.907</v>
      </c>
      <c r="VX33" s="14">
        <v>138.1</v>
      </c>
      <c r="VY33" s="14"/>
      <c r="VZ33" s="14">
        <v>138.72</v>
      </c>
      <c r="WA33" s="14">
        <v>-0.62</v>
      </c>
      <c r="WB33" s="14">
        <v>0.6</v>
      </c>
      <c r="WC33" s="14">
        <v>0.6</v>
      </c>
      <c r="WD33" s="14">
        <v>0.6</v>
      </c>
      <c r="WE33" s="14">
        <v>0</v>
      </c>
      <c r="WF33" s="14">
        <v>97.6</v>
      </c>
      <c r="WG33" s="14">
        <v>24.481000000000002</v>
      </c>
      <c r="WH33" s="14">
        <v>24.481000000000002</v>
      </c>
      <c r="WI33" s="14">
        <v>73.119</v>
      </c>
      <c r="WJ33" s="14">
        <v>98.2</v>
      </c>
      <c r="WK33" s="14">
        <v>36.445999999999998</v>
      </c>
      <c r="WL33" s="14">
        <v>36.445999999999998</v>
      </c>
      <c r="WM33" s="14">
        <v>61.753999999999998</v>
      </c>
      <c r="WN33" s="14">
        <v>100.6</v>
      </c>
      <c r="WO33" s="14"/>
      <c r="WP33" s="14">
        <v>78.153000000000006</v>
      </c>
      <c r="WQ33" s="14">
        <v>22.446999999999999</v>
      </c>
      <c r="WR33" s="14">
        <v>18.399999999999999</v>
      </c>
      <c r="WS33" s="14"/>
      <c r="WT33" s="14">
        <v>18.529</v>
      </c>
      <c r="WU33" s="14">
        <v>-0.129</v>
      </c>
      <c r="WV33" s="14">
        <v>7.2</v>
      </c>
      <c r="WW33" s="14">
        <v>7.4</v>
      </c>
      <c r="WX33" s="14">
        <v>7.4</v>
      </c>
      <c r="WY33" s="14">
        <v>-0.2</v>
      </c>
      <c r="WZ33" s="14">
        <v>19.3</v>
      </c>
      <c r="XA33" s="14">
        <v>18.4466</v>
      </c>
      <c r="XB33" s="14">
        <v>18.4466</v>
      </c>
      <c r="XC33" s="14">
        <v>0.85340000000000005</v>
      </c>
      <c r="XD33" s="14">
        <v>9.1</v>
      </c>
      <c r="XE33" s="14">
        <v>10.8</v>
      </c>
      <c r="XF33" s="14">
        <v>10.8</v>
      </c>
      <c r="XG33" s="14">
        <v>-1.7</v>
      </c>
      <c r="XH33" s="14">
        <v>34.299999999999997</v>
      </c>
      <c r="XI33" s="14">
        <v>31.5</v>
      </c>
      <c r="XJ33" s="14">
        <v>31.5</v>
      </c>
      <c r="XK33" s="14">
        <v>2.8</v>
      </c>
      <c r="XL33" s="14">
        <v>28.3</v>
      </c>
      <c r="XM33" s="14">
        <v>31.5</v>
      </c>
      <c r="XN33" s="14">
        <v>31.5</v>
      </c>
      <c r="XO33" s="14">
        <v>-3.2</v>
      </c>
      <c r="XP33" s="14">
        <v>13.8</v>
      </c>
      <c r="XQ33" s="14">
        <v>14</v>
      </c>
      <c r="XR33" s="14">
        <v>14</v>
      </c>
      <c r="XS33" s="14">
        <v>-0.2</v>
      </c>
      <c r="XT33" s="14">
        <v>18.3</v>
      </c>
      <c r="XU33" s="14">
        <v>19.256</v>
      </c>
      <c r="XV33" s="14">
        <v>19.256</v>
      </c>
      <c r="XW33" s="14">
        <v>-0.95599999999999996</v>
      </c>
      <c r="XX33" s="14">
        <v>8.1999999999999993</v>
      </c>
      <c r="XY33" s="14">
        <v>7.88</v>
      </c>
      <c r="XZ33" s="14">
        <v>7.88</v>
      </c>
      <c r="YA33" s="14">
        <v>0.32</v>
      </c>
      <c r="YB33" s="14">
        <v>6.69</v>
      </c>
      <c r="YC33" s="14">
        <v>11</v>
      </c>
      <c r="YD33" s="14">
        <v>11</v>
      </c>
      <c r="YE33" s="14">
        <v>-4.3099999999999996</v>
      </c>
    </row>
    <row r="34" spans="1:655" ht="24" customHeight="1" x14ac:dyDescent="0.35">
      <c r="A34" s="1"/>
      <c r="B34" s="16" t="s">
        <v>50</v>
      </c>
      <c r="C34" s="16" t="s">
        <v>746</v>
      </c>
      <c r="D34" s="17">
        <v>99.1</v>
      </c>
      <c r="E34" s="17">
        <v>101.60194</v>
      </c>
      <c r="F34" s="17">
        <v>101.60194</v>
      </c>
      <c r="G34" s="17">
        <v>-2.5019399999999998</v>
      </c>
      <c r="H34" s="17">
        <v>635.70000000000005</v>
      </c>
      <c r="I34" s="17">
        <v>636.00113999999996</v>
      </c>
      <c r="J34" s="17">
        <v>636.00113999999996</v>
      </c>
      <c r="K34" s="17">
        <v>-0.30114000000000002</v>
      </c>
      <c r="L34" s="17">
        <v>216.2</v>
      </c>
      <c r="M34" s="17">
        <v>206.90248</v>
      </c>
      <c r="N34" s="17">
        <v>206.90248</v>
      </c>
      <c r="O34" s="17">
        <v>9.2975200000000005</v>
      </c>
      <c r="P34" s="17"/>
      <c r="Q34" s="17"/>
      <c r="R34" s="17"/>
      <c r="S34" s="17">
        <v>0</v>
      </c>
      <c r="T34" s="17"/>
      <c r="U34" s="17"/>
      <c r="V34" s="17"/>
      <c r="W34" s="17">
        <v>0</v>
      </c>
      <c r="X34" s="17">
        <v>11</v>
      </c>
      <c r="Y34" s="17">
        <v>18.12623</v>
      </c>
      <c r="Z34" s="17">
        <v>12.091060000000001</v>
      </c>
      <c r="AA34" s="17">
        <v>-1.0910599999999999</v>
      </c>
      <c r="AB34" s="17">
        <v>87.8</v>
      </c>
      <c r="AC34" s="17">
        <v>79.978639999999999</v>
      </c>
      <c r="AD34" s="17">
        <v>87.85</v>
      </c>
      <c r="AE34" s="17">
        <v>-0.05</v>
      </c>
      <c r="AF34" s="17"/>
      <c r="AG34" s="17"/>
      <c r="AH34" s="17"/>
      <c r="AI34" s="17">
        <v>0</v>
      </c>
      <c r="AJ34" s="17"/>
      <c r="AK34" s="17"/>
      <c r="AL34" s="17"/>
      <c r="AM34" s="17">
        <v>0</v>
      </c>
      <c r="AN34" s="17">
        <v>186.6</v>
      </c>
      <c r="AO34" s="17">
        <v>196.22801999999999</v>
      </c>
      <c r="AP34" s="17">
        <v>196.22801999999999</v>
      </c>
      <c r="AQ34" s="17">
        <v>-9.6280199999999994</v>
      </c>
      <c r="AR34" s="17">
        <v>208.2</v>
      </c>
      <c r="AS34" s="17">
        <v>196.22801999999999</v>
      </c>
      <c r="AT34" s="17">
        <v>196.22801999999999</v>
      </c>
      <c r="AU34" s="17">
        <v>11.97198</v>
      </c>
      <c r="AV34" s="17">
        <v>210.7</v>
      </c>
      <c r="AW34" s="17">
        <v>196.22801999999999</v>
      </c>
      <c r="AX34" s="17">
        <v>196.22801999999999</v>
      </c>
      <c r="AY34" s="17">
        <v>14.47198</v>
      </c>
      <c r="AZ34" s="17">
        <v>289.60000000000002</v>
      </c>
      <c r="BA34" s="17">
        <v>295.22593999999998</v>
      </c>
      <c r="BB34" s="17">
        <v>295.22593999999998</v>
      </c>
      <c r="BC34" s="17">
        <v>-5.6259399999999999</v>
      </c>
      <c r="BD34" s="17">
        <v>214.6</v>
      </c>
      <c r="BE34" s="17">
        <v>208.07390000000001</v>
      </c>
      <c r="BF34" s="17">
        <v>208.07390000000001</v>
      </c>
      <c r="BG34" s="17">
        <v>6.5260999999999996</v>
      </c>
      <c r="BH34" s="17">
        <v>110</v>
      </c>
      <c r="BI34" s="17">
        <v>104.34936999999999</v>
      </c>
      <c r="BJ34" s="17">
        <v>104.34936999999999</v>
      </c>
      <c r="BK34" s="17">
        <v>5.6506299999999996</v>
      </c>
      <c r="BL34" s="17">
        <v>133</v>
      </c>
      <c r="BM34" s="17">
        <v>160.24305000000001</v>
      </c>
      <c r="BN34" s="17">
        <v>141.80044000000001</v>
      </c>
      <c r="BO34" s="17">
        <v>-8.80044</v>
      </c>
      <c r="BP34" s="17">
        <v>3.2</v>
      </c>
      <c r="BQ34" s="17">
        <v>4.4318400000000002</v>
      </c>
      <c r="BR34" s="17">
        <v>4.4318400000000002</v>
      </c>
      <c r="BS34" s="17">
        <v>-1.23184</v>
      </c>
      <c r="BT34" s="17">
        <v>12.4</v>
      </c>
      <c r="BU34" s="17"/>
      <c r="BV34" s="17">
        <v>12.371130000000001</v>
      </c>
      <c r="BW34" s="17">
        <v>2.887E-2</v>
      </c>
      <c r="BX34" s="17"/>
      <c r="BY34" s="17"/>
      <c r="BZ34" s="17"/>
      <c r="CA34" s="17">
        <v>0</v>
      </c>
      <c r="CB34" s="17"/>
      <c r="CC34" s="17"/>
      <c r="CD34" s="17"/>
      <c r="CE34" s="17">
        <v>0</v>
      </c>
      <c r="CF34" s="17"/>
      <c r="CG34" s="17"/>
      <c r="CH34" s="17"/>
      <c r="CI34" s="17">
        <v>0</v>
      </c>
      <c r="CJ34" s="17">
        <v>114.5</v>
      </c>
      <c r="CK34" s="17">
        <v>120.98936</v>
      </c>
      <c r="CL34" s="17">
        <v>128.97506999999999</v>
      </c>
      <c r="CM34" s="17">
        <v>-14.475070000000001</v>
      </c>
      <c r="CN34" s="17">
        <v>7.6</v>
      </c>
      <c r="CO34" s="17">
        <v>8.2171199999999995</v>
      </c>
      <c r="CP34" s="17">
        <v>5.1333399999999996</v>
      </c>
      <c r="CQ34" s="17">
        <v>2.4666600000000001</v>
      </c>
      <c r="CR34" s="17">
        <v>3.3</v>
      </c>
      <c r="CS34" s="17">
        <v>4.5104899999999999</v>
      </c>
      <c r="CT34" s="17">
        <v>2.8177599999999998</v>
      </c>
      <c r="CU34" s="17">
        <v>0.48224</v>
      </c>
      <c r="CV34" s="17">
        <v>0</v>
      </c>
      <c r="CW34" s="17"/>
      <c r="CX34" s="17"/>
      <c r="CY34" s="17">
        <v>0</v>
      </c>
      <c r="CZ34" s="17">
        <v>6.33</v>
      </c>
      <c r="DA34" s="17">
        <v>6.8787000000000003</v>
      </c>
      <c r="DB34" s="17">
        <v>6.8787000000000003</v>
      </c>
      <c r="DC34" s="17">
        <v>-0.54869999999999997</v>
      </c>
      <c r="DD34" s="17">
        <v>9.23</v>
      </c>
      <c r="DE34" s="17">
        <v>11.2387</v>
      </c>
      <c r="DF34" s="17">
        <v>11.2387</v>
      </c>
      <c r="DG34" s="17">
        <v>-2.0087000000000002</v>
      </c>
      <c r="DH34" s="17">
        <v>40.06</v>
      </c>
      <c r="DI34" s="17">
        <v>19.268560000000001</v>
      </c>
      <c r="DJ34" s="17">
        <v>20.681069999999998</v>
      </c>
      <c r="DK34" s="17">
        <v>19.37893</v>
      </c>
      <c r="DL34" s="17"/>
      <c r="DM34" s="17"/>
      <c r="DN34" s="17"/>
      <c r="DO34" s="17">
        <v>0</v>
      </c>
      <c r="DP34" s="17"/>
      <c r="DQ34" s="17"/>
      <c r="DR34" s="17"/>
      <c r="DS34" s="17">
        <v>0</v>
      </c>
      <c r="DT34" s="17"/>
      <c r="DU34" s="17"/>
      <c r="DV34" s="17"/>
      <c r="DW34" s="17">
        <v>0</v>
      </c>
      <c r="DX34" s="17"/>
      <c r="DY34" s="17"/>
      <c r="DZ34" s="17"/>
      <c r="EA34" s="17">
        <v>0</v>
      </c>
      <c r="EB34" s="17">
        <v>50.2</v>
      </c>
      <c r="EC34" s="17">
        <v>56.033650000000002</v>
      </c>
      <c r="ED34" s="17">
        <v>64.753569999999996</v>
      </c>
      <c r="EE34" s="17">
        <v>-14.553570000000001</v>
      </c>
      <c r="EF34" s="17">
        <v>66.261200000000002</v>
      </c>
      <c r="EG34" s="17">
        <v>73.936490000000006</v>
      </c>
      <c r="EH34" s="17">
        <v>110.26315</v>
      </c>
      <c r="EI34" s="17">
        <v>-44.001950000000001</v>
      </c>
      <c r="EJ34" s="17"/>
      <c r="EK34" s="17"/>
      <c r="EL34" s="17"/>
      <c r="EM34" s="17">
        <v>0</v>
      </c>
      <c r="EN34" s="17"/>
      <c r="EO34" s="17"/>
      <c r="EP34" s="17"/>
      <c r="EQ34" s="17">
        <v>0</v>
      </c>
      <c r="ER34" s="17"/>
      <c r="ES34" s="17"/>
      <c r="ET34" s="17"/>
      <c r="EU34" s="17">
        <v>0</v>
      </c>
      <c r="EV34" s="17">
        <v>6.5</v>
      </c>
      <c r="EW34" s="17">
        <v>6.39</v>
      </c>
      <c r="EX34" s="17">
        <v>6.39</v>
      </c>
      <c r="EY34" s="17">
        <v>0.11</v>
      </c>
      <c r="EZ34" s="17">
        <v>147</v>
      </c>
      <c r="FA34" s="17"/>
      <c r="FB34" s="17"/>
      <c r="FC34" s="17">
        <v>147</v>
      </c>
      <c r="FD34" s="17">
        <v>31.2</v>
      </c>
      <c r="FE34" s="17">
        <v>33.38476</v>
      </c>
      <c r="FF34" s="17">
        <v>36.75177</v>
      </c>
      <c r="FG34" s="17">
        <v>-5.5517700000000003</v>
      </c>
      <c r="FH34" s="17">
        <v>49.9</v>
      </c>
      <c r="FI34" s="17">
        <v>52.577390000000001</v>
      </c>
      <c r="FJ34" s="17">
        <v>52.577379999999998</v>
      </c>
      <c r="FK34" s="17">
        <v>-2.6773799999999999</v>
      </c>
      <c r="FL34" s="17">
        <v>18.7</v>
      </c>
      <c r="FM34" s="17">
        <v>20.788740000000001</v>
      </c>
      <c r="FN34" s="17">
        <v>18.874919999999999</v>
      </c>
      <c r="FO34" s="17">
        <v>-0.17491999999999999</v>
      </c>
      <c r="FP34" s="17">
        <v>18.399999999999999</v>
      </c>
      <c r="FQ34" s="17">
        <v>17.91338</v>
      </c>
      <c r="FR34" s="17">
        <v>17.91338</v>
      </c>
      <c r="FS34" s="17">
        <v>0.48662</v>
      </c>
      <c r="FT34" s="17">
        <v>11</v>
      </c>
      <c r="FU34" s="17">
        <v>10</v>
      </c>
      <c r="FV34" s="17">
        <v>10</v>
      </c>
      <c r="FW34" s="17">
        <v>1</v>
      </c>
      <c r="FX34" s="17">
        <v>64.3</v>
      </c>
      <c r="FY34" s="17">
        <v>66.113129999999998</v>
      </c>
      <c r="FZ34" s="17">
        <v>70.476820000000004</v>
      </c>
      <c r="GA34" s="17">
        <v>-6.1768200000000002</v>
      </c>
      <c r="GB34" s="17">
        <v>182.3</v>
      </c>
      <c r="GC34" s="17">
        <v>184.91498000000001</v>
      </c>
      <c r="GD34" s="17">
        <v>184.91498000000001</v>
      </c>
      <c r="GE34" s="17">
        <v>-2.6149800000000001</v>
      </c>
      <c r="GF34" s="17">
        <v>182.2</v>
      </c>
      <c r="GG34" s="17">
        <v>184.91498000000001</v>
      </c>
      <c r="GH34" s="17">
        <v>184.91498000000001</v>
      </c>
      <c r="GI34" s="17">
        <v>-2.7149800000000002</v>
      </c>
      <c r="GJ34" s="17">
        <v>184.2</v>
      </c>
      <c r="GK34" s="17">
        <v>185.47028</v>
      </c>
      <c r="GL34" s="17">
        <v>185.47028</v>
      </c>
      <c r="GM34" s="17">
        <v>-1.2702800000000001</v>
      </c>
      <c r="GN34" s="17">
        <v>82.8</v>
      </c>
      <c r="GO34" s="17">
        <v>42.053600000000003</v>
      </c>
      <c r="GP34" s="17">
        <v>88.409959999999998</v>
      </c>
      <c r="GQ34" s="17">
        <v>-5.6099600000000001</v>
      </c>
      <c r="GR34" s="17"/>
      <c r="GS34" s="17"/>
      <c r="GT34" s="17"/>
      <c r="GU34" s="17">
        <v>0</v>
      </c>
      <c r="GV34" s="17">
        <v>0</v>
      </c>
      <c r="GW34" s="17"/>
      <c r="GX34" s="17">
        <v>5.9112099999999996</v>
      </c>
      <c r="GY34" s="17">
        <v>-5.9112099999999996</v>
      </c>
      <c r="GZ34" s="17">
        <v>12</v>
      </c>
      <c r="HA34" s="17">
        <v>12</v>
      </c>
      <c r="HB34" s="17">
        <v>12.00001</v>
      </c>
      <c r="HC34" s="17">
        <v>-1.0000000000000001E-5</v>
      </c>
      <c r="HD34" s="17">
        <v>32.299999999999997</v>
      </c>
      <c r="HE34" s="17">
        <v>30.81456</v>
      </c>
      <c r="HF34" s="17"/>
      <c r="HG34" s="17">
        <v>32.299999999999997</v>
      </c>
      <c r="HH34" s="17">
        <v>2</v>
      </c>
      <c r="HI34" s="17">
        <v>1.97359</v>
      </c>
      <c r="HJ34" s="17">
        <v>1.97359</v>
      </c>
      <c r="HK34" s="17">
        <v>2.6409999999999999E-2</v>
      </c>
      <c r="HL34" s="17">
        <v>24</v>
      </c>
      <c r="HM34" s="17">
        <v>14.14114</v>
      </c>
      <c r="HN34" s="17">
        <v>14.14114</v>
      </c>
      <c r="HO34" s="17">
        <v>9.85886</v>
      </c>
      <c r="HP34" s="17">
        <v>60.1</v>
      </c>
      <c r="HQ34" s="17">
        <v>85</v>
      </c>
      <c r="HR34" s="17">
        <v>29.968889999999998</v>
      </c>
      <c r="HS34" s="17">
        <v>30.13111</v>
      </c>
      <c r="HT34" s="17"/>
      <c r="HU34" s="17"/>
      <c r="HV34" s="17"/>
      <c r="HW34" s="17">
        <v>0</v>
      </c>
      <c r="HX34" s="17"/>
      <c r="HY34" s="17"/>
      <c r="HZ34" s="17"/>
      <c r="IA34" s="17">
        <v>0</v>
      </c>
      <c r="IB34" s="17">
        <v>33.1</v>
      </c>
      <c r="IC34" s="17">
        <v>26.001159999999999</v>
      </c>
      <c r="ID34" s="17">
        <v>31.921749999999999</v>
      </c>
      <c r="IE34" s="17">
        <v>1.17825</v>
      </c>
      <c r="IF34" s="17"/>
      <c r="IG34" s="17"/>
      <c r="IH34" s="17"/>
      <c r="II34" s="17">
        <v>0</v>
      </c>
      <c r="IJ34" s="17"/>
      <c r="IK34" s="17"/>
      <c r="IL34" s="17"/>
      <c r="IM34" s="17">
        <v>0</v>
      </c>
      <c r="IN34" s="17">
        <v>47.2</v>
      </c>
      <c r="IO34" s="17">
        <v>48.181449999999998</v>
      </c>
      <c r="IP34" s="17">
        <v>48.181449999999998</v>
      </c>
      <c r="IQ34" s="17">
        <v>-0.98145000000000004</v>
      </c>
      <c r="IR34" s="17"/>
      <c r="IS34" s="17"/>
      <c r="IT34" s="17"/>
      <c r="IU34" s="17">
        <v>0</v>
      </c>
      <c r="IV34" s="17"/>
      <c r="IW34" s="17"/>
      <c r="IX34" s="17"/>
      <c r="IY34" s="17">
        <v>0</v>
      </c>
      <c r="IZ34" s="17"/>
      <c r="JA34" s="17"/>
      <c r="JB34" s="17"/>
      <c r="JC34" s="17">
        <v>0</v>
      </c>
      <c r="JD34" s="17">
        <v>70.599999999999994</v>
      </c>
      <c r="JE34" s="17">
        <v>16.495560000000001</v>
      </c>
      <c r="JF34" s="17">
        <v>72.898939999999996</v>
      </c>
      <c r="JG34" s="17">
        <v>-2.29894</v>
      </c>
      <c r="JH34" s="17">
        <v>178</v>
      </c>
      <c r="JI34" s="17">
        <v>185.03034</v>
      </c>
      <c r="JJ34" s="17">
        <v>185.03034</v>
      </c>
      <c r="JK34" s="17">
        <v>-7.0303399999999998</v>
      </c>
      <c r="JL34" s="17">
        <v>175.5</v>
      </c>
      <c r="JM34" s="17">
        <v>185.03034</v>
      </c>
      <c r="JN34" s="17">
        <v>185.03034</v>
      </c>
      <c r="JO34" s="17">
        <v>-9.5303400000000007</v>
      </c>
      <c r="JP34" s="17">
        <v>210.7</v>
      </c>
      <c r="JQ34" s="17">
        <v>185.03034</v>
      </c>
      <c r="JR34" s="17">
        <v>185.03034</v>
      </c>
      <c r="JS34" s="17">
        <v>25.66966</v>
      </c>
      <c r="JT34" s="17">
        <v>269.8</v>
      </c>
      <c r="JU34" s="17">
        <v>278.37898000000001</v>
      </c>
      <c r="JV34" s="17">
        <v>278.37898000000001</v>
      </c>
      <c r="JW34" s="17">
        <v>-8.5789799999999996</v>
      </c>
      <c r="JX34" s="17">
        <v>76.5</v>
      </c>
      <c r="JY34" s="17">
        <v>73.590999999999994</v>
      </c>
      <c r="JZ34" s="17">
        <v>73.590999999999994</v>
      </c>
      <c r="KA34" s="17">
        <v>2.9089999999999998</v>
      </c>
      <c r="KB34" s="17">
        <v>36.9</v>
      </c>
      <c r="KC34" s="17">
        <v>36.905999999999999</v>
      </c>
      <c r="KD34" s="17">
        <v>36.905999999999999</v>
      </c>
      <c r="KE34" s="17">
        <v>-6.0000000000000001E-3</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0.4</v>
      </c>
      <c r="LE34" s="17">
        <v>0.63188999999999995</v>
      </c>
      <c r="LF34" s="17">
        <v>0.63188999999999995</v>
      </c>
      <c r="LG34" s="17">
        <v>-0.23189000000000001</v>
      </c>
      <c r="LH34" s="17">
        <v>107.6</v>
      </c>
      <c r="LI34" s="17">
        <v>142.61075</v>
      </c>
      <c r="LJ34" s="17">
        <v>144.89152999999999</v>
      </c>
      <c r="LK34" s="17">
        <v>-37.291530000000002</v>
      </c>
      <c r="LL34" s="17">
        <v>87</v>
      </c>
      <c r="LM34" s="17">
        <v>62.6601</v>
      </c>
      <c r="LN34" s="17">
        <v>77.945580000000007</v>
      </c>
      <c r="LO34" s="17">
        <v>9.0544200000000004</v>
      </c>
      <c r="LP34" s="17">
        <v>62</v>
      </c>
      <c r="LQ34" s="17">
        <v>67.133979999999994</v>
      </c>
      <c r="LR34" s="17">
        <v>67.133979999999994</v>
      </c>
      <c r="LS34" s="17">
        <v>-5.1339800000000002</v>
      </c>
      <c r="LT34" s="17">
        <v>73.599999999999994</v>
      </c>
      <c r="LU34" s="17">
        <v>60.612050000000004</v>
      </c>
      <c r="LV34" s="17">
        <v>66.648769999999999</v>
      </c>
      <c r="LW34" s="17">
        <v>6.9512299999999998</v>
      </c>
      <c r="LX34" s="17">
        <v>28.5</v>
      </c>
      <c r="LY34" s="17">
        <v>29.951460000000001</v>
      </c>
      <c r="LZ34" s="17">
        <v>27.582159999999998</v>
      </c>
      <c r="MA34" s="17">
        <v>0.91783999999999999</v>
      </c>
      <c r="MB34" s="17"/>
      <c r="MC34" s="17"/>
      <c r="MD34" s="17"/>
      <c r="ME34" s="17">
        <v>0</v>
      </c>
      <c r="MF34" s="17"/>
      <c r="MG34" s="17"/>
      <c r="MH34" s="17"/>
      <c r="MI34" s="17">
        <v>0</v>
      </c>
      <c r="MJ34" s="17"/>
      <c r="MK34" s="17"/>
      <c r="ML34" s="17"/>
      <c r="MM34" s="17">
        <v>0</v>
      </c>
      <c r="MN34" s="17">
        <v>146.19999999999999</v>
      </c>
      <c r="MO34" s="17">
        <v>151.08876000000001</v>
      </c>
      <c r="MP34" s="17">
        <v>151.08876000000001</v>
      </c>
      <c r="MQ34" s="17">
        <v>-4.8887600000000004</v>
      </c>
      <c r="MR34" s="17">
        <v>148.5</v>
      </c>
      <c r="MS34" s="17">
        <v>151.08876000000001</v>
      </c>
      <c r="MT34" s="17">
        <v>151.08876000000001</v>
      </c>
      <c r="MU34" s="17">
        <v>-2.5887600000000002</v>
      </c>
      <c r="MV34" s="17">
        <v>149.4</v>
      </c>
      <c r="MW34" s="17">
        <v>151.54248000000001</v>
      </c>
      <c r="MX34" s="17">
        <v>151.54248000000001</v>
      </c>
      <c r="MY34" s="17">
        <v>-2.1424799999999999</v>
      </c>
      <c r="MZ34" s="17">
        <v>0</v>
      </c>
      <c r="NA34" s="17"/>
      <c r="NB34" s="17"/>
      <c r="NC34" s="17">
        <v>0</v>
      </c>
      <c r="ND34" s="17"/>
      <c r="NE34" s="17"/>
      <c r="NF34" s="17"/>
      <c r="NG34" s="17">
        <v>0</v>
      </c>
      <c r="NH34" s="17"/>
      <c r="NI34" s="17"/>
      <c r="NJ34" s="17"/>
      <c r="NK34" s="17">
        <v>0</v>
      </c>
      <c r="NL34" s="17"/>
      <c r="NM34" s="17"/>
      <c r="NN34" s="17"/>
      <c r="NO34" s="17">
        <v>0</v>
      </c>
      <c r="NP34" s="17"/>
      <c r="NQ34" s="17"/>
      <c r="NR34" s="17"/>
      <c r="NS34" s="17">
        <v>0</v>
      </c>
      <c r="NT34" s="17">
        <v>218.1</v>
      </c>
      <c r="NU34" s="17">
        <v>213.11997</v>
      </c>
      <c r="NV34" s="17">
        <v>213.11998</v>
      </c>
      <c r="NW34" s="17">
        <v>4.9800199999999997</v>
      </c>
      <c r="NX34" s="17">
        <v>104.4</v>
      </c>
      <c r="NY34" s="17">
        <v>106.87999000000001</v>
      </c>
      <c r="NZ34" s="17">
        <v>106.87999000000001</v>
      </c>
      <c r="OA34" s="17">
        <v>-2.4799899999999999</v>
      </c>
      <c r="OB34" s="17">
        <v>1.2</v>
      </c>
      <c r="OC34" s="17"/>
      <c r="OD34" s="17">
        <v>1.2290000000000001</v>
      </c>
      <c r="OE34" s="17">
        <v>-2.9000000000000001E-2</v>
      </c>
      <c r="OF34" s="17">
        <v>27.6</v>
      </c>
      <c r="OG34" s="17">
        <v>26.5</v>
      </c>
      <c r="OH34" s="17">
        <v>41.628</v>
      </c>
      <c r="OI34" s="17">
        <v>-14.028</v>
      </c>
      <c r="OJ34" s="17">
        <v>80.599999999999994</v>
      </c>
      <c r="OK34" s="17"/>
      <c r="OL34" s="17">
        <v>77.78</v>
      </c>
      <c r="OM34" s="17">
        <v>2.82</v>
      </c>
      <c r="ON34" s="17">
        <v>18.100000000000001</v>
      </c>
      <c r="OO34" s="17">
        <v>17.164000000000001</v>
      </c>
      <c r="OP34" s="17">
        <v>17.164000000000001</v>
      </c>
      <c r="OQ34" s="17">
        <v>0.93600000000000005</v>
      </c>
      <c r="OR34" s="17">
        <v>0.4</v>
      </c>
      <c r="OS34" s="17"/>
      <c r="OT34" s="17">
        <v>0.4</v>
      </c>
      <c r="OU34" s="17">
        <v>0</v>
      </c>
      <c r="OV34" s="17">
        <v>5.0999999999999996</v>
      </c>
      <c r="OW34" s="17">
        <v>5</v>
      </c>
      <c r="OX34" s="17">
        <v>5</v>
      </c>
      <c r="OY34" s="17">
        <v>0.1</v>
      </c>
      <c r="OZ34" s="17">
        <v>5.0999999999999996</v>
      </c>
      <c r="PA34" s="17">
        <v>5</v>
      </c>
      <c r="PB34" s="17">
        <v>5</v>
      </c>
      <c r="PC34" s="17">
        <v>0.1</v>
      </c>
      <c r="PD34" s="17">
        <v>9.9</v>
      </c>
      <c r="PE34" s="17">
        <v>9</v>
      </c>
      <c r="PF34" s="17">
        <v>9</v>
      </c>
      <c r="PG34" s="17">
        <v>0.9</v>
      </c>
      <c r="PH34" s="17">
        <v>1.6</v>
      </c>
      <c r="PI34" s="17">
        <v>1.85266</v>
      </c>
      <c r="PJ34" s="17">
        <v>1.46</v>
      </c>
      <c r="PK34" s="17">
        <v>0.14000000000000001</v>
      </c>
      <c r="PL34" s="17">
        <v>0.3</v>
      </c>
      <c r="PM34" s="17">
        <v>1.23</v>
      </c>
      <c r="PN34" s="17">
        <v>1.23</v>
      </c>
      <c r="PO34" s="17">
        <v>-0.93</v>
      </c>
      <c r="PP34" s="17">
        <v>1.8</v>
      </c>
      <c r="PQ34" s="17">
        <v>1.82</v>
      </c>
      <c r="PR34" s="17">
        <v>1.82</v>
      </c>
      <c r="PS34" s="17">
        <v>-0.02</v>
      </c>
      <c r="PT34" s="17">
        <v>4.8</v>
      </c>
      <c r="PU34" s="17">
        <v>4.5</v>
      </c>
      <c r="PV34" s="17">
        <v>4.5</v>
      </c>
      <c r="PW34" s="17">
        <v>0.3</v>
      </c>
      <c r="PX34" s="17">
        <v>15.3</v>
      </c>
      <c r="PY34" s="17">
        <v>17</v>
      </c>
      <c r="PZ34" s="17">
        <v>14.56311</v>
      </c>
      <c r="QA34" s="17">
        <v>0.73689000000000004</v>
      </c>
      <c r="QB34" s="17">
        <v>5.0999999999999996</v>
      </c>
      <c r="QC34" s="17">
        <v>3.8</v>
      </c>
      <c r="QD34" s="17">
        <v>3.8</v>
      </c>
      <c r="QE34" s="17">
        <v>1.3</v>
      </c>
      <c r="QF34" s="17">
        <v>3.2</v>
      </c>
      <c r="QG34" s="17">
        <v>3.1</v>
      </c>
      <c r="QH34" s="17">
        <v>3.1</v>
      </c>
      <c r="QI34" s="17">
        <v>0.1</v>
      </c>
      <c r="QJ34" s="17">
        <v>3.2</v>
      </c>
      <c r="QK34" s="17">
        <v>3.4</v>
      </c>
      <c r="QL34" s="17">
        <v>3.4</v>
      </c>
      <c r="QM34" s="17">
        <v>-0.2</v>
      </c>
      <c r="QN34" s="17">
        <v>18.5</v>
      </c>
      <c r="QO34" s="17">
        <v>16.990290000000002</v>
      </c>
      <c r="QP34" s="17">
        <v>16.990290000000002</v>
      </c>
      <c r="QQ34" s="17">
        <v>1.5097100000000001</v>
      </c>
      <c r="QR34" s="17">
        <v>15</v>
      </c>
      <c r="QS34" s="17"/>
      <c r="QT34" s="17">
        <v>14.471</v>
      </c>
      <c r="QU34" s="17">
        <v>0.52900000000000003</v>
      </c>
      <c r="QV34" s="17">
        <v>17.7</v>
      </c>
      <c r="QW34" s="17"/>
      <c r="QX34" s="17">
        <v>17.844000000000001</v>
      </c>
      <c r="QY34" s="17">
        <v>-0.14399999999999999</v>
      </c>
      <c r="QZ34" s="17">
        <v>6.6</v>
      </c>
      <c r="RA34" s="17">
        <v>11.7</v>
      </c>
      <c r="RB34" s="17">
        <v>9.9640000000000004</v>
      </c>
      <c r="RC34" s="17">
        <v>-3.3639999999999999</v>
      </c>
      <c r="RD34" s="17">
        <v>26</v>
      </c>
      <c r="RE34" s="17">
        <v>41.2</v>
      </c>
      <c r="RF34" s="17">
        <v>35.220999999999997</v>
      </c>
      <c r="RG34" s="17">
        <v>-9.2210000000000001</v>
      </c>
      <c r="RH34" s="17">
        <v>4.4000000000000004</v>
      </c>
      <c r="RI34" s="17">
        <v>4.2</v>
      </c>
      <c r="RJ34" s="17">
        <v>4.2</v>
      </c>
      <c r="RK34" s="17">
        <v>0.2</v>
      </c>
      <c r="RL34" s="17">
        <v>1.2</v>
      </c>
      <c r="RM34" s="17">
        <v>1.2</v>
      </c>
      <c r="RN34" s="17">
        <v>1.2</v>
      </c>
      <c r="RO34" s="17">
        <v>0</v>
      </c>
      <c r="RP34" s="17">
        <v>0</v>
      </c>
      <c r="RQ34" s="17"/>
      <c r="RR34" s="17"/>
      <c r="RS34" s="17">
        <v>0</v>
      </c>
      <c r="RT34" s="17">
        <v>3</v>
      </c>
      <c r="RU34" s="17">
        <v>2.8</v>
      </c>
      <c r="RV34" s="17">
        <v>2.8</v>
      </c>
      <c r="RW34" s="17">
        <v>0.2</v>
      </c>
      <c r="RX34" s="17">
        <v>17.5</v>
      </c>
      <c r="RY34" s="17"/>
      <c r="RZ34" s="17">
        <v>18.489999999999998</v>
      </c>
      <c r="SA34" s="17">
        <v>-0.99</v>
      </c>
      <c r="SB34" s="17">
        <v>2.4</v>
      </c>
      <c r="SC34" s="17">
        <v>2.4209999999999998</v>
      </c>
      <c r="SD34" s="17">
        <v>2.4209999999999998</v>
      </c>
      <c r="SE34" s="17">
        <v>-2.1000000000000001E-2</v>
      </c>
      <c r="SF34" s="17">
        <v>14.5</v>
      </c>
      <c r="SG34" s="17">
        <v>6.0142699999999998</v>
      </c>
      <c r="SH34" s="17">
        <v>7.38375</v>
      </c>
      <c r="SI34" s="17">
        <v>7.11625</v>
      </c>
      <c r="SJ34" s="17">
        <v>1</v>
      </c>
      <c r="SK34" s="17">
        <v>1.04</v>
      </c>
      <c r="SL34" s="17">
        <v>1.04</v>
      </c>
      <c r="SM34" s="17">
        <v>-0.04</v>
      </c>
      <c r="SN34" s="17"/>
      <c r="SO34" s="17"/>
      <c r="SP34" s="17">
        <v>0.4</v>
      </c>
      <c r="SQ34" s="17">
        <v>-0.4</v>
      </c>
      <c r="SR34" s="17">
        <v>5.9</v>
      </c>
      <c r="SS34" s="17">
        <v>3.9</v>
      </c>
      <c r="ST34" s="17">
        <v>3.9</v>
      </c>
      <c r="SU34" s="17">
        <v>2</v>
      </c>
      <c r="SV34" s="17">
        <v>2.2999999999999998</v>
      </c>
      <c r="SW34" s="17">
        <v>3</v>
      </c>
      <c r="SX34" s="17">
        <v>3</v>
      </c>
      <c r="SY34" s="17">
        <v>-0.7</v>
      </c>
      <c r="SZ34" s="17">
        <v>4.5999999999999996</v>
      </c>
      <c r="TA34" s="17">
        <v>5</v>
      </c>
      <c r="TB34" s="17">
        <v>5</v>
      </c>
      <c r="TC34" s="17">
        <v>-0.4</v>
      </c>
      <c r="TD34" s="17">
        <v>6.5</v>
      </c>
      <c r="TE34" s="17">
        <v>7</v>
      </c>
      <c r="TF34" s="17">
        <v>7</v>
      </c>
      <c r="TG34" s="17">
        <v>-0.5</v>
      </c>
      <c r="TH34" s="17">
        <v>10</v>
      </c>
      <c r="TI34" s="17">
        <v>10</v>
      </c>
      <c r="TJ34" s="17">
        <v>10</v>
      </c>
      <c r="TK34" s="17">
        <v>0</v>
      </c>
      <c r="TL34" s="17">
        <v>18</v>
      </c>
      <c r="TM34" s="17">
        <v>18.899999999999999</v>
      </c>
      <c r="TN34" s="17">
        <v>19.84</v>
      </c>
      <c r="TO34" s="17">
        <v>-1.84</v>
      </c>
      <c r="TP34" s="17">
        <v>29.4</v>
      </c>
      <c r="TQ34" s="17">
        <v>52.7</v>
      </c>
      <c r="TR34" s="17">
        <v>53.856000000000002</v>
      </c>
      <c r="TS34" s="17">
        <v>-24.456</v>
      </c>
      <c r="TT34" s="17">
        <v>33.6</v>
      </c>
      <c r="TU34" s="17"/>
      <c r="TV34" s="17">
        <v>34.843000000000004</v>
      </c>
      <c r="TW34" s="17">
        <v>-1.2430000000000001</v>
      </c>
      <c r="TX34" s="17">
        <v>49.1</v>
      </c>
      <c r="TY34" s="17">
        <v>29.8</v>
      </c>
      <c r="TZ34" s="17">
        <v>43.054000000000002</v>
      </c>
      <c r="UA34" s="17">
        <v>6.0460000000000003</v>
      </c>
      <c r="UB34" s="17">
        <v>62.9</v>
      </c>
      <c r="UC34" s="17">
        <v>37.9</v>
      </c>
      <c r="UD34" s="17">
        <v>54.871000000000002</v>
      </c>
      <c r="UE34" s="17">
        <v>8.0289999999999999</v>
      </c>
      <c r="UF34" s="17">
        <v>8.1999999999999993</v>
      </c>
      <c r="UG34" s="17">
        <v>5.202</v>
      </c>
      <c r="UH34" s="17">
        <v>5.202</v>
      </c>
      <c r="UI34" s="17">
        <v>2.9980000000000002</v>
      </c>
      <c r="UJ34" s="17">
        <v>7.2</v>
      </c>
      <c r="UK34" s="17">
        <v>4.0579999999999998</v>
      </c>
      <c r="UL34" s="17">
        <v>4.0579999999999998</v>
      </c>
      <c r="UM34" s="17">
        <v>3.1419999999999999</v>
      </c>
      <c r="UN34" s="17">
        <v>0</v>
      </c>
      <c r="UO34" s="17">
        <v>8</v>
      </c>
      <c r="UP34" s="17">
        <v>6</v>
      </c>
      <c r="UQ34" s="17">
        <v>-6</v>
      </c>
      <c r="UR34" s="17">
        <v>0</v>
      </c>
      <c r="US34" s="17">
        <v>2</v>
      </c>
      <c r="UT34" s="17">
        <v>2</v>
      </c>
      <c r="UU34" s="17">
        <v>-2</v>
      </c>
      <c r="UV34" s="17"/>
      <c r="UW34" s="17"/>
      <c r="UX34" s="17"/>
      <c r="UY34" s="17">
        <v>0</v>
      </c>
      <c r="UZ34" s="17">
        <v>4.2</v>
      </c>
      <c r="VA34" s="17">
        <v>6.5</v>
      </c>
      <c r="VB34" s="17">
        <v>6.5</v>
      </c>
      <c r="VC34" s="17">
        <v>-2.2999999999999998</v>
      </c>
      <c r="VD34" s="17">
        <v>4.7</v>
      </c>
      <c r="VE34" s="17">
        <v>7</v>
      </c>
      <c r="VF34" s="17">
        <v>7</v>
      </c>
      <c r="VG34" s="17">
        <v>-2.2999999999999998</v>
      </c>
      <c r="VH34" s="17">
        <v>4.9000000000000004</v>
      </c>
      <c r="VI34" s="17">
        <v>7</v>
      </c>
      <c r="VJ34" s="17">
        <v>7</v>
      </c>
      <c r="VK34" s="17">
        <v>-2.1</v>
      </c>
      <c r="VL34" s="17">
        <v>17.899999999999999</v>
      </c>
      <c r="VM34" s="17">
        <v>16.239000000000001</v>
      </c>
      <c r="VN34" s="17">
        <v>16.239000000000001</v>
      </c>
      <c r="VO34" s="17">
        <v>1.661</v>
      </c>
      <c r="VP34" s="17">
        <v>252.9</v>
      </c>
      <c r="VQ34" s="17"/>
      <c r="VR34" s="17">
        <v>250</v>
      </c>
      <c r="VS34" s="17">
        <v>2.9</v>
      </c>
      <c r="VT34" s="17">
        <v>17.963200000000001</v>
      </c>
      <c r="VU34" s="17"/>
      <c r="VV34" s="17">
        <v>15.582000000000001</v>
      </c>
      <c r="VW34" s="17">
        <v>2.3812000000000002</v>
      </c>
      <c r="VX34" s="17">
        <v>140.19999999999999</v>
      </c>
      <c r="VY34" s="17"/>
      <c r="VZ34" s="17">
        <v>139.19200000000001</v>
      </c>
      <c r="WA34" s="17">
        <v>1.008</v>
      </c>
      <c r="WB34" s="17">
        <v>0.6</v>
      </c>
      <c r="WC34" s="17">
        <v>0.6</v>
      </c>
      <c r="WD34" s="17">
        <v>0.6</v>
      </c>
      <c r="WE34" s="17">
        <v>0</v>
      </c>
      <c r="WF34" s="17">
        <v>81.5</v>
      </c>
      <c r="WG34" s="17">
        <v>31.998000000000001</v>
      </c>
      <c r="WH34" s="17">
        <v>31.998000000000001</v>
      </c>
      <c r="WI34" s="17">
        <v>49.502000000000002</v>
      </c>
      <c r="WJ34" s="17">
        <v>95.6</v>
      </c>
      <c r="WK34" s="17">
        <v>47.982999999999997</v>
      </c>
      <c r="WL34" s="17">
        <v>47.982999999999997</v>
      </c>
      <c r="WM34" s="17">
        <v>47.616999999999997</v>
      </c>
      <c r="WN34" s="17">
        <v>100.5</v>
      </c>
      <c r="WO34" s="17"/>
      <c r="WP34" s="17">
        <v>78.283000000000001</v>
      </c>
      <c r="WQ34" s="17">
        <v>22.216999999999999</v>
      </c>
      <c r="WR34" s="17">
        <v>18.399999999999999</v>
      </c>
      <c r="WS34" s="17"/>
      <c r="WT34" s="17">
        <v>18.097999999999999</v>
      </c>
      <c r="WU34" s="17">
        <v>0.30199999999999999</v>
      </c>
      <c r="WV34" s="17">
        <v>7.1</v>
      </c>
      <c r="WW34" s="17">
        <v>7.4</v>
      </c>
      <c r="WX34" s="17">
        <v>7.4</v>
      </c>
      <c r="WY34" s="17">
        <v>-0.3</v>
      </c>
      <c r="WZ34" s="17">
        <v>19.100000000000001</v>
      </c>
      <c r="XA34" s="17">
        <v>18.4466</v>
      </c>
      <c r="XB34" s="17">
        <v>18.4466</v>
      </c>
      <c r="XC34" s="17">
        <v>0.65339999999999998</v>
      </c>
      <c r="XD34" s="17">
        <v>9.1</v>
      </c>
      <c r="XE34" s="17">
        <v>10.8</v>
      </c>
      <c r="XF34" s="17">
        <v>10.8</v>
      </c>
      <c r="XG34" s="17">
        <v>-1.7</v>
      </c>
      <c r="XH34" s="17">
        <v>33.4</v>
      </c>
      <c r="XI34" s="17">
        <v>31.5</v>
      </c>
      <c r="XJ34" s="17">
        <v>31.5</v>
      </c>
      <c r="XK34" s="17">
        <v>1.9</v>
      </c>
      <c r="XL34" s="17">
        <v>28.9</v>
      </c>
      <c r="XM34" s="17">
        <v>31.5</v>
      </c>
      <c r="XN34" s="17">
        <v>31.5</v>
      </c>
      <c r="XO34" s="17">
        <v>-2.6</v>
      </c>
      <c r="XP34" s="17">
        <v>13.9</v>
      </c>
      <c r="XQ34" s="17">
        <v>14</v>
      </c>
      <c r="XR34" s="17">
        <v>14</v>
      </c>
      <c r="XS34" s="17">
        <v>-0.1</v>
      </c>
      <c r="XT34" s="17">
        <v>18.3</v>
      </c>
      <c r="XU34" s="17">
        <v>19.256</v>
      </c>
      <c r="XV34" s="17">
        <v>19.256</v>
      </c>
      <c r="XW34" s="17">
        <v>-0.95599999999999996</v>
      </c>
      <c r="XX34" s="17">
        <v>8.6999999999999993</v>
      </c>
      <c r="XY34" s="17">
        <v>7.88</v>
      </c>
      <c r="XZ34" s="17">
        <v>7.88</v>
      </c>
      <c r="YA34" s="17">
        <v>0.82</v>
      </c>
      <c r="YB34" s="17">
        <v>8.5399999999999991</v>
      </c>
      <c r="YC34" s="17">
        <v>11</v>
      </c>
      <c r="YD34" s="17">
        <v>11</v>
      </c>
      <c r="YE34" s="17">
        <v>-2.46</v>
      </c>
    </row>
    <row r="35" spans="1:655" ht="24" customHeight="1" x14ac:dyDescent="0.35">
      <c r="A35" s="1"/>
      <c r="B35" s="16" t="s">
        <v>50</v>
      </c>
      <c r="C35" s="16" t="s">
        <v>747</v>
      </c>
      <c r="D35" s="17">
        <v>99.3</v>
      </c>
      <c r="E35" s="17">
        <v>101.60194</v>
      </c>
      <c r="F35" s="17">
        <v>101.60194</v>
      </c>
      <c r="G35" s="17">
        <v>-2.3019400000000001</v>
      </c>
      <c r="H35" s="17">
        <v>636.20000000000005</v>
      </c>
      <c r="I35" s="17">
        <v>636.00113999999996</v>
      </c>
      <c r="J35" s="17">
        <v>636.00113999999996</v>
      </c>
      <c r="K35" s="17">
        <v>0.19886000000000001</v>
      </c>
      <c r="L35" s="17">
        <v>215.6</v>
      </c>
      <c r="M35" s="17">
        <v>206.90248</v>
      </c>
      <c r="N35" s="17">
        <v>206.90248</v>
      </c>
      <c r="O35" s="17">
        <v>8.6975200000000008</v>
      </c>
      <c r="P35" s="17"/>
      <c r="Q35" s="17"/>
      <c r="R35" s="17"/>
      <c r="S35" s="17">
        <v>0</v>
      </c>
      <c r="T35" s="17"/>
      <c r="U35" s="17"/>
      <c r="V35" s="17"/>
      <c r="W35" s="17">
        <v>0</v>
      </c>
      <c r="X35" s="17">
        <v>11</v>
      </c>
      <c r="Y35" s="17">
        <v>16.945989999999998</v>
      </c>
      <c r="Z35" s="17">
        <v>12.091049999999999</v>
      </c>
      <c r="AA35" s="17">
        <v>-1.0910500000000001</v>
      </c>
      <c r="AB35" s="17">
        <v>88.2</v>
      </c>
      <c r="AC35" s="17">
        <v>79.978639999999999</v>
      </c>
      <c r="AD35" s="17">
        <v>87.85</v>
      </c>
      <c r="AE35" s="17">
        <v>0.35</v>
      </c>
      <c r="AF35" s="17"/>
      <c r="AG35" s="17"/>
      <c r="AH35" s="17"/>
      <c r="AI35" s="17">
        <v>0</v>
      </c>
      <c r="AJ35" s="17"/>
      <c r="AK35" s="17"/>
      <c r="AL35" s="17"/>
      <c r="AM35" s="17">
        <v>0</v>
      </c>
      <c r="AN35" s="17">
        <v>188.1</v>
      </c>
      <c r="AO35" s="17">
        <v>196.22801999999999</v>
      </c>
      <c r="AP35" s="17">
        <v>196.22801999999999</v>
      </c>
      <c r="AQ35" s="17">
        <v>-8.1280199999999994</v>
      </c>
      <c r="AR35" s="17">
        <v>208.7</v>
      </c>
      <c r="AS35" s="17">
        <v>196.22801999999999</v>
      </c>
      <c r="AT35" s="17">
        <v>196.22801999999999</v>
      </c>
      <c r="AU35" s="17">
        <v>12.47198</v>
      </c>
      <c r="AV35" s="17">
        <v>211.6</v>
      </c>
      <c r="AW35" s="17">
        <v>196.22801999999999</v>
      </c>
      <c r="AX35" s="17">
        <v>196.22801999999999</v>
      </c>
      <c r="AY35" s="17">
        <v>15.371980000000001</v>
      </c>
      <c r="AZ35" s="17">
        <v>291.89999999999998</v>
      </c>
      <c r="BA35" s="17">
        <v>295.22593999999998</v>
      </c>
      <c r="BB35" s="17">
        <v>295.22593999999998</v>
      </c>
      <c r="BC35" s="17">
        <v>-3.3259400000000001</v>
      </c>
      <c r="BD35" s="17">
        <v>213.5</v>
      </c>
      <c r="BE35" s="17">
        <v>208.07390000000001</v>
      </c>
      <c r="BF35" s="17">
        <v>208.07390000000001</v>
      </c>
      <c r="BG35" s="17">
        <v>5.4260999999999999</v>
      </c>
      <c r="BH35" s="17">
        <v>110.4</v>
      </c>
      <c r="BI35" s="17">
        <v>104.34936999999999</v>
      </c>
      <c r="BJ35" s="17">
        <v>104.34936999999999</v>
      </c>
      <c r="BK35" s="17">
        <v>6.05063</v>
      </c>
      <c r="BL35" s="17">
        <v>132.4</v>
      </c>
      <c r="BM35" s="17">
        <v>146.41171</v>
      </c>
      <c r="BN35" s="17">
        <v>130.61249000000001</v>
      </c>
      <c r="BO35" s="17">
        <v>1.7875099999999999</v>
      </c>
      <c r="BP35" s="17">
        <v>3.1</v>
      </c>
      <c r="BQ35" s="17">
        <v>4.4318400000000002</v>
      </c>
      <c r="BR35" s="17">
        <v>4.4318400000000002</v>
      </c>
      <c r="BS35" s="17">
        <v>-1.3318399999999999</v>
      </c>
      <c r="BT35" s="17">
        <v>12.2</v>
      </c>
      <c r="BU35" s="17"/>
      <c r="BV35" s="17">
        <v>12.371130000000001</v>
      </c>
      <c r="BW35" s="17">
        <v>-0.17113</v>
      </c>
      <c r="BX35" s="17"/>
      <c r="BY35" s="17"/>
      <c r="BZ35" s="17"/>
      <c r="CA35" s="17">
        <v>0</v>
      </c>
      <c r="CB35" s="17"/>
      <c r="CC35" s="17"/>
      <c r="CD35" s="17"/>
      <c r="CE35" s="17">
        <v>0</v>
      </c>
      <c r="CF35" s="17"/>
      <c r="CG35" s="17"/>
      <c r="CH35" s="17"/>
      <c r="CI35" s="17">
        <v>0</v>
      </c>
      <c r="CJ35" s="17">
        <v>116.8</v>
      </c>
      <c r="CK35" s="17">
        <v>120.98936</v>
      </c>
      <c r="CL35" s="17">
        <v>128.97506999999999</v>
      </c>
      <c r="CM35" s="17">
        <v>-12.17507</v>
      </c>
      <c r="CN35" s="17">
        <v>7.1</v>
      </c>
      <c r="CO35" s="17">
        <v>8.2171199999999995</v>
      </c>
      <c r="CP35" s="17">
        <v>5.1333399999999996</v>
      </c>
      <c r="CQ35" s="17">
        <v>1.9666600000000001</v>
      </c>
      <c r="CR35" s="17">
        <v>3.3</v>
      </c>
      <c r="CS35" s="17">
        <v>4.5104899999999999</v>
      </c>
      <c r="CT35" s="17">
        <v>2.8177599999999998</v>
      </c>
      <c r="CU35" s="17">
        <v>0.48224</v>
      </c>
      <c r="CV35" s="17">
        <v>0</v>
      </c>
      <c r="CW35" s="17"/>
      <c r="CX35" s="17"/>
      <c r="CY35" s="17">
        <v>0</v>
      </c>
      <c r="CZ35" s="17">
        <v>6.34</v>
      </c>
      <c r="DA35" s="17">
        <v>6.8787000000000003</v>
      </c>
      <c r="DB35" s="17">
        <v>6.8787000000000003</v>
      </c>
      <c r="DC35" s="17">
        <v>-0.53869999999999996</v>
      </c>
      <c r="DD35" s="17">
        <v>9.5</v>
      </c>
      <c r="DE35" s="17">
        <v>11.2387</v>
      </c>
      <c r="DF35" s="17">
        <v>11.2387</v>
      </c>
      <c r="DG35" s="17">
        <v>-1.7386999999999999</v>
      </c>
      <c r="DH35" s="17">
        <v>40.11</v>
      </c>
      <c r="DI35" s="17">
        <v>20.133700000000001</v>
      </c>
      <c r="DJ35" s="17">
        <v>22.105650000000001</v>
      </c>
      <c r="DK35" s="17">
        <v>18.004349999999999</v>
      </c>
      <c r="DL35" s="17"/>
      <c r="DM35" s="17"/>
      <c r="DN35" s="17"/>
      <c r="DO35" s="17">
        <v>0</v>
      </c>
      <c r="DP35" s="17"/>
      <c r="DQ35" s="17"/>
      <c r="DR35" s="17"/>
      <c r="DS35" s="17">
        <v>0</v>
      </c>
      <c r="DT35" s="17"/>
      <c r="DU35" s="17"/>
      <c r="DV35" s="17"/>
      <c r="DW35" s="17">
        <v>0</v>
      </c>
      <c r="DX35" s="17"/>
      <c r="DY35" s="17"/>
      <c r="DZ35" s="17"/>
      <c r="EA35" s="17">
        <v>0</v>
      </c>
      <c r="EB35" s="17">
        <v>50.3</v>
      </c>
      <c r="EC35" s="17">
        <v>53.318049999999999</v>
      </c>
      <c r="ED35" s="17">
        <v>62.150880000000001</v>
      </c>
      <c r="EE35" s="17">
        <v>-11.85088</v>
      </c>
      <c r="EF35" s="17">
        <v>57.911960000000001</v>
      </c>
      <c r="EG35" s="17">
        <v>67.797479999999993</v>
      </c>
      <c r="EH35" s="17">
        <v>110.2632</v>
      </c>
      <c r="EI35" s="17">
        <v>-52.351239999999997</v>
      </c>
      <c r="EJ35" s="17"/>
      <c r="EK35" s="17"/>
      <c r="EL35" s="17"/>
      <c r="EM35" s="17">
        <v>0</v>
      </c>
      <c r="EN35" s="17"/>
      <c r="EO35" s="17"/>
      <c r="EP35" s="17"/>
      <c r="EQ35" s="17">
        <v>0</v>
      </c>
      <c r="ER35" s="17"/>
      <c r="ES35" s="17"/>
      <c r="ET35" s="17"/>
      <c r="EU35" s="17">
        <v>0</v>
      </c>
      <c r="EV35" s="17">
        <v>6.5</v>
      </c>
      <c r="EW35" s="17">
        <v>6.39</v>
      </c>
      <c r="EX35" s="17">
        <v>6.39</v>
      </c>
      <c r="EY35" s="17">
        <v>0.11</v>
      </c>
      <c r="EZ35" s="17">
        <v>147.6</v>
      </c>
      <c r="FA35" s="17"/>
      <c r="FB35" s="17"/>
      <c r="FC35" s="17">
        <v>147.6</v>
      </c>
      <c r="FD35" s="17">
        <v>31.1</v>
      </c>
      <c r="FE35" s="17">
        <v>33.38476</v>
      </c>
      <c r="FF35" s="17">
        <v>36.75177</v>
      </c>
      <c r="FG35" s="17">
        <v>-5.65177</v>
      </c>
      <c r="FH35" s="17">
        <v>46.9</v>
      </c>
      <c r="FI35" s="17">
        <v>52.577390000000001</v>
      </c>
      <c r="FJ35" s="17">
        <v>52.962310000000002</v>
      </c>
      <c r="FK35" s="17">
        <v>-6.0623100000000001</v>
      </c>
      <c r="FL35" s="17">
        <v>18.600000000000001</v>
      </c>
      <c r="FM35" s="17">
        <v>20.788740000000001</v>
      </c>
      <c r="FN35" s="17">
        <v>18.874919999999999</v>
      </c>
      <c r="FO35" s="17">
        <v>-0.27492</v>
      </c>
      <c r="FP35" s="17">
        <v>18.399999999999999</v>
      </c>
      <c r="FQ35" s="17">
        <v>17.91338</v>
      </c>
      <c r="FR35" s="17">
        <v>17.91338</v>
      </c>
      <c r="FS35" s="17">
        <v>0.48662</v>
      </c>
      <c r="FT35" s="17">
        <v>11</v>
      </c>
      <c r="FU35" s="17">
        <v>10</v>
      </c>
      <c r="FV35" s="17">
        <v>10</v>
      </c>
      <c r="FW35" s="17">
        <v>1</v>
      </c>
      <c r="FX35" s="17">
        <v>63.8</v>
      </c>
      <c r="FY35" s="17">
        <v>66.113129999999998</v>
      </c>
      <c r="FZ35" s="17">
        <v>70.476820000000004</v>
      </c>
      <c r="GA35" s="17">
        <v>-6.6768200000000002</v>
      </c>
      <c r="GB35" s="17">
        <v>182.9</v>
      </c>
      <c r="GC35" s="17">
        <v>184.91498000000001</v>
      </c>
      <c r="GD35" s="17">
        <v>184.91498000000001</v>
      </c>
      <c r="GE35" s="17">
        <v>-2.01498</v>
      </c>
      <c r="GF35" s="17">
        <v>183</v>
      </c>
      <c r="GG35" s="17">
        <v>184.91498000000001</v>
      </c>
      <c r="GH35" s="17">
        <v>184.91498000000001</v>
      </c>
      <c r="GI35" s="17">
        <v>-1.9149799999999999</v>
      </c>
      <c r="GJ35" s="17">
        <v>185</v>
      </c>
      <c r="GK35" s="17">
        <v>185.47028</v>
      </c>
      <c r="GL35" s="17">
        <v>185.47028</v>
      </c>
      <c r="GM35" s="17">
        <v>-0.47027999999999998</v>
      </c>
      <c r="GN35" s="17">
        <v>82.3</v>
      </c>
      <c r="GO35" s="17">
        <v>43.402799999999999</v>
      </c>
      <c r="GP35" s="17">
        <v>88.409970000000001</v>
      </c>
      <c r="GQ35" s="17">
        <v>-6.1099699999999997</v>
      </c>
      <c r="GR35" s="17"/>
      <c r="GS35" s="17"/>
      <c r="GT35" s="17"/>
      <c r="GU35" s="17">
        <v>0</v>
      </c>
      <c r="GV35" s="17">
        <v>0</v>
      </c>
      <c r="GW35" s="17"/>
      <c r="GX35" s="17">
        <v>5.9112099999999996</v>
      </c>
      <c r="GY35" s="17">
        <v>-5.9112099999999996</v>
      </c>
      <c r="GZ35" s="17">
        <v>12</v>
      </c>
      <c r="HA35" s="17">
        <v>12</v>
      </c>
      <c r="HB35" s="17">
        <v>12.00001</v>
      </c>
      <c r="HC35" s="17">
        <v>-1.0000000000000001E-5</v>
      </c>
      <c r="HD35" s="17">
        <v>31.9</v>
      </c>
      <c r="HE35" s="17">
        <v>30.81456</v>
      </c>
      <c r="HF35" s="17"/>
      <c r="HG35" s="17">
        <v>31.9</v>
      </c>
      <c r="HH35" s="17">
        <v>2</v>
      </c>
      <c r="HI35" s="17">
        <v>1.97359</v>
      </c>
      <c r="HJ35" s="17">
        <v>1.97359</v>
      </c>
      <c r="HK35" s="17">
        <v>2.6409999999999999E-2</v>
      </c>
      <c r="HL35" s="17">
        <v>11.8</v>
      </c>
      <c r="HM35" s="17">
        <v>14.14114</v>
      </c>
      <c r="HN35" s="17">
        <v>14.14114</v>
      </c>
      <c r="HO35" s="17">
        <v>-2.3411400000000002</v>
      </c>
      <c r="HP35" s="17">
        <v>30.9</v>
      </c>
      <c r="HQ35" s="17">
        <v>85</v>
      </c>
      <c r="HR35" s="17">
        <v>61.164940000000001</v>
      </c>
      <c r="HS35" s="17">
        <v>-30.264939999999999</v>
      </c>
      <c r="HT35" s="17"/>
      <c r="HU35" s="17"/>
      <c r="HV35" s="17"/>
      <c r="HW35" s="17">
        <v>0</v>
      </c>
      <c r="HX35" s="17"/>
      <c r="HY35" s="17"/>
      <c r="HZ35" s="17"/>
      <c r="IA35" s="17">
        <v>0</v>
      </c>
      <c r="IB35" s="17">
        <v>33.299999999999997</v>
      </c>
      <c r="IC35" s="17">
        <v>24.682749999999999</v>
      </c>
      <c r="ID35" s="17">
        <v>27.614529999999998</v>
      </c>
      <c r="IE35" s="17">
        <v>5.6854699999999996</v>
      </c>
      <c r="IF35" s="17"/>
      <c r="IG35" s="17"/>
      <c r="IH35" s="17"/>
      <c r="II35" s="17">
        <v>0</v>
      </c>
      <c r="IJ35" s="17"/>
      <c r="IK35" s="17"/>
      <c r="IL35" s="17"/>
      <c r="IM35" s="17">
        <v>0</v>
      </c>
      <c r="IN35" s="17">
        <v>47.3</v>
      </c>
      <c r="IO35" s="17">
        <v>48.181449999999998</v>
      </c>
      <c r="IP35" s="17">
        <v>48.181449999999998</v>
      </c>
      <c r="IQ35" s="17">
        <v>-0.88144999999999996</v>
      </c>
      <c r="IR35" s="17"/>
      <c r="IS35" s="17"/>
      <c r="IT35" s="17"/>
      <c r="IU35" s="17">
        <v>0</v>
      </c>
      <c r="IV35" s="17"/>
      <c r="IW35" s="17"/>
      <c r="IX35" s="17"/>
      <c r="IY35" s="17">
        <v>0</v>
      </c>
      <c r="IZ35" s="17"/>
      <c r="JA35" s="17"/>
      <c r="JB35" s="17"/>
      <c r="JC35" s="17">
        <v>0</v>
      </c>
      <c r="JD35" s="17">
        <v>70.599999999999994</v>
      </c>
      <c r="JE35" s="17">
        <v>18.137180000000001</v>
      </c>
      <c r="JF35" s="17">
        <v>72.898960000000002</v>
      </c>
      <c r="JG35" s="17">
        <v>-2.2989600000000001</v>
      </c>
      <c r="JH35" s="17">
        <v>178.5</v>
      </c>
      <c r="JI35" s="17">
        <v>184.85945000000001</v>
      </c>
      <c r="JJ35" s="17">
        <v>184.85945000000001</v>
      </c>
      <c r="JK35" s="17">
        <v>-6.3594499999999998</v>
      </c>
      <c r="JL35" s="17">
        <v>176.1</v>
      </c>
      <c r="JM35" s="17">
        <v>184.85945000000001</v>
      </c>
      <c r="JN35" s="17">
        <v>184.85945000000001</v>
      </c>
      <c r="JO35" s="17">
        <v>-8.7594499999999993</v>
      </c>
      <c r="JP35" s="17">
        <v>210.8</v>
      </c>
      <c r="JQ35" s="17">
        <v>184.85945000000001</v>
      </c>
      <c r="JR35" s="17">
        <v>184.85945000000001</v>
      </c>
      <c r="JS35" s="17">
        <v>25.940550000000002</v>
      </c>
      <c r="JT35" s="17">
        <v>270</v>
      </c>
      <c r="JU35" s="17">
        <v>278.12187999999998</v>
      </c>
      <c r="JV35" s="17">
        <v>278.12187999999998</v>
      </c>
      <c r="JW35" s="17">
        <v>-8.1218800000000009</v>
      </c>
      <c r="JX35" s="17">
        <v>76.7</v>
      </c>
      <c r="JY35" s="17">
        <v>73.590999999999994</v>
      </c>
      <c r="JZ35" s="17">
        <v>73.590999999999994</v>
      </c>
      <c r="KA35" s="17">
        <v>3.109</v>
      </c>
      <c r="KB35" s="17">
        <v>36.9</v>
      </c>
      <c r="KC35" s="17">
        <v>36.905999999999999</v>
      </c>
      <c r="KD35" s="17">
        <v>36.905999999999999</v>
      </c>
      <c r="KE35" s="17">
        <v>-6.0000000000000001E-3</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0.4</v>
      </c>
      <c r="LE35" s="17">
        <v>0.63188999999999995</v>
      </c>
      <c r="LF35" s="17">
        <v>0.63188999999999995</v>
      </c>
      <c r="LG35" s="17">
        <v>-0.23189000000000001</v>
      </c>
      <c r="LH35" s="17">
        <v>63.8</v>
      </c>
      <c r="LI35" s="17">
        <v>148.74950000000001</v>
      </c>
      <c r="LJ35" s="17">
        <v>109.11481000000001</v>
      </c>
      <c r="LK35" s="17">
        <v>-45.314810000000001</v>
      </c>
      <c r="LL35" s="17">
        <v>84</v>
      </c>
      <c r="LM35" s="17">
        <v>57.467100000000002</v>
      </c>
      <c r="LN35" s="17">
        <v>78.675430000000006</v>
      </c>
      <c r="LO35" s="17">
        <v>5.3245699999999996</v>
      </c>
      <c r="LP35" s="17">
        <v>64</v>
      </c>
      <c r="LQ35" s="17">
        <v>67.133979999999994</v>
      </c>
      <c r="LR35" s="17">
        <v>67.133979999999994</v>
      </c>
      <c r="LS35" s="17">
        <v>-3.1339800000000002</v>
      </c>
      <c r="LT35" s="17">
        <v>73.7</v>
      </c>
      <c r="LU35" s="17">
        <v>58.561799999999998</v>
      </c>
      <c r="LV35" s="17">
        <v>68.12021</v>
      </c>
      <c r="LW35" s="17">
        <v>5.57979</v>
      </c>
      <c r="LX35" s="17">
        <v>28.5</v>
      </c>
      <c r="LY35" s="17">
        <v>29.951460000000001</v>
      </c>
      <c r="LZ35" s="17">
        <v>28.191099999999999</v>
      </c>
      <c r="MA35" s="17">
        <v>0.30890000000000001</v>
      </c>
      <c r="MB35" s="17"/>
      <c r="MC35" s="17"/>
      <c r="MD35" s="17"/>
      <c r="ME35" s="17">
        <v>0</v>
      </c>
      <c r="MF35" s="17"/>
      <c r="MG35" s="17"/>
      <c r="MH35" s="17"/>
      <c r="MI35" s="17">
        <v>0</v>
      </c>
      <c r="MJ35" s="17"/>
      <c r="MK35" s="17"/>
      <c r="ML35" s="17"/>
      <c r="MM35" s="17">
        <v>0</v>
      </c>
      <c r="MN35" s="17">
        <v>146.5</v>
      </c>
      <c r="MO35" s="17">
        <v>151.08876000000001</v>
      </c>
      <c r="MP35" s="17">
        <v>151.08876000000001</v>
      </c>
      <c r="MQ35" s="17">
        <v>-4.5887599999999997</v>
      </c>
      <c r="MR35" s="17">
        <v>149.1</v>
      </c>
      <c r="MS35" s="17">
        <v>151.08876000000001</v>
      </c>
      <c r="MT35" s="17">
        <v>151.08876000000001</v>
      </c>
      <c r="MU35" s="17">
        <v>-1.9887600000000001</v>
      </c>
      <c r="MV35" s="17">
        <v>150.4</v>
      </c>
      <c r="MW35" s="17">
        <v>151.54248000000001</v>
      </c>
      <c r="MX35" s="17">
        <v>151.54248000000001</v>
      </c>
      <c r="MY35" s="17">
        <v>-1.1424799999999999</v>
      </c>
      <c r="MZ35" s="17">
        <v>0</v>
      </c>
      <c r="NA35" s="17"/>
      <c r="NB35" s="17"/>
      <c r="NC35" s="17">
        <v>0</v>
      </c>
      <c r="ND35" s="17"/>
      <c r="NE35" s="17"/>
      <c r="NF35" s="17"/>
      <c r="NG35" s="17">
        <v>0</v>
      </c>
      <c r="NH35" s="17"/>
      <c r="NI35" s="17"/>
      <c r="NJ35" s="17"/>
      <c r="NK35" s="17">
        <v>0</v>
      </c>
      <c r="NL35" s="17"/>
      <c r="NM35" s="17"/>
      <c r="NN35" s="17"/>
      <c r="NO35" s="17">
        <v>0</v>
      </c>
      <c r="NP35" s="17"/>
      <c r="NQ35" s="17"/>
      <c r="NR35" s="17"/>
      <c r="NS35" s="17">
        <v>0</v>
      </c>
      <c r="NT35" s="17">
        <v>218</v>
      </c>
      <c r="NU35" s="17">
        <v>213.11997</v>
      </c>
      <c r="NV35" s="17">
        <v>213.11998</v>
      </c>
      <c r="NW35" s="17">
        <v>4.88002</v>
      </c>
      <c r="NX35" s="17">
        <v>104.4</v>
      </c>
      <c r="NY35" s="17">
        <v>106.87999000000001</v>
      </c>
      <c r="NZ35" s="17">
        <v>106.87999000000001</v>
      </c>
      <c r="OA35" s="17">
        <v>-2.4799899999999999</v>
      </c>
      <c r="OB35" s="17">
        <v>1.2</v>
      </c>
      <c r="OC35" s="17"/>
      <c r="OD35" s="17">
        <v>1.23</v>
      </c>
      <c r="OE35" s="17">
        <v>-0.03</v>
      </c>
      <c r="OF35" s="17">
        <v>34.700000000000003</v>
      </c>
      <c r="OG35" s="17">
        <v>33</v>
      </c>
      <c r="OH35" s="17">
        <v>42.051000000000002</v>
      </c>
      <c r="OI35" s="17">
        <v>-7.351</v>
      </c>
      <c r="OJ35" s="17">
        <v>80.7</v>
      </c>
      <c r="OK35" s="17"/>
      <c r="OL35" s="17">
        <v>77.78</v>
      </c>
      <c r="OM35" s="17">
        <v>2.92</v>
      </c>
      <c r="ON35" s="17">
        <v>18</v>
      </c>
      <c r="OO35" s="17">
        <v>17.196000000000002</v>
      </c>
      <c r="OP35" s="17">
        <v>17.196000000000002</v>
      </c>
      <c r="OQ35" s="17">
        <v>0.80400000000000005</v>
      </c>
      <c r="OR35" s="17">
        <v>0.4</v>
      </c>
      <c r="OS35" s="17"/>
      <c r="OT35" s="17">
        <v>0.3</v>
      </c>
      <c r="OU35" s="17">
        <v>0.1</v>
      </c>
      <c r="OV35" s="17">
        <v>5.0999999999999996</v>
      </c>
      <c r="OW35" s="17">
        <v>5</v>
      </c>
      <c r="OX35" s="17">
        <v>5</v>
      </c>
      <c r="OY35" s="17">
        <v>0.1</v>
      </c>
      <c r="OZ35" s="17">
        <v>5.0999999999999996</v>
      </c>
      <c r="PA35" s="17">
        <v>5</v>
      </c>
      <c r="PB35" s="17">
        <v>5</v>
      </c>
      <c r="PC35" s="17">
        <v>0.1</v>
      </c>
      <c r="PD35" s="17">
        <v>9.9</v>
      </c>
      <c r="PE35" s="17">
        <v>9</v>
      </c>
      <c r="PF35" s="17">
        <v>9</v>
      </c>
      <c r="PG35" s="17">
        <v>0.9</v>
      </c>
      <c r="PH35" s="17">
        <v>0.8</v>
      </c>
      <c r="PI35" s="17">
        <v>1.7758700000000001</v>
      </c>
      <c r="PJ35" s="17">
        <v>1.46</v>
      </c>
      <c r="PK35" s="17">
        <v>-0.66</v>
      </c>
      <c r="PL35" s="17">
        <v>0</v>
      </c>
      <c r="PM35" s="17">
        <v>1.23</v>
      </c>
      <c r="PN35" s="17">
        <v>1.23</v>
      </c>
      <c r="PO35" s="17">
        <v>-1.23</v>
      </c>
      <c r="PP35" s="17">
        <v>1.8</v>
      </c>
      <c r="PQ35" s="17">
        <v>1.82</v>
      </c>
      <c r="PR35" s="17">
        <v>1.82</v>
      </c>
      <c r="PS35" s="17">
        <v>-0.02</v>
      </c>
      <c r="PT35" s="17">
        <v>4.8</v>
      </c>
      <c r="PU35" s="17">
        <v>4.5</v>
      </c>
      <c r="PV35" s="17">
        <v>4.5</v>
      </c>
      <c r="PW35" s="17">
        <v>0.3</v>
      </c>
      <c r="PX35" s="17">
        <v>15.1</v>
      </c>
      <c r="PY35" s="17">
        <v>17</v>
      </c>
      <c r="PZ35" s="17">
        <v>14.56311</v>
      </c>
      <c r="QA35" s="17">
        <v>0.53688999999999998</v>
      </c>
      <c r="QB35" s="17">
        <v>4.9000000000000004</v>
      </c>
      <c r="QC35" s="17">
        <v>3.8</v>
      </c>
      <c r="QD35" s="17">
        <v>3.8</v>
      </c>
      <c r="QE35" s="17">
        <v>1.1000000000000001</v>
      </c>
      <c r="QF35" s="17">
        <v>3.2</v>
      </c>
      <c r="QG35" s="17">
        <v>3.1</v>
      </c>
      <c r="QH35" s="17">
        <v>3.1</v>
      </c>
      <c r="QI35" s="17">
        <v>0.1</v>
      </c>
      <c r="QJ35" s="17">
        <v>3.2</v>
      </c>
      <c r="QK35" s="17">
        <v>3.4</v>
      </c>
      <c r="QL35" s="17">
        <v>3.4</v>
      </c>
      <c r="QM35" s="17">
        <v>-0.2</v>
      </c>
      <c r="QN35" s="17">
        <v>18.5</v>
      </c>
      <c r="QO35" s="17">
        <v>16.990290000000002</v>
      </c>
      <c r="QP35" s="17">
        <v>16.990290000000002</v>
      </c>
      <c r="QQ35" s="17">
        <v>1.5097100000000001</v>
      </c>
      <c r="QR35" s="17">
        <v>14.9</v>
      </c>
      <c r="QS35" s="17"/>
      <c r="QT35" s="17">
        <v>14.522</v>
      </c>
      <c r="QU35" s="17">
        <v>0.378</v>
      </c>
      <c r="QV35" s="17">
        <v>17.5</v>
      </c>
      <c r="QW35" s="17"/>
      <c r="QX35" s="17">
        <v>17.896999999999998</v>
      </c>
      <c r="QY35" s="17">
        <v>-0.39700000000000002</v>
      </c>
      <c r="QZ35" s="17">
        <v>5.5</v>
      </c>
      <c r="RA35" s="17">
        <v>11.9</v>
      </c>
      <c r="RB35" s="17">
        <v>9.6560000000000006</v>
      </c>
      <c r="RC35" s="17">
        <v>-4.1559999999999997</v>
      </c>
      <c r="RD35" s="17">
        <v>28.7</v>
      </c>
      <c r="RE35" s="17">
        <v>41.9</v>
      </c>
      <c r="RF35" s="17">
        <v>35.284999999999997</v>
      </c>
      <c r="RG35" s="17">
        <v>-6.585</v>
      </c>
      <c r="RH35" s="17">
        <v>4.4000000000000004</v>
      </c>
      <c r="RI35" s="17">
        <v>4.2</v>
      </c>
      <c r="RJ35" s="17">
        <v>4.2</v>
      </c>
      <c r="RK35" s="17">
        <v>0.2</v>
      </c>
      <c r="RL35" s="17">
        <v>1.2</v>
      </c>
      <c r="RM35" s="17">
        <v>1.2</v>
      </c>
      <c r="RN35" s="17">
        <v>1.2</v>
      </c>
      <c r="RO35" s="17">
        <v>0</v>
      </c>
      <c r="RP35" s="17">
        <v>0</v>
      </c>
      <c r="RQ35" s="17"/>
      <c r="RR35" s="17"/>
      <c r="RS35" s="17">
        <v>0</v>
      </c>
      <c r="RT35" s="17">
        <v>3</v>
      </c>
      <c r="RU35" s="17">
        <v>2.8</v>
      </c>
      <c r="RV35" s="17">
        <v>2.8</v>
      </c>
      <c r="RW35" s="17">
        <v>0.2</v>
      </c>
      <c r="RX35" s="17">
        <v>17.5</v>
      </c>
      <c r="RY35" s="17"/>
      <c r="RZ35" s="17">
        <v>18.765999999999998</v>
      </c>
      <c r="SA35" s="17">
        <v>-1.266</v>
      </c>
      <c r="SB35" s="17">
        <v>2.2999999999999998</v>
      </c>
      <c r="SC35" s="17">
        <v>2.4209999999999998</v>
      </c>
      <c r="SD35" s="17">
        <v>2.4209999999999998</v>
      </c>
      <c r="SE35" s="17">
        <v>-0.121</v>
      </c>
      <c r="SF35" s="17">
        <v>9.3000000000000007</v>
      </c>
      <c r="SG35" s="17">
        <v>5.7093100000000003</v>
      </c>
      <c r="SH35" s="17">
        <v>6.3874500000000003</v>
      </c>
      <c r="SI35" s="17">
        <v>2.91255</v>
      </c>
      <c r="SJ35" s="17">
        <v>1</v>
      </c>
      <c r="SK35" s="17">
        <v>1.04</v>
      </c>
      <c r="SL35" s="17">
        <v>1.04</v>
      </c>
      <c r="SM35" s="17">
        <v>-0.04</v>
      </c>
      <c r="SN35" s="17"/>
      <c r="SO35" s="17"/>
      <c r="SP35" s="17">
        <v>0.4</v>
      </c>
      <c r="SQ35" s="17">
        <v>-0.4</v>
      </c>
      <c r="SR35" s="17">
        <v>5.8</v>
      </c>
      <c r="SS35" s="17">
        <v>3.9</v>
      </c>
      <c r="ST35" s="17">
        <v>3.9</v>
      </c>
      <c r="SU35" s="17">
        <v>1.9</v>
      </c>
      <c r="SV35" s="17">
        <v>2.2999999999999998</v>
      </c>
      <c r="SW35" s="17">
        <v>3</v>
      </c>
      <c r="SX35" s="17">
        <v>3</v>
      </c>
      <c r="SY35" s="17">
        <v>-0.7</v>
      </c>
      <c r="SZ35" s="17">
        <v>4.5</v>
      </c>
      <c r="TA35" s="17">
        <v>5</v>
      </c>
      <c r="TB35" s="17">
        <v>5</v>
      </c>
      <c r="TC35" s="17">
        <v>-0.5</v>
      </c>
      <c r="TD35" s="17">
        <v>6.2</v>
      </c>
      <c r="TE35" s="17">
        <v>7</v>
      </c>
      <c r="TF35" s="17">
        <v>7</v>
      </c>
      <c r="TG35" s="17">
        <v>-0.8</v>
      </c>
      <c r="TH35" s="17">
        <v>10</v>
      </c>
      <c r="TI35" s="17">
        <v>10</v>
      </c>
      <c r="TJ35" s="17">
        <v>10</v>
      </c>
      <c r="TK35" s="17">
        <v>0</v>
      </c>
      <c r="TL35" s="17">
        <v>17.399999999999999</v>
      </c>
      <c r="TM35" s="17">
        <v>20.2</v>
      </c>
      <c r="TN35" s="17">
        <v>20.588000000000001</v>
      </c>
      <c r="TO35" s="17">
        <v>-3.1880000000000002</v>
      </c>
      <c r="TP35" s="17">
        <v>30.2</v>
      </c>
      <c r="TQ35" s="17">
        <v>56.1</v>
      </c>
      <c r="TR35" s="17">
        <v>60.174999999999997</v>
      </c>
      <c r="TS35" s="17">
        <v>-29.975000000000001</v>
      </c>
      <c r="TT35" s="17">
        <v>33.6</v>
      </c>
      <c r="TU35" s="17"/>
      <c r="TV35" s="17">
        <v>34.999000000000002</v>
      </c>
      <c r="TW35" s="17">
        <v>-1.399</v>
      </c>
      <c r="TX35" s="17">
        <v>54.4</v>
      </c>
      <c r="TY35" s="17">
        <v>35.200000000000003</v>
      </c>
      <c r="TZ35" s="17">
        <v>43.186</v>
      </c>
      <c r="UA35" s="17">
        <v>11.214</v>
      </c>
      <c r="UB35" s="17">
        <v>72.2</v>
      </c>
      <c r="UC35" s="17">
        <v>42.8</v>
      </c>
      <c r="UD35" s="17">
        <v>54.814</v>
      </c>
      <c r="UE35" s="17">
        <v>17.385999999999999</v>
      </c>
      <c r="UF35" s="17">
        <v>10.199999999999999</v>
      </c>
      <c r="UG35" s="17">
        <v>5.3920000000000003</v>
      </c>
      <c r="UH35" s="17">
        <v>5.3920000000000003</v>
      </c>
      <c r="UI35" s="17">
        <v>4.8079999999999998</v>
      </c>
      <c r="UJ35" s="17">
        <v>7.2</v>
      </c>
      <c r="UK35" s="17">
        <v>4.1500000000000004</v>
      </c>
      <c r="UL35" s="17">
        <v>4.1500000000000004</v>
      </c>
      <c r="UM35" s="17">
        <v>3.05</v>
      </c>
      <c r="UN35" s="17">
        <v>0</v>
      </c>
      <c r="UO35" s="17">
        <v>8</v>
      </c>
      <c r="UP35" s="17">
        <v>6</v>
      </c>
      <c r="UQ35" s="17">
        <v>-6</v>
      </c>
      <c r="UR35" s="17">
        <v>0</v>
      </c>
      <c r="US35" s="17">
        <v>2</v>
      </c>
      <c r="UT35" s="17">
        <v>2</v>
      </c>
      <c r="UU35" s="17">
        <v>-2</v>
      </c>
      <c r="UV35" s="17"/>
      <c r="UW35" s="17"/>
      <c r="UX35" s="17"/>
      <c r="UY35" s="17">
        <v>0</v>
      </c>
      <c r="UZ35" s="17">
        <v>4.2</v>
      </c>
      <c r="VA35" s="17">
        <v>6.5</v>
      </c>
      <c r="VB35" s="17">
        <v>6.5</v>
      </c>
      <c r="VC35" s="17">
        <v>-2.2999999999999998</v>
      </c>
      <c r="VD35" s="17">
        <v>4.7</v>
      </c>
      <c r="VE35" s="17">
        <v>7</v>
      </c>
      <c r="VF35" s="17">
        <v>7</v>
      </c>
      <c r="VG35" s="17">
        <v>-2.2999999999999998</v>
      </c>
      <c r="VH35" s="17">
        <v>4.9000000000000004</v>
      </c>
      <c r="VI35" s="17">
        <v>7</v>
      </c>
      <c r="VJ35" s="17">
        <v>7</v>
      </c>
      <c r="VK35" s="17">
        <v>-2.1</v>
      </c>
      <c r="VL35" s="17">
        <v>18.100000000000001</v>
      </c>
      <c r="VM35" s="17">
        <v>16.350999999999999</v>
      </c>
      <c r="VN35" s="17">
        <v>16.350999999999999</v>
      </c>
      <c r="VO35" s="17">
        <v>1.7490000000000001</v>
      </c>
      <c r="VP35" s="17">
        <v>252.8</v>
      </c>
      <c r="VQ35" s="17"/>
      <c r="VR35" s="17">
        <v>250</v>
      </c>
      <c r="VS35" s="17">
        <v>2.8</v>
      </c>
      <c r="VT35" s="17">
        <v>17.058900000000001</v>
      </c>
      <c r="VU35" s="17"/>
      <c r="VV35" s="17">
        <v>14.887</v>
      </c>
      <c r="VW35" s="17">
        <v>2.1718999999999999</v>
      </c>
      <c r="VX35" s="17">
        <v>141.19999999999999</v>
      </c>
      <c r="VY35" s="17"/>
      <c r="VZ35" s="17">
        <v>139.708</v>
      </c>
      <c r="WA35" s="17">
        <v>1.492</v>
      </c>
      <c r="WB35" s="17">
        <v>0.6</v>
      </c>
      <c r="WC35" s="17">
        <v>0.6</v>
      </c>
      <c r="WD35" s="17">
        <v>0.6</v>
      </c>
      <c r="WE35" s="17">
        <v>0</v>
      </c>
      <c r="WF35" s="17">
        <v>50.9</v>
      </c>
      <c r="WG35" s="17">
        <v>39.918999999999997</v>
      </c>
      <c r="WH35" s="17">
        <v>39.918999999999997</v>
      </c>
      <c r="WI35" s="17">
        <v>10.981</v>
      </c>
      <c r="WJ35" s="17">
        <v>80.099999999999994</v>
      </c>
      <c r="WK35" s="17">
        <v>58.206000000000003</v>
      </c>
      <c r="WL35" s="17">
        <v>58.206000000000003</v>
      </c>
      <c r="WM35" s="17">
        <v>21.893999999999998</v>
      </c>
      <c r="WN35" s="17">
        <v>100.7</v>
      </c>
      <c r="WO35" s="17"/>
      <c r="WP35" s="17">
        <v>78.296999999999997</v>
      </c>
      <c r="WQ35" s="17">
        <v>22.402999999999999</v>
      </c>
      <c r="WR35" s="17">
        <v>17.399999999999999</v>
      </c>
      <c r="WS35" s="17"/>
      <c r="WT35" s="17">
        <v>17.143999999999998</v>
      </c>
      <c r="WU35" s="17">
        <v>0.25600000000000001</v>
      </c>
      <c r="WV35" s="17">
        <v>7.2</v>
      </c>
      <c r="WW35" s="17">
        <v>7.4</v>
      </c>
      <c r="WX35" s="17">
        <v>7.4</v>
      </c>
      <c r="WY35" s="17">
        <v>-0.2</v>
      </c>
      <c r="WZ35" s="17">
        <v>19.3</v>
      </c>
      <c r="XA35" s="17">
        <v>18.4466</v>
      </c>
      <c r="XB35" s="17">
        <v>18.4466</v>
      </c>
      <c r="XC35" s="17">
        <v>0.85340000000000005</v>
      </c>
      <c r="XD35" s="17">
        <v>9.1999999999999993</v>
      </c>
      <c r="XE35" s="17">
        <v>10.8</v>
      </c>
      <c r="XF35" s="17">
        <v>10.8</v>
      </c>
      <c r="XG35" s="17">
        <v>-1.6</v>
      </c>
      <c r="XH35" s="17">
        <v>34.1</v>
      </c>
      <c r="XI35" s="17">
        <v>31.5</v>
      </c>
      <c r="XJ35" s="17">
        <v>31.5</v>
      </c>
      <c r="XK35" s="17">
        <v>2.6</v>
      </c>
      <c r="XL35" s="17">
        <v>29.3</v>
      </c>
      <c r="XM35" s="17">
        <v>31.5</v>
      </c>
      <c r="XN35" s="17">
        <v>31.5</v>
      </c>
      <c r="XO35" s="17">
        <v>-2.2000000000000002</v>
      </c>
      <c r="XP35" s="17">
        <v>13.9</v>
      </c>
      <c r="XQ35" s="17">
        <v>14</v>
      </c>
      <c r="XR35" s="17">
        <v>14</v>
      </c>
      <c r="XS35" s="17">
        <v>-0.1</v>
      </c>
      <c r="XT35" s="17">
        <v>18.3</v>
      </c>
      <c r="XU35" s="17">
        <v>19.256</v>
      </c>
      <c r="XV35" s="17">
        <v>19.256</v>
      </c>
      <c r="XW35" s="17">
        <v>-0.95599999999999996</v>
      </c>
      <c r="XX35" s="17">
        <v>8.3000000000000007</v>
      </c>
      <c r="XY35" s="17">
        <v>7.88</v>
      </c>
      <c r="XZ35" s="17">
        <v>7.88</v>
      </c>
      <c r="YA35" s="17">
        <v>0.42</v>
      </c>
      <c r="YB35" s="17">
        <v>6.2</v>
      </c>
      <c r="YC35" s="17">
        <v>11</v>
      </c>
      <c r="YD35" s="17">
        <v>11</v>
      </c>
      <c r="YE35" s="17">
        <v>-4.8</v>
      </c>
    </row>
    <row r="36" spans="1:655" ht="24" customHeight="1" x14ac:dyDescent="0.35">
      <c r="A36" s="1"/>
      <c r="B36" s="16" t="s">
        <v>50</v>
      </c>
      <c r="C36" s="16" t="s">
        <v>748</v>
      </c>
      <c r="D36" s="17">
        <v>97.5</v>
      </c>
      <c r="E36" s="17">
        <v>101.60194</v>
      </c>
      <c r="F36" s="17">
        <v>101.60194</v>
      </c>
      <c r="G36" s="17">
        <v>-4.1019399999999999</v>
      </c>
      <c r="H36" s="17">
        <v>634</v>
      </c>
      <c r="I36" s="17">
        <v>636.00113999999996</v>
      </c>
      <c r="J36" s="17">
        <v>636.00113999999996</v>
      </c>
      <c r="K36" s="17">
        <v>-2.0011399999999999</v>
      </c>
      <c r="L36" s="17">
        <v>215.6</v>
      </c>
      <c r="M36" s="17">
        <v>206.90248</v>
      </c>
      <c r="N36" s="17">
        <v>206.90248</v>
      </c>
      <c r="O36" s="17">
        <v>8.6975200000000008</v>
      </c>
      <c r="P36" s="17"/>
      <c r="Q36" s="17"/>
      <c r="R36" s="17"/>
      <c r="S36" s="17">
        <v>0</v>
      </c>
      <c r="T36" s="17"/>
      <c r="U36" s="17"/>
      <c r="V36" s="17"/>
      <c r="W36" s="17">
        <v>0</v>
      </c>
      <c r="X36" s="17">
        <v>10.4</v>
      </c>
      <c r="Y36" s="17">
        <v>30.672509999999999</v>
      </c>
      <c r="Z36" s="17">
        <v>12.091049999999999</v>
      </c>
      <c r="AA36" s="17">
        <v>-1.6910499999999999</v>
      </c>
      <c r="AB36" s="17">
        <v>83.9</v>
      </c>
      <c r="AC36" s="17">
        <v>79.978639999999999</v>
      </c>
      <c r="AD36" s="17">
        <v>87.85</v>
      </c>
      <c r="AE36" s="17">
        <v>-3.95</v>
      </c>
      <c r="AF36" s="17"/>
      <c r="AG36" s="17"/>
      <c r="AH36" s="17"/>
      <c r="AI36" s="17">
        <v>0</v>
      </c>
      <c r="AJ36" s="17"/>
      <c r="AK36" s="17"/>
      <c r="AL36" s="17"/>
      <c r="AM36" s="17">
        <v>0</v>
      </c>
      <c r="AN36" s="17">
        <v>188</v>
      </c>
      <c r="AO36" s="17">
        <v>196.22801999999999</v>
      </c>
      <c r="AP36" s="17">
        <v>196.22801999999999</v>
      </c>
      <c r="AQ36" s="17">
        <v>-8.2280200000000008</v>
      </c>
      <c r="AR36" s="17">
        <v>208.4</v>
      </c>
      <c r="AS36" s="17">
        <v>196.22801999999999</v>
      </c>
      <c r="AT36" s="17">
        <v>196.22801999999999</v>
      </c>
      <c r="AU36" s="17">
        <v>12.17198</v>
      </c>
      <c r="AV36" s="17">
        <v>211.3</v>
      </c>
      <c r="AW36" s="17">
        <v>196.22801999999999</v>
      </c>
      <c r="AX36" s="17">
        <v>196.22801999999999</v>
      </c>
      <c r="AY36" s="17">
        <v>15.07198</v>
      </c>
      <c r="AZ36" s="17">
        <v>290.60000000000002</v>
      </c>
      <c r="BA36" s="17">
        <v>295.22593999999998</v>
      </c>
      <c r="BB36" s="17">
        <v>295.22593999999998</v>
      </c>
      <c r="BC36" s="17">
        <v>-4.6259399999999999</v>
      </c>
      <c r="BD36" s="17">
        <v>216.3</v>
      </c>
      <c r="BE36" s="17">
        <v>208.07390000000001</v>
      </c>
      <c r="BF36" s="17">
        <v>208.07390000000001</v>
      </c>
      <c r="BG36" s="17">
        <v>8.2261000000000006</v>
      </c>
      <c r="BH36" s="17">
        <v>110.2</v>
      </c>
      <c r="BI36" s="17">
        <v>104.34936999999999</v>
      </c>
      <c r="BJ36" s="17">
        <v>104.34936999999999</v>
      </c>
      <c r="BK36" s="17">
        <v>5.8506299999999998</v>
      </c>
      <c r="BL36" s="17">
        <v>247.6</v>
      </c>
      <c r="BM36" s="17">
        <v>163.82182</v>
      </c>
      <c r="BN36" s="17">
        <v>130.15832</v>
      </c>
      <c r="BO36" s="17">
        <v>117.44168000000001</v>
      </c>
      <c r="BP36" s="17">
        <v>3</v>
      </c>
      <c r="BQ36" s="17">
        <v>4.4318400000000002</v>
      </c>
      <c r="BR36" s="17">
        <v>4.4318400000000002</v>
      </c>
      <c r="BS36" s="17">
        <v>-1.43184</v>
      </c>
      <c r="BT36" s="17">
        <v>12.5</v>
      </c>
      <c r="BU36" s="17"/>
      <c r="BV36" s="17">
        <v>12.371130000000001</v>
      </c>
      <c r="BW36" s="17">
        <v>0.12887000000000001</v>
      </c>
      <c r="BX36" s="17"/>
      <c r="BY36" s="17"/>
      <c r="BZ36" s="17"/>
      <c r="CA36" s="17">
        <v>0</v>
      </c>
      <c r="CB36" s="17"/>
      <c r="CC36" s="17"/>
      <c r="CD36" s="17"/>
      <c r="CE36" s="17">
        <v>0</v>
      </c>
      <c r="CF36" s="17"/>
      <c r="CG36" s="17"/>
      <c r="CH36" s="17"/>
      <c r="CI36" s="17">
        <v>0</v>
      </c>
      <c r="CJ36" s="17">
        <v>117.1</v>
      </c>
      <c r="CK36" s="17">
        <v>120.98936</v>
      </c>
      <c r="CL36" s="17">
        <v>128.97506999999999</v>
      </c>
      <c r="CM36" s="17">
        <v>-11.875069999999999</v>
      </c>
      <c r="CN36" s="17">
        <v>6.9</v>
      </c>
      <c r="CO36" s="17">
        <v>8.2171199999999995</v>
      </c>
      <c r="CP36" s="17">
        <v>5.1333399999999996</v>
      </c>
      <c r="CQ36" s="17">
        <v>1.7666599999999999</v>
      </c>
      <c r="CR36" s="17">
        <v>3.3</v>
      </c>
      <c r="CS36" s="17">
        <v>4.5104899999999999</v>
      </c>
      <c r="CT36" s="17">
        <v>2.8177599999999998</v>
      </c>
      <c r="CU36" s="17">
        <v>0.48224</v>
      </c>
      <c r="CV36" s="17">
        <v>0</v>
      </c>
      <c r="CW36" s="17"/>
      <c r="CX36" s="17"/>
      <c r="CY36" s="17">
        <v>0</v>
      </c>
      <c r="CZ36" s="17">
        <v>6.34</v>
      </c>
      <c r="DA36" s="17">
        <v>6.8787000000000003</v>
      </c>
      <c r="DB36" s="17">
        <v>6.8787000000000003</v>
      </c>
      <c r="DC36" s="17">
        <v>-0.53869999999999996</v>
      </c>
      <c r="DD36" s="17">
        <v>9.4499999999999993</v>
      </c>
      <c r="DE36" s="17">
        <v>11.2387</v>
      </c>
      <c r="DF36" s="17">
        <v>11.2387</v>
      </c>
      <c r="DG36" s="17">
        <v>-1.7887</v>
      </c>
      <c r="DH36" s="17">
        <v>38.96</v>
      </c>
      <c r="DI36" s="17">
        <v>25.066050000000001</v>
      </c>
      <c r="DJ36" s="17">
        <v>24.9527</v>
      </c>
      <c r="DK36" s="17">
        <v>14.007300000000001</v>
      </c>
      <c r="DL36" s="17"/>
      <c r="DM36" s="17"/>
      <c r="DN36" s="17"/>
      <c r="DO36" s="17">
        <v>0</v>
      </c>
      <c r="DP36" s="17"/>
      <c r="DQ36" s="17"/>
      <c r="DR36" s="17"/>
      <c r="DS36" s="17">
        <v>0</v>
      </c>
      <c r="DT36" s="17"/>
      <c r="DU36" s="17"/>
      <c r="DV36" s="17"/>
      <c r="DW36" s="17">
        <v>0</v>
      </c>
      <c r="DX36" s="17"/>
      <c r="DY36" s="17"/>
      <c r="DZ36" s="17"/>
      <c r="EA36" s="17">
        <v>0</v>
      </c>
      <c r="EB36" s="17">
        <v>49.2</v>
      </c>
      <c r="EC36" s="17">
        <v>55.856470000000002</v>
      </c>
      <c r="ED36" s="17">
        <v>64.373400000000004</v>
      </c>
      <c r="EE36" s="17">
        <v>-15.173400000000001</v>
      </c>
      <c r="EF36" s="17">
        <v>139.73459</v>
      </c>
      <c r="EG36" s="17">
        <v>130.88184999999999</v>
      </c>
      <c r="EH36" s="17">
        <v>107.24419</v>
      </c>
      <c r="EI36" s="17">
        <v>32.490400000000001</v>
      </c>
      <c r="EJ36" s="17"/>
      <c r="EK36" s="17"/>
      <c r="EL36" s="17"/>
      <c r="EM36" s="17">
        <v>0</v>
      </c>
      <c r="EN36" s="17"/>
      <c r="EO36" s="17"/>
      <c r="EP36" s="17"/>
      <c r="EQ36" s="17">
        <v>0</v>
      </c>
      <c r="ER36" s="17"/>
      <c r="ES36" s="17"/>
      <c r="ET36" s="17"/>
      <c r="EU36" s="17">
        <v>0</v>
      </c>
      <c r="EV36" s="17">
        <v>6.5</v>
      </c>
      <c r="EW36" s="17">
        <v>6.39</v>
      </c>
      <c r="EX36" s="17">
        <v>6.39</v>
      </c>
      <c r="EY36" s="17">
        <v>0.11</v>
      </c>
      <c r="EZ36" s="17">
        <v>0</v>
      </c>
      <c r="FA36" s="17"/>
      <c r="FB36" s="17"/>
      <c r="FC36" s="17">
        <v>0</v>
      </c>
      <c r="FD36" s="17">
        <v>29.4</v>
      </c>
      <c r="FE36" s="17">
        <v>33.38476</v>
      </c>
      <c r="FF36" s="17">
        <v>36.75177</v>
      </c>
      <c r="FG36" s="17">
        <v>-7.3517700000000001</v>
      </c>
      <c r="FH36" s="17">
        <v>54.6</v>
      </c>
      <c r="FI36" s="17">
        <v>53.398060000000001</v>
      </c>
      <c r="FJ36" s="17">
        <v>52.577370000000002</v>
      </c>
      <c r="FK36" s="17">
        <v>2.0226299999999999</v>
      </c>
      <c r="FL36" s="17">
        <v>19.3</v>
      </c>
      <c r="FM36" s="17">
        <v>20.788740000000001</v>
      </c>
      <c r="FN36" s="17">
        <v>18.874919999999999</v>
      </c>
      <c r="FO36" s="17">
        <v>0.42508000000000001</v>
      </c>
      <c r="FP36" s="17">
        <v>18.399999999999999</v>
      </c>
      <c r="FQ36" s="17">
        <v>17.91338</v>
      </c>
      <c r="FR36" s="17">
        <v>17.91338</v>
      </c>
      <c r="FS36" s="17">
        <v>0.48662</v>
      </c>
      <c r="FT36" s="17">
        <v>11</v>
      </c>
      <c r="FU36" s="17">
        <v>10</v>
      </c>
      <c r="FV36" s="17">
        <v>10</v>
      </c>
      <c r="FW36" s="17">
        <v>1</v>
      </c>
      <c r="FX36" s="17">
        <v>61.7</v>
      </c>
      <c r="FY36" s="17">
        <v>66.113129999999998</v>
      </c>
      <c r="FZ36" s="17">
        <v>70.476820000000004</v>
      </c>
      <c r="GA36" s="17">
        <v>-8.7768200000000007</v>
      </c>
      <c r="GB36" s="17">
        <v>179.9</v>
      </c>
      <c r="GC36" s="17">
        <v>184.91498000000001</v>
      </c>
      <c r="GD36" s="17">
        <v>184.91498000000001</v>
      </c>
      <c r="GE36" s="17">
        <v>-5.0149800000000004</v>
      </c>
      <c r="GF36" s="17">
        <v>179.9</v>
      </c>
      <c r="GG36" s="17">
        <v>184.91498000000001</v>
      </c>
      <c r="GH36" s="17">
        <v>184.91498000000001</v>
      </c>
      <c r="GI36" s="17">
        <v>-5.0149800000000004</v>
      </c>
      <c r="GJ36" s="17">
        <v>184.8</v>
      </c>
      <c r="GK36" s="17">
        <v>185.47028</v>
      </c>
      <c r="GL36" s="17">
        <v>185.47028</v>
      </c>
      <c r="GM36" s="17">
        <v>-0.67027999999999999</v>
      </c>
      <c r="GN36" s="17">
        <v>80.3</v>
      </c>
      <c r="GO36" s="17">
        <v>81.883229999999998</v>
      </c>
      <c r="GP36" s="17">
        <v>88.410089999999997</v>
      </c>
      <c r="GQ36" s="17">
        <v>-8.1100899999999996</v>
      </c>
      <c r="GR36" s="17"/>
      <c r="GS36" s="17"/>
      <c r="GT36" s="17"/>
      <c r="GU36" s="17">
        <v>0</v>
      </c>
      <c r="GV36" s="17">
        <v>0</v>
      </c>
      <c r="GW36" s="17"/>
      <c r="GX36" s="17">
        <v>5.9112099999999996</v>
      </c>
      <c r="GY36" s="17">
        <v>-5.9112099999999996</v>
      </c>
      <c r="GZ36" s="17">
        <v>33.200000000000003</v>
      </c>
      <c r="HA36" s="17">
        <v>33.56456</v>
      </c>
      <c r="HB36" s="17">
        <v>12.00001</v>
      </c>
      <c r="HC36" s="17">
        <v>21.19999</v>
      </c>
      <c r="HD36" s="17">
        <v>31.7</v>
      </c>
      <c r="HE36" s="17">
        <v>30.81456</v>
      </c>
      <c r="HF36" s="17"/>
      <c r="HG36" s="17">
        <v>31.7</v>
      </c>
      <c r="HH36" s="17">
        <v>2</v>
      </c>
      <c r="HI36" s="17">
        <v>1.97359</v>
      </c>
      <c r="HJ36" s="17">
        <v>1.97359</v>
      </c>
      <c r="HK36" s="17">
        <v>2.6409999999999999E-2</v>
      </c>
      <c r="HL36" s="17">
        <v>11.9</v>
      </c>
      <c r="HM36" s="17">
        <v>14.14114</v>
      </c>
      <c r="HN36" s="17">
        <v>14.14114</v>
      </c>
      <c r="HO36" s="17">
        <v>-2.2411400000000001</v>
      </c>
      <c r="HP36" s="17">
        <v>37.6</v>
      </c>
      <c r="HQ36" s="17">
        <v>34.130699999999997</v>
      </c>
      <c r="HR36" s="17">
        <v>60.343969999999999</v>
      </c>
      <c r="HS36" s="17">
        <v>-22.743970000000001</v>
      </c>
      <c r="HT36" s="17"/>
      <c r="HU36" s="17"/>
      <c r="HV36" s="17"/>
      <c r="HW36" s="17">
        <v>0</v>
      </c>
      <c r="HX36" s="17"/>
      <c r="HY36" s="17"/>
      <c r="HZ36" s="17"/>
      <c r="IA36" s="17">
        <v>0</v>
      </c>
      <c r="IB36" s="17">
        <v>32.200000000000003</v>
      </c>
      <c r="IC36" s="17">
        <v>30.493770000000001</v>
      </c>
      <c r="ID36" s="17">
        <v>27.834540000000001</v>
      </c>
      <c r="IE36" s="17">
        <v>4.3654599999999997</v>
      </c>
      <c r="IF36" s="17"/>
      <c r="IG36" s="17"/>
      <c r="IH36" s="17"/>
      <c r="II36" s="17">
        <v>0</v>
      </c>
      <c r="IJ36" s="17"/>
      <c r="IK36" s="17"/>
      <c r="IL36" s="17"/>
      <c r="IM36" s="17">
        <v>0</v>
      </c>
      <c r="IN36" s="17">
        <v>47.1</v>
      </c>
      <c r="IO36" s="17">
        <v>48.181449999999998</v>
      </c>
      <c r="IP36" s="17">
        <v>48.181449999999998</v>
      </c>
      <c r="IQ36" s="17">
        <v>-1.08145</v>
      </c>
      <c r="IR36" s="17"/>
      <c r="IS36" s="17"/>
      <c r="IT36" s="17"/>
      <c r="IU36" s="17">
        <v>0</v>
      </c>
      <c r="IV36" s="17"/>
      <c r="IW36" s="17"/>
      <c r="IX36" s="17"/>
      <c r="IY36" s="17">
        <v>0</v>
      </c>
      <c r="IZ36" s="17"/>
      <c r="JA36" s="17"/>
      <c r="JB36" s="17"/>
      <c r="JC36" s="17">
        <v>0</v>
      </c>
      <c r="JD36" s="17">
        <v>70.099999999999994</v>
      </c>
      <c r="JE36" s="17">
        <v>64.957639999999998</v>
      </c>
      <c r="JF36" s="17">
        <v>72.899090000000001</v>
      </c>
      <c r="JG36" s="17">
        <v>-2.7990900000000001</v>
      </c>
      <c r="JH36" s="17">
        <v>177.5</v>
      </c>
      <c r="JI36" s="17">
        <v>184.79503</v>
      </c>
      <c r="JJ36" s="17">
        <v>184.79503</v>
      </c>
      <c r="JK36" s="17">
        <v>-7.2950299999999997</v>
      </c>
      <c r="JL36" s="17">
        <v>175</v>
      </c>
      <c r="JM36" s="17">
        <v>184.79503</v>
      </c>
      <c r="JN36" s="17">
        <v>184.79503</v>
      </c>
      <c r="JO36" s="17">
        <v>-9.7950300000000006</v>
      </c>
      <c r="JP36" s="17">
        <v>210.3</v>
      </c>
      <c r="JQ36" s="17">
        <v>184.79503</v>
      </c>
      <c r="JR36" s="17">
        <v>184.79503</v>
      </c>
      <c r="JS36" s="17">
        <v>25.50497</v>
      </c>
      <c r="JT36" s="17">
        <v>268.60000000000002</v>
      </c>
      <c r="JU36" s="17">
        <v>278.02494999999999</v>
      </c>
      <c r="JV36" s="17">
        <v>278.02494999999999</v>
      </c>
      <c r="JW36" s="17">
        <v>-9.4249500000000008</v>
      </c>
      <c r="JX36" s="17">
        <v>75.7</v>
      </c>
      <c r="JY36" s="17">
        <v>73.590999999999994</v>
      </c>
      <c r="JZ36" s="17">
        <v>73.590999999999994</v>
      </c>
      <c r="KA36" s="17">
        <v>2.109</v>
      </c>
      <c r="KB36" s="17">
        <v>36.9</v>
      </c>
      <c r="KC36" s="17">
        <v>36.905999999999999</v>
      </c>
      <c r="KD36" s="17">
        <v>36.905999999999999</v>
      </c>
      <c r="KE36" s="17">
        <v>-6.0000000000000001E-3</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0.4</v>
      </c>
      <c r="LE36" s="17">
        <v>0.63188999999999995</v>
      </c>
      <c r="LF36" s="17">
        <v>0.63188999999999995</v>
      </c>
      <c r="LG36" s="17">
        <v>-0.23189000000000001</v>
      </c>
      <c r="LH36" s="17">
        <v>117.4</v>
      </c>
      <c r="LI36" s="17">
        <v>114.51976999999999</v>
      </c>
      <c r="LJ36" s="17">
        <v>113.33976</v>
      </c>
      <c r="LK36" s="17">
        <v>4.0602400000000003</v>
      </c>
      <c r="LL36" s="17">
        <v>88.2</v>
      </c>
      <c r="LM36" s="17">
        <v>81.613140000000001</v>
      </c>
      <c r="LN36" s="17">
        <v>79.100129999999993</v>
      </c>
      <c r="LO36" s="17">
        <v>9.0998699999999992</v>
      </c>
      <c r="LP36" s="17">
        <v>63.3</v>
      </c>
      <c r="LQ36" s="17">
        <v>67.133979999999994</v>
      </c>
      <c r="LR36" s="17">
        <v>67.133979999999994</v>
      </c>
      <c r="LS36" s="17">
        <v>-3.8339799999999999</v>
      </c>
      <c r="LT36" s="17">
        <v>72.599999999999994</v>
      </c>
      <c r="LU36" s="17">
        <v>69.994010000000003</v>
      </c>
      <c r="LV36" s="17">
        <v>67.817149999999998</v>
      </c>
      <c r="LW36" s="17">
        <v>4.7828499999999998</v>
      </c>
      <c r="LX36" s="17">
        <v>28.3</v>
      </c>
      <c r="LY36" s="17">
        <v>29.951460000000001</v>
      </c>
      <c r="LZ36" s="17">
        <v>28.06569</v>
      </c>
      <c r="MA36" s="17">
        <v>0.23430999999999999</v>
      </c>
      <c r="MB36" s="17"/>
      <c r="MC36" s="17"/>
      <c r="MD36" s="17"/>
      <c r="ME36" s="17">
        <v>0</v>
      </c>
      <c r="MF36" s="17"/>
      <c r="MG36" s="17"/>
      <c r="MH36" s="17"/>
      <c r="MI36" s="17">
        <v>0</v>
      </c>
      <c r="MJ36" s="17"/>
      <c r="MK36" s="17"/>
      <c r="ML36" s="17"/>
      <c r="MM36" s="17">
        <v>0</v>
      </c>
      <c r="MN36" s="17">
        <v>146.80000000000001</v>
      </c>
      <c r="MO36" s="17">
        <v>151.08876000000001</v>
      </c>
      <c r="MP36" s="17">
        <v>151.08876000000001</v>
      </c>
      <c r="MQ36" s="17">
        <v>-4.2887599999999999</v>
      </c>
      <c r="MR36" s="17">
        <v>148.80000000000001</v>
      </c>
      <c r="MS36" s="17">
        <v>151.08876000000001</v>
      </c>
      <c r="MT36" s="17">
        <v>151.08876000000001</v>
      </c>
      <c r="MU36" s="17">
        <v>-2.2887599999999999</v>
      </c>
      <c r="MV36" s="17">
        <v>149.30000000000001</v>
      </c>
      <c r="MW36" s="17">
        <v>151.54248000000001</v>
      </c>
      <c r="MX36" s="17">
        <v>151.54248000000001</v>
      </c>
      <c r="MY36" s="17">
        <v>-2.24248</v>
      </c>
      <c r="MZ36" s="17">
        <v>0</v>
      </c>
      <c r="NA36" s="17"/>
      <c r="NB36" s="17"/>
      <c r="NC36" s="17">
        <v>0</v>
      </c>
      <c r="ND36" s="17"/>
      <c r="NE36" s="17"/>
      <c r="NF36" s="17"/>
      <c r="NG36" s="17">
        <v>0</v>
      </c>
      <c r="NH36" s="17"/>
      <c r="NI36" s="17"/>
      <c r="NJ36" s="17"/>
      <c r="NK36" s="17">
        <v>0</v>
      </c>
      <c r="NL36" s="17"/>
      <c r="NM36" s="17"/>
      <c r="NN36" s="17"/>
      <c r="NO36" s="17">
        <v>0</v>
      </c>
      <c r="NP36" s="17"/>
      <c r="NQ36" s="17"/>
      <c r="NR36" s="17"/>
      <c r="NS36" s="17">
        <v>0</v>
      </c>
      <c r="NT36" s="17">
        <v>217.9</v>
      </c>
      <c r="NU36" s="17">
        <v>213.11997</v>
      </c>
      <c r="NV36" s="17">
        <v>213.11998</v>
      </c>
      <c r="NW36" s="17">
        <v>4.7800200000000004</v>
      </c>
      <c r="NX36" s="17">
        <v>104.3</v>
      </c>
      <c r="NY36" s="17">
        <v>106.87999000000001</v>
      </c>
      <c r="NZ36" s="17">
        <v>106.87999000000001</v>
      </c>
      <c r="OA36" s="17">
        <v>-2.57999</v>
      </c>
      <c r="OB36" s="17">
        <v>1.1000000000000001</v>
      </c>
      <c r="OC36" s="17"/>
      <c r="OD36" s="17">
        <v>1.0389999999999999</v>
      </c>
      <c r="OE36" s="17">
        <v>6.0999999999999999E-2</v>
      </c>
      <c r="OF36" s="17">
        <v>31.2</v>
      </c>
      <c r="OG36" s="17">
        <v>39.4</v>
      </c>
      <c r="OH36" s="17">
        <v>43.265000000000001</v>
      </c>
      <c r="OI36" s="17">
        <v>-12.065</v>
      </c>
      <c r="OJ36" s="17">
        <v>80.599999999999994</v>
      </c>
      <c r="OK36" s="17"/>
      <c r="OL36" s="17">
        <v>77.31</v>
      </c>
      <c r="OM36" s="17">
        <v>3.29</v>
      </c>
      <c r="ON36" s="17">
        <v>17.8</v>
      </c>
      <c r="OO36" s="17">
        <v>17.321999999999999</v>
      </c>
      <c r="OP36" s="17">
        <v>17.321999999999999</v>
      </c>
      <c r="OQ36" s="17">
        <v>0.47799999999999998</v>
      </c>
      <c r="OR36" s="17">
        <v>0.4</v>
      </c>
      <c r="OS36" s="17"/>
      <c r="OT36" s="17">
        <v>0.2</v>
      </c>
      <c r="OU36" s="17">
        <v>0.2</v>
      </c>
      <c r="OV36" s="17">
        <v>5.0999999999999996</v>
      </c>
      <c r="OW36" s="17">
        <v>5</v>
      </c>
      <c r="OX36" s="17">
        <v>5</v>
      </c>
      <c r="OY36" s="17">
        <v>0.1</v>
      </c>
      <c r="OZ36" s="17">
        <v>4.9000000000000004</v>
      </c>
      <c r="PA36" s="17">
        <v>5</v>
      </c>
      <c r="PB36" s="17">
        <v>5</v>
      </c>
      <c r="PC36" s="17">
        <v>-0.1</v>
      </c>
      <c r="PD36" s="17">
        <v>9.9</v>
      </c>
      <c r="PE36" s="17">
        <v>9</v>
      </c>
      <c r="PF36" s="17">
        <v>9</v>
      </c>
      <c r="PG36" s="17">
        <v>0.9</v>
      </c>
      <c r="PH36" s="17">
        <v>1.1000000000000001</v>
      </c>
      <c r="PI36" s="17">
        <v>2.6689500000000002</v>
      </c>
      <c r="PJ36" s="17">
        <v>1.46</v>
      </c>
      <c r="PK36" s="17">
        <v>-0.36</v>
      </c>
      <c r="PL36" s="17">
        <v>0</v>
      </c>
      <c r="PM36" s="17">
        <v>1.23</v>
      </c>
      <c r="PN36" s="17">
        <v>1.23</v>
      </c>
      <c r="PO36" s="17">
        <v>-1.23</v>
      </c>
      <c r="PP36" s="17">
        <v>1.8</v>
      </c>
      <c r="PQ36" s="17">
        <v>1.82</v>
      </c>
      <c r="PR36" s="17">
        <v>1.82</v>
      </c>
      <c r="PS36" s="17">
        <v>-0.02</v>
      </c>
      <c r="PT36" s="17">
        <v>4.9000000000000004</v>
      </c>
      <c r="PU36" s="17">
        <v>4.5</v>
      </c>
      <c r="PV36" s="17">
        <v>4.5</v>
      </c>
      <c r="PW36" s="17">
        <v>0.4</v>
      </c>
      <c r="PX36" s="17">
        <v>14.2</v>
      </c>
      <c r="PY36" s="17">
        <v>17</v>
      </c>
      <c r="PZ36" s="17">
        <v>14.56311</v>
      </c>
      <c r="QA36" s="17">
        <v>-0.36310999999999999</v>
      </c>
      <c r="QB36" s="17">
        <v>4.9000000000000004</v>
      </c>
      <c r="QC36" s="17">
        <v>3.8</v>
      </c>
      <c r="QD36" s="17">
        <v>3.8</v>
      </c>
      <c r="QE36" s="17">
        <v>1.1000000000000001</v>
      </c>
      <c r="QF36" s="17">
        <v>3.2</v>
      </c>
      <c r="QG36" s="17">
        <v>3.1</v>
      </c>
      <c r="QH36" s="17">
        <v>3.1</v>
      </c>
      <c r="QI36" s="17">
        <v>0.1</v>
      </c>
      <c r="QJ36" s="17">
        <v>3.2</v>
      </c>
      <c r="QK36" s="17">
        <v>3.4</v>
      </c>
      <c r="QL36" s="17">
        <v>3.4</v>
      </c>
      <c r="QM36" s="17">
        <v>-0.2</v>
      </c>
      <c r="QN36" s="17">
        <v>18.5</v>
      </c>
      <c r="QO36" s="17">
        <v>16.990290000000002</v>
      </c>
      <c r="QP36" s="17">
        <v>16.990290000000002</v>
      </c>
      <c r="QQ36" s="17">
        <v>1.5097100000000001</v>
      </c>
      <c r="QR36" s="17">
        <v>14.9</v>
      </c>
      <c r="QS36" s="17"/>
      <c r="QT36" s="17">
        <v>14.488</v>
      </c>
      <c r="QU36" s="17">
        <v>0.41199999999999998</v>
      </c>
      <c r="QV36" s="17">
        <v>17.5</v>
      </c>
      <c r="QW36" s="17"/>
      <c r="QX36" s="17">
        <v>17.975000000000001</v>
      </c>
      <c r="QY36" s="17">
        <v>-0.47499999999999998</v>
      </c>
      <c r="QZ36" s="17">
        <v>7.3</v>
      </c>
      <c r="RA36" s="17">
        <v>12</v>
      </c>
      <c r="RB36" s="17">
        <v>9.5489999999999995</v>
      </c>
      <c r="RC36" s="17">
        <v>-2.2490000000000001</v>
      </c>
      <c r="RD36" s="17">
        <v>31.2</v>
      </c>
      <c r="RE36" s="17">
        <v>42.6</v>
      </c>
      <c r="RF36" s="17">
        <v>35.770000000000003</v>
      </c>
      <c r="RG36" s="17">
        <v>-4.57</v>
      </c>
      <c r="RH36" s="17">
        <v>4.4000000000000004</v>
      </c>
      <c r="RI36" s="17">
        <v>4.2</v>
      </c>
      <c r="RJ36" s="17">
        <v>4.2</v>
      </c>
      <c r="RK36" s="17">
        <v>0.2</v>
      </c>
      <c r="RL36" s="17">
        <v>1.2</v>
      </c>
      <c r="RM36" s="17">
        <v>1.2</v>
      </c>
      <c r="RN36" s="17">
        <v>1.2</v>
      </c>
      <c r="RO36" s="17">
        <v>0</v>
      </c>
      <c r="RP36" s="17">
        <v>0</v>
      </c>
      <c r="RQ36" s="17"/>
      <c r="RR36" s="17"/>
      <c r="RS36" s="17">
        <v>0</v>
      </c>
      <c r="RT36" s="17">
        <v>3</v>
      </c>
      <c r="RU36" s="17">
        <v>2.8</v>
      </c>
      <c r="RV36" s="17">
        <v>2.8</v>
      </c>
      <c r="RW36" s="17">
        <v>0.2</v>
      </c>
      <c r="RX36" s="17">
        <v>17.100000000000001</v>
      </c>
      <c r="RY36" s="17"/>
      <c r="RZ36" s="17">
        <v>18.989000000000001</v>
      </c>
      <c r="SA36" s="17">
        <v>-1.889</v>
      </c>
      <c r="SB36" s="17">
        <v>2.6</v>
      </c>
      <c r="SC36" s="17">
        <v>2.4209999999999998</v>
      </c>
      <c r="SD36" s="17">
        <v>2.4209999999999998</v>
      </c>
      <c r="SE36" s="17">
        <v>0.17899999999999999</v>
      </c>
      <c r="SF36" s="17">
        <v>9.5</v>
      </c>
      <c r="SG36" s="17">
        <v>7.0534499999999998</v>
      </c>
      <c r="SH36" s="17">
        <v>6.4383400000000002</v>
      </c>
      <c r="SI36" s="17">
        <v>3.0616599999999998</v>
      </c>
      <c r="SJ36" s="17">
        <v>1</v>
      </c>
      <c r="SK36" s="17">
        <v>1</v>
      </c>
      <c r="SL36" s="17">
        <v>1</v>
      </c>
      <c r="SM36" s="17">
        <v>0</v>
      </c>
      <c r="SN36" s="17"/>
      <c r="SO36" s="17"/>
      <c r="SP36" s="17">
        <v>0.4</v>
      </c>
      <c r="SQ36" s="17">
        <v>-0.4</v>
      </c>
      <c r="SR36" s="17">
        <v>5.6</v>
      </c>
      <c r="SS36" s="17">
        <v>3.9</v>
      </c>
      <c r="ST36" s="17">
        <v>3.9</v>
      </c>
      <c r="SU36" s="17">
        <v>1.7</v>
      </c>
      <c r="SV36" s="17">
        <v>2.2999999999999998</v>
      </c>
      <c r="SW36" s="17">
        <v>3</v>
      </c>
      <c r="SX36" s="17">
        <v>3</v>
      </c>
      <c r="SY36" s="17">
        <v>-0.7</v>
      </c>
      <c r="SZ36" s="17">
        <v>4.5</v>
      </c>
      <c r="TA36" s="17">
        <v>5</v>
      </c>
      <c r="TB36" s="17">
        <v>5</v>
      </c>
      <c r="TC36" s="17">
        <v>-0.5</v>
      </c>
      <c r="TD36" s="17">
        <v>6.2</v>
      </c>
      <c r="TE36" s="17">
        <v>7</v>
      </c>
      <c r="TF36" s="17">
        <v>7</v>
      </c>
      <c r="TG36" s="17">
        <v>-0.8</v>
      </c>
      <c r="TH36" s="17">
        <v>10</v>
      </c>
      <c r="TI36" s="17">
        <v>10</v>
      </c>
      <c r="TJ36" s="17">
        <v>10</v>
      </c>
      <c r="TK36" s="17">
        <v>0</v>
      </c>
      <c r="TL36" s="17">
        <v>18.5</v>
      </c>
      <c r="TM36" s="17">
        <v>21.6</v>
      </c>
      <c r="TN36" s="17">
        <v>21.24</v>
      </c>
      <c r="TO36" s="17">
        <v>-2.74</v>
      </c>
      <c r="TP36" s="17">
        <v>36.700000000000003</v>
      </c>
      <c r="TQ36" s="17">
        <v>59.2</v>
      </c>
      <c r="TR36" s="17">
        <v>65.765000000000001</v>
      </c>
      <c r="TS36" s="17">
        <v>-29.065000000000001</v>
      </c>
      <c r="TT36" s="17">
        <v>33.9</v>
      </c>
      <c r="TU36" s="17"/>
      <c r="TV36" s="17">
        <v>35.189</v>
      </c>
      <c r="TW36" s="17">
        <v>-1.2889999999999999</v>
      </c>
      <c r="TX36" s="17">
        <v>54.5</v>
      </c>
      <c r="TY36" s="17">
        <v>40.9</v>
      </c>
      <c r="TZ36" s="17">
        <v>42.71</v>
      </c>
      <c r="UA36" s="17">
        <v>11.79</v>
      </c>
      <c r="UB36" s="17">
        <v>63.7</v>
      </c>
      <c r="UC36" s="17">
        <v>48.3</v>
      </c>
      <c r="UD36" s="17">
        <v>53.491</v>
      </c>
      <c r="UE36" s="17">
        <v>10.209</v>
      </c>
      <c r="UF36" s="17">
        <v>10.5</v>
      </c>
      <c r="UG36" s="17">
        <v>5.6989999999999998</v>
      </c>
      <c r="UH36" s="17">
        <v>5.6989999999999998</v>
      </c>
      <c r="UI36" s="17">
        <v>4.8010000000000002</v>
      </c>
      <c r="UJ36" s="17">
        <v>6</v>
      </c>
      <c r="UK36" s="17">
        <v>4.3780000000000001</v>
      </c>
      <c r="UL36" s="17">
        <v>4.3780000000000001</v>
      </c>
      <c r="UM36" s="17">
        <v>1.6220000000000001</v>
      </c>
      <c r="UN36" s="17">
        <v>0</v>
      </c>
      <c r="UO36" s="17">
        <v>8</v>
      </c>
      <c r="UP36" s="17">
        <v>6</v>
      </c>
      <c r="UQ36" s="17">
        <v>-6</v>
      </c>
      <c r="UR36" s="17">
        <v>0</v>
      </c>
      <c r="US36" s="17">
        <v>2</v>
      </c>
      <c r="UT36" s="17">
        <v>2</v>
      </c>
      <c r="UU36" s="17">
        <v>-2</v>
      </c>
      <c r="UV36" s="17"/>
      <c r="UW36" s="17"/>
      <c r="UX36" s="17"/>
      <c r="UY36" s="17">
        <v>0</v>
      </c>
      <c r="UZ36" s="17">
        <v>4.2</v>
      </c>
      <c r="VA36" s="17">
        <v>6.5</v>
      </c>
      <c r="VB36" s="17">
        <v>6.5</v>
      </c>
      <c r="VC36" s="17">
        <v>-2.2999999999999998</v>
      </c>
      <c r="VD36" s="17">
        <v>4.7</v>
      </c>
      <c r="VE36" s="17">
        <v>7</v>
      </c>
      <c r="VF36" s="17">
        <v>7</v>
      </c>
      <c r="VG36" s="17">
        <v>-2.2999999999999998</v>
      </c>
      <c r="VH36" s="17">
        <v>4.9000000000000004</v>
      </c>
      <c r="VI36" s="17">
        <v>7</v>
      </c>
      <c r="VJ36" s="17">
        <v>7</v>
      </c>
      <c r="VK36" s="17">
        <v>-2.1</v>
      </c>
      <c r="VL36" s="17">
        <v>17.8</v>
      </c>
      <c r="VM36" s="17">
        <v>16.734000000000002</v>
      </c>
      <c r="VN36" s="17">
        <v>16.734000000000002</v>
      </c>
      <c r="VO36" s="17">
        <v>1.0660000000000001</v>
      </c>
      <c r="VP36" s="17">
        <v>253</v>
      </c>
      <c r="VQ36" s="17"/>
      <c r="VR36" s="17">
        <v>250</v>
      </c>
      <c r="VS36" s="17">
        <v>3</v>
      </c>
      <c r="VT36" s="17">
        <v>16.042000000000002</v>
      </c>
      <c r="VU36" s="17"/>
      <c r="VV36" s="17">
        <v>14.113</v>
      </c>
      <c r="VW36" s="17">
        <v>1.929</v>
      </c>
      <c r="VX36" s="17">
        <v>139.80000000000001</v>
      </c>
      <c r="VY36" s="17"/>
      <c r="VZ36" s="17">
        <v>139.92500000000001</v>
      </c>
      <c r="WA36" s="17">
        <v>-0.125</v>
      </c>
      <c r="WB36" s="17">
        <v>0.6</v>
      </c>
      <c r="WC36" s="17">
        <v>0.6</v>
      </c>
      <c r="WD36" s="17">
        <v>0.6</v>
      </c>
      <c r="WE36" s="17">
        <v>0</v>
      </c>
      <c r="WF36" s="17">
        <v>51.1</v>
      </c>
      <c r="WG36" s="17">
        <v>49.055</v>
      </c>
      <c r="WH36" s="17">
        <v>49.055</v>
      </c>
      <c r="WI36" s="17">
        <v>2.0449999999999999</v>
      </c>
      <c r="WJ36" s="17">
        <v>72.2</v>
      </c>
      <c r="WK36" s="17">
        <v>64.486999999999995</v>
      </c>
      <c r="WL36" s="17">
        <v>64.486999999999995</v>
      </c>
      <c r="WM36" s="17">
        <v>7.7130000000000001</v>
      </c>
      <c r="WN36" s="17">
        <v>100.7</v>
      </c>
      <c r="WO36" s="17"/>
      <c r="WP36" s="17">
        <v>78.007999999999996</v>
      </c>
      <c r="WQ36" s="17">
        <v>22.692</v>
      </c>
      <c r="WR36" s="17">
        <v>16.2</v>
      </c>
      <c r="WS36" s="17"/>
      <c r="WT36" s="17">
        <v>15.792</v>
      </c>
      <c r="WU36" s="17">
        <v>0.40799999999999997</v>
      </c>
      <c r="WV36" s="17">
        <v>7.1</v>
      </c>
      <c r="WW36" s="17">
        <v>7.4</v>
      </c>
      <c r="WX36" s="17">
        <v>7.4</v>
      </c>
      <c r="WY36" s="17">
        <v>-0.3</v>
      </c>
      <c r="WZ36" s="17">
        <v>19.5</v>
      </c>
      <c r="XA36" s="17">
        <v>18.4466</v>
      </c>
      <c r="XB36" s="17">
        <v>18.4466</v>
      </c>
      <c r="XC36" s="17">
        <v>1.0533999999999999</v>
      </c>
      <c r="XD36" s="17">
        <v>9.4</v>
      </c>
      <c r="XE36" s="17">
        <v>10.8</v>
      </c>
      <c r="XF36" s="17">
        <v>10.8</v>
      </c>
      <c r="XG36" s="17">
        <v>-1.4</v>
      </c>
      <c r="XH36" s="17">
        <v>33.9</v>
      </c>
      <c r="XI36" s="17">
        <v>31.5</v>
      </c>
      <c r="XJ36" s="17">
        <v>31.5</v>
      </c>
      <c r="XK36" s="17">
        <v>2.4</v>
      </c>
      <c r="XL36" s="17">
        <v>29</v>
      </c>
      <c r="XM36" s="17">
        <v>31.5</v>
      </c>
      <c r="XN36" s="17">
        <v>31.5</v>
      </c>
      <c r="XO36" s="17">
        <v>-2.5</v>
      </c>
      <c r="XP36" s="17">
        <v>13.9</v>
      </c>
      <c r="XQ36" s="17">
        <v>14</v>
      </c>
      <c r="XR36" s="17">
        <v>14</v>
      </c>
      <c r="XS36" s="17">
        <v>-0.1</v>
      </c>
      <c r="XT36" s="17">
        <v>18.3</v>
      </c>
      <c r="XU36" s="17">
        <v>19.256</v>
      </c>
      <c r="XV36" s="17">
        <v>19.256</v>
      </c>
      <c r="XW36" s="17">
        <v>-0.95599999999999996</v>
      </c>
      <c r="XX36" s="17">
        <v>8.9</v>
      </c>
      <c r="XY36" s="17">
        <v>7.88</v>
      </c>
      <c r="XZ36" s="17">
        <v>7.88</v>
      </c>
      <c r="YA36" s="17">
        <v>1.02</v>
      </c>
      <c r="YB36" s="17">
        <v>10.95</v>
      </c>
      <c r="YC36" s="17">
        <v>11</v>
      </c>
      <c r="YD36" s="17">
        <v>11</v>
      </c>
      <c r="YE36" s="17">
        <v>-0.05</v>
      </c>
    </row>
    <row r="37" spans="1:655" ht="24" customHeight="1" x14ac:dyDescent="0.35">
      <c r="A37" s="1"/>
      <c r="B37" s="16" t="s">
        <v>50</v>
      </c>
      <c r="C37" s="16" t="s">
        <v>749</v>
      </c>
      <c r="D37" s="17">
        <v>99.3</v>
      </c>
      <c r="E37" s="17">
        <v>101.60194</v>
      </c>
      <c r="F37" s="17">
        <v>101.60194</v>
      </c>
      <c r="G37" s="17">
        <v>-2.3019400000000001</v>
      </c>
      <c r="H37" s="17">
        <v>637.5</v>
      </c>
      <c r="I37" s="17">
        <v>636.00113999999996</v>
      </c>
      <c r="J37" s="17">
        <v>636.00113999999996</v>
      </c>
      <c r="K37" s="17">
        <v>1.4988600000000001</v>
      </c>
      <c r="L37" s="17">
        <v>216.5</v>
      </c>
      <c r="M37" s="17">
        <v>206.90248</v>
      </c>
      <c r="N37" s="17">
        <v>206.90248</v>
      </c>
      <c r="O37" s="17">
        <v>9.5975199999999994</v>
      </c>
      <c r="P37" s="17"/>
      <c r="Q37" s="17"/>
      <c r="R37" s="17"/>
      <c r="S37" s="17">
        <v>0</v>
      </c>
      <c r="T37" s="17"/>
      <c r="U37" s="17"/>
      <c r="V37" s="17"/>
      <c r="W37" s="17">
        <v>0</v>
      </c>
      <c r="X37" s="17">
        <v>11.1</v>
      </c>
      <c r="Y37" s="17">
        <v>30.67267</v>
      </c>
      <c r="Z37" s="17">
        <v>12.091060000000001</v>
      </c>
      <c r="AA37" s="17">
        <v>-0.99106000000000005</v>
      </c>
      <c r="AB37" s="17">
        <v>85.1</v>
      </c>
      <c r="AC37" s="17">
        <v>79.978639999999999</v>
      </c>
      <c r="AD37" s="17">
        <v>87.85</v>
      </c>
      <c r="AE37" s="17">
        <v>-2.75</v>
      </c>
      <c r="AF37" s="17"/>
      <c r="AG37" s="17"/>
      <c r="AH37" s="17"/>
      <c r="AI37" s="17">
        <v>0</v>
      </c>
      <c r="AJ37" s="17"/>
      <c r="AK37" s="17"/>
      <c r="AL37" s="17"/>
      <c r="AM37" s="17">
        <v>0</v>
      </c>
      <c r="AN37" s="17">
        <v>187.8</v>
      </c>
      <c r="AO37" s="17">
        <v>196.22801999999999</v>
      </c>
      <c r="AP37" s="17">
        <v>196.22801999999999</v>
      </c>
      <c r="AQ37" s="17">
        <v>-8.4280200000000001</v>
      </c>
      <c r="AR37" s="17">
        <v>208.7</v>
      </c>
      <c r="AS37" s="17">
        <v>196.22801999999999</v>
      </c>
      <c r="AT37" s="17">
        <v>196.22801999999999</v>
      </c>
      <c r="AU37" s="17">
        <v>12.47198</v>
      </c>
      <c r="AV37" s="17">
        <v>211.8</v>
      </c>
      <c r="AW37" s="17">
        <v>196.22801999999999</v>
      </c>
      <c r="AX37" s="17">
        <v>196.22801999999999</v>
      </c>
      <c r="AY37" s="17">
        <v>15.57198</v>
      </c>
      <c r="AZ37" s="17">
        <v>290.39999999999998</v>
      </c>
      <c r="BA37" s="17">
        <v>295.22593999999998</v>
      </c>
      <c r="BB37" s="17">
        <v>295.22593999999998</v>
      </c>
      <c r="BC37" s="17">
        <v>-4.8259400000000001</v>
      </c>
      <c r="BD37" s="17">
        <v>215.2</v>
      </c>
      <c r="BE37" s="17">
        <v>208.07390000000001</v>
      </c>
      <c r="BF37" s="17">
        <v>208.07390000000001</v>
      </c>
      <c r="BG37" s="17">
        <v>7.1261000000000001</v>
      </c>
      <c r="BH37" s="17">
        <v>110.4</v>
      </c>
      <c r="BI37" s="17">
        <v>104.34936999999999</v>
      </c>
      <c r="BJ37" s="17">
        <v>104.34936999999999</v>
      </c>
      <c r="BK37" s="17">
        <v>6.05063</v>
      </c>
      <c r="BL37" s="17">
        <v>375.3</v>
      </c>
      <c r="BM37" s="17">
        <v>199.72004999999999</v>
      </c>
      <c r="BN37" s="17">
        <v>151.99422000000001</v>
      </c>
      <c r="BO37" s="17">
        <v>223.30578</v>
      </c>
      <c r="BP37" s="17">
        <v>3.2</v>
      </c>
      <c r="BQ37" s="17">
        <v>4.4318400000000002</v>
      </c>
      <c r="BR37" s="17">
        <v>4.4318400000000002</v>
      </c>
      <c r="BS37" s="17">
        <v>-1.23184</v>
      </c>
      <c r="BT37" s="17">
        <v>12.1</v>
      </c>
      <c r="BU37" s="17"/>
      <c r="BV37" s="17">
        <v>12.371130000000001</v>
      </c>
      <c r="BW37" s="17">
        <v>-0.27112999999999998</v>
      </c>
      <c r="BX37" s="17"/>
      <c r="BY37" s="17"/>
      <c r="BZ37" s="17"/>
      <c r="CA37" s="17">
        <v>0</v>
      </c>
      <c r="CB37" s="17"/>
      <c r="CC37" s="17"/>
      <c r="CD37" s="17"/>
      <c r="CE37" s="17">
        <v>0</v>
      </c>
      <c r="CF37" s="17"/>
      <c r="CG37" s="17"/>
      <c r="CH37" s="17"/>
      <c r="CI37" s="17">
        <v>0</v>
      </c>
      <c r="CJ37" s="17">
        <v>121.5</v>
      </c>
      <c r="CK37" s="17">
        <v>120.98936</v>
      </c>
      <c r="CL37" s="17">
        <v>128.97506999999999</v>
      </c>
      <c r="CM37" s="17">
        <v>-7.4750699999999997</v>
      </c>
      <c r="CN37" s="17">
        <v>7.2</v>
      </c>
      <c r="CO37" s="17">
        <v>8.2171199999999995</v>
      </c>
      <c r="CP37" s="17">
        <v>5.1333399999999996</v>
      </c>
      <c r="CQ37" s="17">
        <v>2.0666600000000002</v>
      </c>
      <c r="CR37" s="17">
        <v>3.3</v>
      </c>
      <c r="CS37" s="17">
        <v>4.5104899999999999</v>
      </c>
      <c r="CT37" s="17">
        <v>2.8177599999999998</v>
      </c>
      <c r="CU37" s="17">
        <v>0.48224</v>
      </c>
      <c r="CV37" s="17">
        <v>0</v>
      </c>
      <c r="CW37" s="17"/>
      <c r="CX37" s="17"/>
      <c r="CY37" s="17">
        <v>0</v>
      </c>
      <c r="CZ37" s="17">
        <v>6.31</v>
      </c>
      <c r="DA37" s="17">
        <v>6.8787000000000003</v>
      </c>
      <c r="DB37" s="17">
        <v>6.8787000000000003</v>
      </c>
      <c r="DC37" s="17">
        <v>-0.56869999999999998</v>
      </c>
      <c r="DD37" s="17">
        <v>9.4700000000000006</v>
      </c>
      <c r="DE37" s="17">
        <v>11.2387</v>
      </c>
      <c r="DF37" s="17">
        <v>11.2387</v>
      </c>
      <c r="DG37" s="17">
        <v>-1.7686999999999999</v>
      </c>
      <c r="DH37" s="17">
        <v>45.46</v>
      </c>
      <c r="DI37" s="17">
        <v>28.312180000000001</v>
      </c>
      <c r="DJ37" s="17">
        <v>26.848240000000001</v>
      </c>
      <c r="DK37" s="17">
        <v>18.61176</v>
      </c>
      <c r="DL37" s="17"/>
      <c r="DM37" s="17"/>
      <c r="DN37" s="17"/>
      <c r="DO37" s="17">
        <v>0</v>
      </c>
      <c r="DP37" s="17"/>
      <c r="DQ37" s="17"/>
      <c r="DR37" s="17"/>
      <c r="DS37" s="17">
        <v>0</v>
      </c>
      <c r="DT37" s="17"/>
      <c r="DU37" s="17"/>
      <c r="DV37" s="17"/>
      <c r="DW37" s="17">
        <v>0</v>
      </c>
      <c r="DX37" s="17"/>
      <c r="DY37" s="17"/>
      <c r="DZ37" s="17"/>
      <c r="EA37" s="17">
        <v>0</v>
      </c>
      <c r="EB37" s="17">
        <v>50.2</v>
      </c>
      <c r="EC37" s="17">
        <v>56.855670000000003</v>
      </c>
      <c r="ED37" s="17">
        <v>65.149959999999993</v>
      </c>
      <c r="EE37" s="17">
        <v>-14.949960000000001</v>
      </c>
      <c r="EF37" s="17">
        <v>99.532309999999995</v>
      </c>
      <c r="EG37" s="17">
        <v>77.885379999999998</v>
      </c>
      <c r="EH37" s="17">
        <v>110.26314000000001</v>
      </c>
      <c r="EI37" s="17">
        <v>-10.730829999999999</v>
      </c>
      <c r="EJ37" s="17"/>
      <c r="EK37" s="17"/>
      <c r="EL37" s="17"/>
      <c r="EM37" s="17">
        <v>0</v>
      </c>
      <c r="EN37" s="17"/>
      <c r="EO37" s="17"/>
      <c r="EP37" s="17"/>
      <c r="EQ37" s="17">
        <v>0</v>
      </c>
      <c r="ER37" s="17"/>
      <c r="ES37" s="17"/>
      <c r="ET37" s="17"/>
      <c r="EU37" s="17">
        <v>0</v>
      </c>
      <c r="EV37" s="17">
        <v>6.5</v>
      </c>
      <c r="EW37" s="17">
        <v>6.39</v>
      </c>
      <c r="EX37" s="17">
        <v>6.39</v>
      </c>
      <c r="EY37" s="17">
        <v>0.11</v>
      </c>
      <c r="EZ37" s="17">
        <v>0</v>
      </c>
      <c r="FA37" s="17"/>
      <c r="FB37" s="17"/>
      <c r="FC37" s="17">
        <v>0</v>
      </c>
      <c r="FD37" s="17">
        <v>29.4</v>
      </c>
      <c r="FE37" s="17">
        <v>33.38476</v>
      </c>
      <c r="FF37" s="17">
        <v>36.75177</v>
      </c>
      <c r="FG37" s="17">
        <v>-7.3517700000000001</v>
      </c>
      <c r="FH37" s="17">
        <v>56.5</v>
      </c>
      <c r="FI37" s="17">
        <v>52.577390000000001</v>
      </c>
      <c r="FJ37" s="17">
        <v>52.577379999999998</v>
      </c>
      <c r="FK37" s="17">
        <v>3.9226200000000002</v>
      </c>
      <c r="FL37" s="17">
        <v>19.2</v>
      </c>
      <c r="FM37" s="17">
        <v>20.788740000000001</v>
      </c>
      <c r="FN37" s="17">
        <v>18.874919999999999</v>
      </c>
      <c r="FO37" s="17">
        <v>0.32507999999999998</v>
      </c>
      <c r="FP37" s="17">
        <v>18.3</v>
      </c>
      <c r="FQ37" s="17">
        <v>17.91338</v>
      </c>
      <c r="FR37" s="17">
        <v>17.91338</v>
      </c>
      <c r="FS37" s="17">
        <v>0.38662000000000002</v>
      </c>
      <c r="FT37" s="17">
        <v>10.9</v>
      </c>
      <c r="FU37" s="17">
        <v>10</v>
      </c>
      <c r="FV37" s="17">
        <v>10</v>
      </c>
      <c r="FW37" s="17">
        <v>0.9</v>
      </c>
      <c r="FX37" s="17">
        <v>64.3</v>
      </c>
      <c r="FY37" s="17">
        <v>66.113129999999998</v>
      </c>
      <c r="FZ37" s="17">
        <v>70.476820000000004</v>
      </c>
      <c r="GA37" s="17">
        <v>-6.1768200000000002</v>
      </c>
      <c r="GB37" s="17">
        <v>182.3</v>
      </c>
      <c r="GC37" s="17">
        <v>184.91498000000001</v>
      </c>
      <c r="GD37" s="17">
        <v>184.91498000000001</v>
      </c>
      <c r="GE37" s="17">
        <v>-2.6149800000000001</v>
      </c>
      <c r="GF37" s="17">
        <v>183</v>
      </c>
      <c r="GG37" s="17">
        <v>184.91498000000001</v>
      </c>
      <c r="GH37" s="17">
        <v>184.91498000000001</v>
      </c>
      <c r="GI37" s="17">
        <v>-1.9149799999999999</v>
      </c>
      <c r="GJ37" s="17">
        <v>184.9</v>
      </c>
      <c r="GK37" s="17">
        <v>185.47028</v>
      </c>
      <c r="GL37" s="17">
        <v>185.47028</v>
      </c>
      <c r="GM37" s="17">
        <v>-0.57028000000000001</v>
      </c>
      <c r="GN37" s="17">
        <v>82.8</v>
      </c>
      <c r="GO37" s="17">
        <v>85.689130000000006</v>
      </c>
      <c r="GP37" s="17">
        <v>88.410150000000002</v>
      </c>
      <c r="GQ37" s="17">
        <v>-5.61015</v>
      </c>
      <c r="GR37" s="17"/>
      <c r="GS37" s="17"/>
      <c r="GT37" s="17"/>
      <c r="GU37" s="17">
        <v>0</v>
      </c>
      <c r="GV37" s="17">
        <v>0</v>
      </c>
      <c r="GW37" s="17"/>
      <c r="GX37" s="17">
        <v>5.9112099999999996</v>
      </c>
      <c r="GY37" s="17">
        <v>-5.9112099999999996</v>
      </c>
      <c r="GZ37" s="17">
        <v>16.600000000000001</v>
      </c>
      <c r="HA37" s="17">
        <v>12</v>
      </c>
      <c r="HB37" s="17">
        <v>12.00001</v>
      </c>
      <c r="HC37" s="17">
        <v>4.59999</v>
      </c>
      <c r="HD37" s="17">
        <v>32</v>
      </c>
      <c r="HE37" s="17">
        <v>30.81456</v>
      </c>
      <c r="HF37" s="17"/>
      <c r="HG37" s="17">
        <v>32</v>
      </c>
      <c r="HH37" s="17">
        <v>2</v>
      </c>
      <c r="HI37" s="17">
        <v>1.97359</v>
      </c>
      <c r="HJ37" s="17">
        <v>1.97359</v>
      </c>
      <c r="HK37" s="17">
        <v>2.6409999999999999E-2</v>
      </c>
      <c r="HL37" s="17">
        <v>11.9</v>
      </c>
      <c r="HM37" s="17">
        <v>14.14114</v>
      </c>
      <c r="HN37" s="17">
        <v>14.14114</v>
      </c>
      <c r="HO37" s="17">
        <v>-2.2411400000000001</v>
      </c>
      <c r="HP37" s="17">
        <v>84.1</v>
      </c>
      <c r="HQ37" s="17">
        <v>85</v>
      </c>
      <c r="HR37" s="17">
        <v>25</v>
      </c>
      <c r="HS37" s="17">
        <v>59.1</v>
      </c>
      <c r="HT37" s="17"/>
      <c r="HU37" s="17"/>
      <c r="HV37" s="17"/>
      <c r="HW37" s="17">
        <v>0</v>
      </c>
      <c r="HX37" s="17"/>
      <c r="HY37" s="17"/>
      <c r="HZ37" s="17"/>
      <c r="IA37" s="17">
        <v>0</v>
      </c>
      <c r="IB37" s="17">
        <v>33.6</v>
      </c>
      <c r="IC37" s="17">
        <v>41.771439999999998</v>
      </c>
      <c r="ID37" s="17">
        <v>36.192270000000001</v>
      </c>
      <c r="IE37" s="17">
        <v>-2.5922700000000001</v>
      </c>
      <c r="IF37" s="17"/>
      <c r="IG37" s="17"/>
      <c r="IH37" s="17"/>
      <c r="II37" s="17">
        <v>0</v>
      </c>
      <c r="IJ37" s="17"/>
      <c r="IK37" s="17"/>
      <c r="IL37" s="17"/>
      <c r="IM37" s="17">
        <v>0</v>
      </c>
      <c r="IN37" s="17">
        <v>47.1</v>
      </c>
      <c r="IO37" s="17">
        <v>48.181449999999998</v>
      </c>
      <c r="IP37" s="17">
        <v>48.181449999999998</v>
      </c>
      <c r="IQ37" s="17">
        <v>-1.08145</v>
      </c>
      <c r="IR37" s="17"/>
      <c r="IS37" s="17"/>
      <c r="IT37" s="17"/>
      <c r="IU37" s="17">
        <v>0</v>
      </c>
      <c r="IV37" s="17"/>
      <c r="IW37" s="17"/>
      <c r="IX37" s="17"/>
      <c r="IY37" s="17">
        <v>0</v>
      </c>
      <c r="IZ37" s="17"/>
      <c r="JA37" s="17"/>
      <c r="JB37" s="17"/>
      <c r="JC37" s="17">
        <v>0</v>
      </c>
      <c r="JD37" s="17">
        <v>70.599999999999994</v>
      </c>
      <c r="JE37" s="17">
        <v>69.588409999999996</v>
      </c>
      <c r="JF37" s="17">
        <v>72.899169999999998</v>
      </c>
      <c r="JG37" s="17">
        <v>-2.2991700000000002</v>
      </c>
      <c r="JH37" s="17">
        <v>177.9</v>
      </c>
      <c r="JI37" s="17">
        <v>185.07910999999999</v>
      </c>
      <c r="JJ37" s="17">
        <v>185.07910999999999</v>
      </c>
      <c r="JK37" s="17">
        <v>-7.1791099999999997</v>
      </c>
      <c r="JL37" s="17">
        <v>175.4</v>
      </c>
      <c r="JM37" s="17">
        <v>185.07910999999999</v>
      </c>
      <c r="JN37" s="17">
        <v>185.07910999999999</v>
      </c>
      <c r="JO37" s="17">
        <v>-9.6791099999999997</v>
      </c>
      <c r="JP37" s="17">
        <v>210.2</v>
      </c>
      <c r="JQ37" s="17">
        <v>185.07910999999999</v>
      </c>
      <c r="JR37" s="17">
        <v>185.07910999999999</v>
      </c>
      <c r="JS37" s="17">
        <v>25.120889999999999</v>
      </c>
      <c r="JT37" s="17">
        <v>268.60000000000002</v>
      </c>
      <c r="JU37" s="17">
        <v>278.45236</v>
      </c>
      <c r="JV37" s="17">
        <v>278.45236</v>
      </c>
      <c r="JW37" s="17">
        <v>-9.8523599999999991</v>
      </c>
      <c r="JX37" s="17">
        <v>76.5</v>
      </c>
      <c r="JY37" s="17">
        <v>73.590999999999994</v>
      </c>
      <c r="JZ37" s="17">
        <v>73.590999999999994</v>
      </c>
      <c r="KA37" s="17">
        <v>2.9089999999999998</v>
      </c>
      <c r="KB37" s="17">
        <v>36.799999999999997</v>
      </c>
      <c r="KC37" s="17">
        <v>36.905999999999999</v>
      </c>
      <c r="KD37" s="17">
        <v>36.905999999999999</v>
      </c>
      <c r="KE37" s="17">
        <v>-0.106</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0.4</v>
      </c>
      <c r="LE37" s="17">
        <v>0.63188999999999995</v>
      </c>
      <c r="LF37" s="17">
        <v>0.63188999999999995</v>
      </c>
      <c r="LG37" s="17">
        <v>-0.23189000000000001</v>
      </c>
      <c r="LH37" s="17">
        <v>143.5</v>
      </c>
      <c r="LI37" s="17">
        <v>130.41647</v>
      </c>
      <c r="LJ37" s="17">
        <v>144.89156</v>
      </c>
      <c r="LK37" s="17">
        <v>-1.3915599999999999</v>
      </c>
      <c r="LL37" s="17">
        <v>91</v>
      </c>
      <c r="LM37" s="17">
        <v>75.478970000000004</v>
      </c>
      <c r="LN37" s="17">
        <v>84.339740000000006</v>
      </c>
      <c r="LO37" s="17">
        <v>6.6602600000000001</v>
      </c>
      <c r="LP37" s="17">
        <v>64.099999999999994</v>
      </c>
      <c r="LQ37" s="17">
        <v>67.133979999999994</v>
      </c>
      <c r="LR37" s="17">
        <v>67.133979999999994</v>
      </c>
      <c r="LS37" s="17">
        <v>-3.0339800000000001</v>
      </c>
      <c r="LT37" s="17">
        <v>71.8</v>
      </c>
      <c r="LU37" s="17">
        <v>64.684780000000003</v>
      </c>
      <c r="LV37" s="17">
        <v>69.174099999999996</v>
      </c>
      <c r="LW37" s="17">
        <v>2.6259000000000001</v>
      </c>
      <c r="LX37" s="17">
        <v>27.6</v>
      </c>
      <c r="LY37" s="17">
        <v>29.951460000000001</v>
      </c>
      <c r="LZ37" s="17">
        <v>28.62725</v>
      </c>
      <c r="MA37" s="17">
        <v>-1.02725</v>
      </c>
      <c r="MB37" s="17"/>
      <c r="MC37" s="17"/>
      <c r="MD37" s="17"/>
      <c r="ME37" s="17">
        <v>0</v>
      </c>
      <c r="MF37" s="17"/>
      <c r="MG37" s="17"/>
      <c r="MH37" s="17"/>
      <c r="MI37" s="17">
        <v>0</v>
      </c>
      <c r="MJ37" s="17"/>
      <c r="MK37" s="17"/>
      <c r="ML37" s="17"/>
      <c r="MM37" s="17">
        <v>0</v>
      </c>
      <c r="MN37" s="17">
        <v>146.19999999999999</v>
      </c>
      <c r="MO37" s="17">
        <v>151.08876000000001</v>
      </c>
      <c r="MP37" s="17">
        <v>151.08876000000001</v>
      </c>
      <c r="MQ37" s="17">
        <v>-4.8887600000000004</v>
      </c>
      <c r="MR37" s="17">
        <v>148.80000000000001</v>
      </c>
      <c r="MS37" s="17">
        <v>151.08876000000001</v>
      </c>
      <c r="MT37" s="17">
        <v>151.08876000000001</v>
      </c>
      <c r="MU37" s="17">
        <v>-2.2887599999999999</v>
      </c>
      <c r="MV37" s="17">
        <v>150.1</v>
      </c>
      <c r="MW37" s="17">
        <v>151.54248000000001</v>
      </c>
      <c r="MX37" s="17">
        <v>151.54248000000001</v>
      </c>
      <c r="MY37" s="17">
        <v>-1.44248</v>
      </c>
      <c r="MZ37" s="17">
        <v>0</v>
      </c>
      <c r="NA37" s="17"/>
      <c r="NB37" s="17"/>
      <c r="NC37" s="17">
        <v>0</v>
      </c>
      <c r="ND37" s="17"/>
      <c r="NE37" s="17"/>
      <c r="NF37" s="17"/>
      <c r="NG37" s="17">
        <v>0</v>
      </c>
      <c r="NH37" s="17"/>
      <c r="NI37" s="17"/>
      <c r="NJ37" s="17"/>
      <c r="NK37" s="17">
        <v>0</v>
      </c>
      <c r="NL37" s="17"/>
      <c r="NM37" s="17"/>
      <c r="NN37" s="17"/>
      <c r="NO37" s="17">
        <v>0</v>
      </c>
      <c r="NP37" s="17"/>
      <c r="NQ37" s="17"/>
      <c r="NR37" s="17"/>
      <c r="NS37" s="17">
        <v>0</v>
      </c>
      <c r="NT37" s="17">
        <v>217.7</v>
      </c>
      <c r="NU37" s="17">
        <v>213.11997</v>
      </c>
      <c r="NV37" s="17">
        <v>213.11998</v>
      </c>
      <c r="NW37" s="17">
        <v>4.5800200000000002</v>
      </c>
      <c r="NX37" s="17">
        <v>104.3</v>
      </c>
      <c r="NY37" s="17">
        <v>106.87999000000001</v>
      </c>
      <c r="NZ37" s="17">
        <v>106.87999000000001</v>
      </c>
      <c r="OA37" s="17">
        <v>-2.57999</v>
      </c>
      <c r="OB37" s="17">
        <v>0.9</v>
      </c>
      <c r="OC37" s="17"/>
      <c r="OD37" s="17">
        <v>1.0069999999999999</v>
      </c>
      <c r="OE37" s="17">
        <v>-0.107</v>
      </c>
      <c r="OF37" s="17">
        <v>32.5</v>
      </c>
      <c r="OG37" s="17">
        <v>40.4</v>
      </c>
      <c r="OH37" s="17">
        <v>44.220999999999997</v>
      </c>
      <c r="OI37" s="17">
        <v>-11.721</v>
      </c>
      <c r="OJ37" s="17">
        <v>79.599999999999994</v>
      </c>
      <c r="OK37" s="17"/>
      <c r="OL37" s="17">
        <v>75.95</v>
      </c>
      <c r="OM37" s="17">
        <v>3.65</v>
      </c>
      <c r="ON37" s="17">
        <v>16.2</v>
      </c>
      <c r="OO37" s="17">
        <v>17.393000000000001</v>
      </c>
      <c r="OP37" s="17">
        <v>17.393000000000001</v>
      </c>
      <c r="OQ37" s="17">
        <v>-1.1930000000000001</v>
      </c>
      <c r="OR37" s="17">
        <v>0.4</v>
      </c>
      <c r="OS37" s="17"/>
      <c r="OT37" s="17">
        <v>0.2</v>
      </c>
      <c r="OU37" s="17">
        <v>0.2</v>
      </c>
      <c r="OV37" s="17">
        <v>5</v>
      </c>
      <c r="OW37" s="17">
        <v>5</v>
      </c>
      <c r="OX37" s="17">
        <v>5</v>
      </c>
      <c r="OY37" s="17">
        <v>0</v>
      </c>
      <c r="OZ37" s="17">
        <v>5.0999999999999996</v>
      </c>
      <c r="PA37" s="17">
        <v>5</v>
      </c>
      <c r="PB37" s="17">
        <v>5</v>
      </c>
      <c r="PC37" s="17">
        <v>0.1</v>
      </c>
      <c r="PD37" s="17">
        <v>10</v>
      </c>
      <c r="PE37" s="17">
        <v>9</v>
      </c>
      <c r="PF37" s="17">
        <v>9</v>
      </c>
      <c r="PG37" s="17">
        <v>1</v>
      </c>
      <c r="PH37" s="17">
        <v>1</v>
      </c>
      <c r="PI37" s="17">
        <v>2.6689699999999998</v>
      </c>
      <c r="PJ37" s="17">
        <v>1.46</v>
      </c>
      <c r="PK37" s="17">
        <v>-0.46</v>
      </c>
      <c r="PL37" s="17">
        <v>0</v>
      </c>
      <c r="PM37" s="17">
        <v>1.23</v>
      </c>
      <c r="PN37" s="17">
        <v>1.23</v>
      </c>
      <c r="PO37" s="17">
        <v>-1.23</v>
      </c>
      <c r="PP37" s="17">
        <v>1.8</v>
      </c>
      <c r="PQ37" s="17">
        <v>1.82</v>
      </c>
      <c r="PR37" s="17">
        <v>1.82</v>
      </c>
      <c r="PS37" s="17">
        <v>-0.02</v>
      </c>
      <c r="PT37" s="17">
        <v>4.8</v>
      </c>
      <c r="PU37" s="17">
        <v>4.5</v>
      </c>
      <c r="PV37" s="17">
        <v>4.5</v>
      </c>
      <c r="PW37" s="17">
        <v>0.3</v>
      </c>
      <c r="PX37" s="17">
        <v>15</v>
      </c>
      <c r="PY37" s="17">
        <v>17</v>
      </c>
      <c r="PZ37" s="17">
        <v>14.56311</v>
      </c>
      <c r="QA37" s="17">
        <v>0.43689</v>
      </c>
      <c r="QB37" s="17">
        <v>4.9000000000000004</v>
      </c>
      <c r="QC37" s="17">
        <v>3.8</v>
      </c>
      <c r="QD37" s="17">
        <v>3.8</v>
      </c>
      <c r="QE37" s="17">
        <v>1.1000000000000001</v>
      </c>
      <c r="QF37" s="17">
        <v>3.2</v>
      </c>
      <c r="QG37" s="17">
        <v>3.1</v>
      </c>
      <c r="QH37" s="17">
        <v>3.1</v>
      </c>
      <c r="QI37" s="17">
        <v>0.1</v>
      </c>
      <c r="QJ37" s="17">
        <v>3.2</v>
      </c>
      <c r="QK37" s="17">
        <v>3.4</v>
      </c>
      <c r="QL37" s="17">
        <v>3.4</v>
      </c>
      <c r="QM37" s="17">
        <v>-0.2</v>
      </c>
      <c r="QN37" s="17">
        <v>18.5</v>
      </c>
      <c r="QO37" s="17">
        <v>16.990290000000002</v>
      </c>
      <c r="QP37" s="17">
        <v>16.990290000000002</v>
      </c>
      <c r="QQ37" s="17">
        <v>1.5097100000000001</v>
      </c>
      <c r="QR37" s="17">
        <v>14.9</v>
      </c>
      <c r="QS37" s="17"/>
      <c r="QT37" s="17">
        <v>14.429</v>
      </c>
      <c r="QU37" s="17">
        <v>0.47099999999999997</v>
      </c>
      <c r="QV37" s="17">
        <v>17.5</v>
      </c>
      <c r="QW37" s="17"/>
      <c r="QX37" s="17">
        <v>18.053000000000001</v>
      </c>
      <c r="QY37" s="17">
        <v>-0.55300000000000005</v>
      </c>
      <c r="QZ37" s="17">
        <v>9.6999999999999993</v>
      </c>
      <c r="RA37" s="17">
        <v>12</v>
      </c>
      <c r="RB37" s="17">
        <v>9.4169999999999998</v>
      </c>
      <c r="RC37" s="17">
        <v>0.28299999999999997</v>
      </c>
      <c r="RD37" s="17">
        <v>31.9</v>
      </c>
      <c r="RE37" s="17">
        <v>43.7</v>
      </c>
      <c r="RF37" s="17">
        <v>36.103999999999999</v>
      </c>
      <c r="RG37" s="17">
        <v>-4.2039999999999997</v>
      </c>
      <c r="RH37" s="17">
        <v>4.3</v>
      </c>
      <c r="RI37" s="17">
        <v>4.2</v>
      </c>
      <c r="RJ37" s="17">
        <v>4.2</v>
      </c>
      <c r="RK37" s="17">
        <v>0.1</v>
      </c>
      <c r="RL37" s="17">
        <v>1.2</v>
      </c>
      <c r="RM37" s="17">
        <v>1.2</v>
      </c>
      <c r="RN37" s="17">
        <v>1.2</v>
      </c>
      <c r="RO37" s="17">
        <v>0</v>
      </c>
      <c r="RP37" s="17">
        <v>0</v>
      </c>
      <c r="RQ37" s="17"/>
      <c r="RR37" s="17"/>
      <c r="RS37" s="17">
        <v>0</v>
      </c>
      <c r="RT37" s="17">
        <v>3</v>
      </c>
      <c r="RU37" s="17">
        <v>2.8</v>
      </c>
      <c r="RV37" s="17">
        <v>2.8</v>
      </c>
      <c r="RW37" s="17">
        <v>0.2</v>
      </c>
      <c r="RX37" s="17">
        <v>16.8</v>
      </c>
      <c r="RY37" s="17"/>
      <c r="RZ37" s="17">
        <v>18.989000000000001</v>
      </c>
      <c r="SA37" s="17">
        <v>-2.1890000000000001</v>
      </c>
      <c r="SB37" s="17">
        <v>2.6</v>
      </c>
      <c r="SC37" s="17">
        <v>2.4209999999999998</v>
      </c>
      <c r="SD37" s="17">
        <v>2.4209999999999998</v>
      </c>
      <c r="SE37" s="17">
        <v>0.17899999999999999</v>
      </c>
      <c r="SF37" s="17">
        <v>9.5</v>
      </c>
      <c r="SG37" s="17">
        <v>9.6620600000000003</v>
      </c>
      <c r="SH37" s="17">
        <v>8.3715499999999992</v>
      </c>
      <c r="SI37" s="17">
        <v>1.12845</v>
      </c>
      <c r="SJ37" s="17">
        <v>1</v>
      </c>
      <c r="SK37" s="17">
        <v>1.04</v>
      </c>
      <c r="SL37" s="17">
        <v>1.04</v>
      </c>
      <c r="SM37" s="17">
        <v>-0.04</v>
      </c>
      <c r="SN37" s="17"/>
      <c r="SO37" s="17"/>
      <c r="SP37" s="17">
        <v>0.4</v>
      </c>
      <c r="SQ37" s="17">
        <v>-0.4</v>
      </c>
      <c r="SR37" s="17">
        <v>5.5</v>
      </c>
      <c r="SS37" s="17">
        <v>3.9</v>
      </c>
      <c r="ST37" s="17">
        <v>3.9</v>
      </c>
      <c r="SU37" s="17">
        <v>1.6</v>
      </c>
      <c r="SV37" s="17">
        <v>2.2999999999999998</v>
      </c>
      <c r="SW37" s="17">
        <v>3</v>
      </c>
      <c r="SX37" s="17">
        <v>3</v>
      </c>
      <c r="SY37" s="17">
        <v>-0.7</v>
      </c>
      <c r="SZ37" s="17">
        <v>4.5999999999999996</v>
      </c>
      <c r="TA37" s="17">
        <v>5</v>
      </c>
      <c r="TB37" s="17">
        <v>5</v>
      </c>
      <c r="TC37" s="17">
        <v>-0.4</v>
      </c>
      <c r="TD37" s="17">
        <v>6.3</v>
      </c>
      <c r="TE37" s="17">
        <v>7</v>
      </c>
      <c r="TF37" s="17">
        <v>7</v>
      </c>
      <c r="TG37" s="17">
        <v>-0.7</v>
      </c>
      <c r="TH37" s="17">
        <v>10</v>
      </c>
      <c r="TI37" s="17">
        <v>10</v>
      </c>
      <c r="TJ37" s="17">
        <v>10</v>
      </c>
      <c r="TK37" s="17">
        <v>0</v>
      </c>
      <c r="TL37" s="17">
        <v>23.8</v>
      </c>
      <c r="TM37" s="17">
        <v>23.3</v>
      </c>
      <c r="TN37" s="17">
        <v>22.053999999999998</v>
      </c>
      <c r="TO37" s="17">
        <v>1.746</v>
      </c>
      <c r="TP37" s="17">
        <v>53.6</v>
      </c>
      <c r="TQ37" s="17">
        <v>61.2</v>
      </c>
      <c r="TR37" s="17">
        <v>70.269000000000005</v>
      </c>
      <c r="TS37" s="17">
        <v>-16.669</v>
      </c>
      <c r="TT37" s="17">
        <v>34</v>
      </c>
      <c r="TU37" s="17"/>
      <c r="TV37" s="17">
        <v>35.225000000000001</v>
      </c>
      <c r="TW37" s="17">
        <v>-1.2250000000000001</v>
      </c>
      <c r="TX37" s="17">
        <v>47.8</v>
      </c>
      <c r="TY37" s="17">
        <v>42.1</v>
      </c>
      <c r="TZ37" s="17">
        <v>41.709000000000003</v>
      </c>
      <c r="UA37" s="17">
        <v>6.0910000000000002</v>
      </c>
      <c r="UB37" s="17">
        <v>61.3</v>
      </c>
      <c r="UC37" s="17">
        <v>50.5</v>
      </c>
      <c r="UD37" s="17">
        <v>52.545999999999999</v>
      </c>
      <c r="UE37" s="17">
        <v>8.7539999999999996</v>
      </c>
      <c r="UF37" s="17">
        <v>8.1999999999999993</v>
      </c>
      <c r="UG37" s="17">
        <v>5.8090000000000002</v>
      </c>
      <c r="UH37" s="17">
        <v>5.8090000000000002</v>
      </c>
      <c r="UI37" s="17">
        <v>2.391</v>
      </c>
      <c r="UJ37" s="17">
        <v>5.5</v>
      </c>
      <c r="UK37" s="17">
        <v>4.5350000000000001</v>
      </c>
      <c r="UL37" s="17">
        <v>4.5350000000000001</v>
      </c>
      <c r="UM37" s="17">
        <v>0.96499999999999997</v>
      </c>
      <c r="UN37" s="17">
        <v>0</v>
      </c>
      <c r="UO37" s="17">
        <v>8</v>
      </c>
      <c r="UP37" s="17">
        <v>6</v>
      </c>
      <c r="UQ37" s="17">
        <v>-6</v>
      </c>
      <c r="UR37" s="17">
        <v>0</v>
      </c>
      <c r="US37" s="17">
        <v>2</v>
      </c>
      <c r="UT37" s="17">
        <v>2</v>
      </c>
      <c r="UU37" s="17">
        <v>-2</v>
      </c>
      <c r="UV37" s="17"/>
      <c r="UW37" s="17"/>
      <c r="UX37" s="17"/>
      <c r="UY37" s="17">
        <v>0</v>
      </c>
      <c r="UZ37" s="17">
        <v>4.2</v>
      </c>
      <c r="VA37" s="17">
        <v>6.5</v>
      </c>
      <c r="VB37" s="17">
        <v>6.5</v>
      </c>
      <c r="VC37" s="17">
        <v>-2.2999999999999998</v>
      </c>
      <c r="VD37" s="17">
        <v>4.7</v>
      </c>
      <c r="VE37" s="17">
        <v>7</v>
      </c>
      <c r="VF37" s="17">
        <v>7</v>
      </c>
      <c r="VG37" s="17">
        <v>-2.2999999999999998</v>
      </c>
      <c r="VH37" s="17">
        <v>4.9000000000000004</v>
      </c>
      <c r="VI37" s="17">
        <v>7</v>
      </c>
      <c r="VJ37" s="17">
        <v>7</v>
      </c>
      <c r="VK37" s="17">
        <v>-2.1</v>
      </c>
      <c r="VL37" s="17">
        <v>17.399999999999999</v>
      </c>
      <c r="VM37" s="17">
        <v>17.015000000000001</v>
      </c>
      <c r="VN37" s="17">
        <v>17.015000000000001</v>
      </c>
      <c r="VO37" s="17">
        <v>0.38500000000000001</v>
      </c>
      <c r="VP37" s="17">
        <v>253.1</v>
      </c>
      <c r="VQ37" s="17"/>
      <c r="VR37" s="17">
        <v>250</v>
      </c>
      <c r="VS37" s="17">
        <v>3.1</v>
      </c>
      <c r="VT37" s="17">
        <v>14.290699999999999</v>
      </c>
      <c r="VU37" s="17"/>
      <c r="VV37" s="17">
        <v>13.336</v>
      </c>
      <c r="VW37" s="17">
        <v>0.95469999999999999</v>
      </c>
      <c r="VX37" s="17">
        <v>139.4</v>
      </c>
      <c r="VY37" s="17"/>
      <c r="VZ37" s="17">
        <v>139.416</v>
      </c>
      <c r="WA37" s="17">
        <v>-1.6E-2</v>
      </c>
      <c r="WB37" s="17">
        <v>0.6</v>
      </c>
      <c r="WC37" s="17">
        <v>0.6</v>
      </c>
      <c r="WD37" s="17">
        <v>0.6</v>
      </c>
      <c r="WE37" s="17">
        <v>0</v>
      </c>
      <c r="WF37" s="17">
        <v>56.6</v>
      </c>
      <c r="WG37" s="17">
        <v>57.633000000000003</v>
      </c>
      <c r="WH37" s="17">
        <v>57.633000000000003</v>
      </c>
      <c r="WI37" s="17">
        <v>-1.0329999999999999</v>
      </c>
      <c r="WJ37" s="17">
        <v>81.7</v>
      </c>
      <c r="WK37" s="17">
        <v>71.266999999999996</v>
      </c>
      <c r="WL37" s="17">
        <v>71.266999999999996</v>
      </c>
      <c r="WM37" s="17">
        <v>10.433</v>
      </c>
      <c r="WN37" s="17">
        <v>100.1</v>
      </c>
      <c r="WO37" s="17"/>
      <c r="WP37" s="17">
        <v>77.102000000000004</v>
      </c>
      <c r="WQ37" s="17">
        <v>22.998000000000001</v>
      </c>
      <c r="WR37" s="17">
        <v>14.8</v>
      </c>
      <c r="WS37" s="17"/>
      <c r="WT37" s="17">
        <v>14.114000000000001</v>
      </c>
      <c r="WU37" s="17">
        <v>0.68600000000000005</v>
      </c>
      <c r="WV37" s="17">
        <v>7.2</v>
      </c>
      <c r="WW37" s="17">
        <v>7.4</v>
      </c>
      <c r="WX37" s="17">
        <v>7.4</v>
      </c>
      <c r="WY37" s="17">
        <v>-0.2</v>
      </c>
      <c r="WZ37" s="17">
        <v>19.3</v>
      </c>
      <c r="XA37" s="17">
        <v>18.4466</v>
      </c>
      <c r="XB37" s="17">
        <v>18.4466</v>
      </c>
      <c r="XC37" s="17">
        <v>0.85340000000000005</v>
      </c>
      <c r="XD37" s="17">
        <v>9.1</v>
      </c>
      <c r="XE37" s="17">
        <v>10.8</v>
      </c>
      <c r="XF37" s="17">
        <v>10.8</v>
      </c>
      <c r="XG37" s="17">
        <v>-1.7</v>
      </c>
      <c r="XH37" s="17">
        <v>33.799999999999997</v>
      </c>
      <c r="XI37" s="17">
        <v>31.5</v>
      </c>
      <c r="XJ37" s="17">
        <v>31.5</v>
      </c>
      <c r="XK37" s="17">
        <v>2.2999999999999998</v>
      </c>
      <c r="XL37" s="17">
        <v>29.3</v>
      </c>
      <c r="XM37" s="17">
        <v>31.5</v>
      </c>
      <c r="XN37" s="17">
        <v>31.5</v>
      </c>
      <c r="XO37" s="17">
        <v>-2.2000000000000002</v>
      </c>
      <c r="XP37" s="17">
        <v>14</v>
      </c>
      <c r="XQ37" s="17">
        <v>14</v>
      </c>
      <c r="XR37" s="17">
        <v>14</v>
      </c>
      <c r="XS37" s="17">
        <v>0</v>
      </c>
      <c r="XT37" s="17">
        <v>17.399999999999999</v>
      </c>
      <c r="XU37" s="17">
        <v>19.256</v>
      </c>
      <c r="XV37" s="17">
        <v>19.256</v>
      </c>
      <c r="XW37" s="17">
        <v>-1.8560000000000001</v>
      </c>
      <c r="XX37" s="17">
        <v>8.1999999999999993</v>
      </c>
      <c r="XY37" s="17">
        <v>7.88</v>
      </c>
      <c r="XZ37" s="17">
        <v>7.88</v>
      </c>
      <c r="YA37" s="17">
        <v>0.32</v>
      </c>
      <c r="YB37" s="17">
        <v>10.89</v>
      </c>
      <c r="YC37" s="17">
        <v>11</v>
      </c>
      <c r="YD37" s="17">
        <v>11</v>
      </c>
      <c r="YE37" s="17">
        <v>-0.11</v>
      </c>
    </row>
    <row r="38" spans="1:655" ht="24" customHeight="1" x14ac:dyDescent="0.35">
      <c r="A38" s="1"/>
      <c r="B38" s="16" t="s">
        <v>50</v>
      </c>
      <c r="C38" s="16" t="s">
        <v>750</v>
      </c>
      <c r="D38" s="17">
        <v>99.1</v>
      </c>
      <c r="E38" s="17">
        <v>101.60194</v>
      </c>
      <c r="F38" s="17">
        <v>101.60194</v>
      </c>
      <c r="G38" s="17">
        <v>-2.5019399999999998</v>
      </c>
      <c r="H38" s="17">
        <v>634.9</v>
      </c>
      <c r="I38" s="17">
        <v>636.00113999999996</v>
      </c>
      <c r="J38" s="17">
        <v>636.00113999999996</v>
      </c>
      <c r="K38" s="17">
        <v>-1.10114</v>
      </c>
      <c r="L38" s="17">
        <v>215.5</v>
      </c>
      <c r="M38" s="17">
        <v>206.90248</v>
      </c>
      <c r="N38" s="17">
        <v>206.90248</v>
      </c>
      <c r="O38" s="17">
        <v>8.5975199999999994</v>
      </c>
      <c r="P38" s="17"/>
      <c r="Q38" s="17"/>
      <c r="R38" s="17"/>
      <c r="S38" s="17">
        <v>0</v>
      </c>
      <c r="T38" s="17"/>
      <c r="U38" s="17"/>
      <c r="V38" s="17"/>
      <c r="W38" s="17">
        <v>0</v>
      </c>
      <c r="X38" s="17">
        <v>11.6</v>
      </c>
      <c r="Y38" s="17">
        <v>30.67276</v>
      </c>
      <c r="Z38" s="17">
        <v>12.09108</v>
      </c>
      <c r="AA38" s="17">
        <v>-0.49108000000000002</v>
      </c>
      <c r="AB38" s="17">
        <v>85.2</v>
      </c>
      <c r="AC38" s="17">
        <v>85.741600000000005</v>
      </c>
      <c r="AD38" s="17">
        <v>87.85</v>
      </c>
      <c r="AE38" s="17">
        <v>-2.65</v>
      </c>
      <c r="AF38" s="17"/>
      <c r="AG38" s="17"/>
      <c r="AH38" s="17"/>
      <c r="AI38" s="17">
        <v>0</v>
      </c>
      <c r="AJ38" s="17"/>
      <c r="AK38" s="17"/>
      <c r="AL38" s="17"/>
      <c r="AM38" s="17">
        <v>0</v>
      </c>
      <c r="AN38" s="17">
        <v>188.6</v>
      </c>
      <c r="AO38" s="17">
        <v>196.22801999999999</v>
      </c>
      <c r="AP38" s="17">
        <v>196.22801999999999</v>
      </c>
      <c r="AQ38" s="17">
        <v>-7.6280200000000002</v>
      </c>
      <c r="AR38" s="17">
        <v>205.9</v>
      </c>
      <c r="AS38" s="17">
        <v>196.22801999999999</v>
      </c>
      <c r="AT38" s="17">
        <v>196.22801999999999</v>
      </c>
      <c r="AU38" s="17">
        <v>9.6719799999999996</v>
      </c>
      <c r="AV38" s="17">
        <v>206</v>
      </c>
      <c r="AW38" s="17">
        <v>196.22801999999999</v>
      </c>
      <c r="AX38" s="17">
        <v>196.22801999999999</v>
      </c>
      <c r="AY38" s="17">
        <v>9.7719799999999992</v>
      </c>
      <c r="AZ38" s="17">
        <v>280.7</v>
      </c>
      <c r="BA38" s="17">
        <v>295.22593999999998</v>
      </c>
      <c r="BB38" s="17">
        <v>295.22593999999998</v>
      </c>
      <c r="BC38" s="17">
        <v>-14.52594</v>
      </c>
      <c r="BD38" s="17">
        <v>214</v>
      </c>
      <c r="BE38" s="17">
        <v>208.07390000000001</v>
      </c>
      <c r="BF38" s="17">
        <v>208.07390000000001</v>
      </c>
      <c r="BG38" s="17">
        <v>5.9260999999999999</v>
      </c>
      <c r="BH38" s="17">
        <v>110.6</v>
      </c>
      <c r="BI38" s="17">
        <v>104.34936999999999</v>
      </c>
      <c r="BJ38" s="17">
        <v>104.34936999999999</v>
      </c>
      <c r="BK38" s="17">
        <v>6.2506300000000001</v>
      </c>
      <c r="BL38" s="17">
        <v>379.5</v>
      </c>
      <c r="BM38" s="17">
        <v>203.46342999999999</v>
      </c>
      <c r="BN38" s="17">
        <v>184.16695000000001</v>
      </c>
      <c r="BO38" s="17">
        <v>195.33304999999999</v>
      </c>
      <c r="BP38" s="17">
        <v>3.2</v>
      </c>
      <c r="BQ38" s="17">
        <v>4.4318400000000002</v>
      </c>
      <c r="BR38" s="17">
        <v>4.4318400000000002</v>
      </c>
      <c r="BS38" s="17">
        <v>-1.23184</v>
      </c>
      <c r="BT38" s="17">
        <v>12.1</v>
      </c>
      <c r="BU38" s="17"/>
      <c r="BV38" s="17">
        <v>12.371130000000001</v>
      </c>
      <c r="BW38" s="17">
        <v>-0.27112999999999998</v>
      </c>
      <c r="BX38" s="17"/>
      <c r="BY38" s="17"/>
      <c r="BZ38" s="17"/>
      <c r="CA38" s="17">
        <v>0</v>
      </c>
      <c r="CB38" s="17"/>
      <c r="CC38" s="17"/>
      <c r="CD38" s="17"/>
      <c r="CE38" s="17">
        <v>0</v>
      </c>
      <c r="CF38" s="17"/>
      <c r="CG38" s="17"/>
      <c r="CH38" s="17"/>
      <c r="CI38" s="17">
        <v>0</v>
      </c>
      <c r="CJ38" s="17">
        <v>116.8</v>
      </c>
      <c r="CK38" s="17">
        <v>120.98936</v>
      </c>
      <c r="CL38" s="17">
        <v>128.97506999999999</v>
      </c>
      <c r="CM38" s="17">
        <v>-12.17507</v>
      </c>
      <c r="CN38" s="17">
        <v>7.1</v>
      </c>
      <c r="CO38" s="17">
        <v>8.2171199999999995</v>
      </c>
      <c r="CP38" s="17">
        <v>5.1333399999999996</v>
      </c>
      <c r="CQ38" s="17">
        <v>1.9666600000000001</v>
      </c>
      <c r="CR38" s="17">
        <v>3.3</v>
      </c>
      <c r="CS38" s="17">
        <v>4.5104800000000003</v>
      </c>
      <c r="CT38" s="17">
        <v>2.8177599999999998</v>
      </c>
      <c r="CU38" s="17">
        <v>0.48224</v>
      </c>
      <c r="CV38" s="17">
        <v>20.6</v>
      </c>
      <c r="CW38" s="17">
        <v>22.388999999999999</v>
      </c>
      <c r="CX38" s="17"/>
      <c r="CY38" s="17">
        <v>20.6</v>
      </c>
      <c r="CZ38" s="17">
        <v>6.28</v>
      </c>
      <c r="DA38" s="17">
        <v>6.8787000000000003</v>
      </c>
      <c r="DB38" s="17">
        <v>6.8787000000000003</v>
      </c>
      <c r="DC38" s="17">
        <v>-0.59870000000000001</v>
      </c>
      <c r="DD38" s="17">
        <v>9.4600000000000009</v>
      </c>
      <c r="DE38" s="17">
        <v>14.919420000000001</v>
      </c>
      <c r="DF38" s="17">
        <v>11.2387</v>
      </c>
      <c r="DG38" s="17">
        <v>-1.7786999999999999</v>
      </c>
      <c r="DH38" s="17">
        <v>45.26</v>
      </c>
      <c r="DI38" s="17">
        <v>15.46402</v>
      </c>
      <c r="DJ38" s="17">
        <v>46.265770000000003</v>
      </c>
      <c r="DK38" s="17">
        <v>-1.0057700000000001</v>
      </c>
      <c r="DL38" s="17"/>
      <c r="DM38" s="17"/>
      <c r="DN38" s="17"/>
      <c r="DO38" s="17">
        <v>0</v>
      </c>
      <c r="DP38" s="17"/>
      <c r="DQ38" s="17"/>
      <c r="DR38" s="17"/>
      <c r="DS38" s="17">
        <v>0</v>
      </c>
      <c r="DT38" s="17"/>
      <c r="DU38" s="17"/>
      <c r="DV38" s="17"/>
      <c r="DW38" s="17">
        <v>0</v>
      </c>
      <c r="DX38" s="17"/>
      <c r="DY38" s="17"/>
      <c r="DZ38" s="17"/>
      <c r="EA38" s="17">
        <v>0</v>
      </c>
      <c r="EB38" s="17">
        <v>50.1</v>
      </c>
      <c r="EC38" s="17">
        <v>46.734259999999999</v>
      </c>
      <c r="ED38" s="17">
        <v>72.269390000000001</v>
      </c>
      <c r="EE38" s="17">
        <v>-22.16939</v>
      </c>
      <c r="EF38" s="17">
        <v>88.304119999999998</v>
      </c>
      <c r="EG38" s="17">
        <v>105.98268</v>
      </c>
      <c r="EH38" s="17">
        <v>20.618590000000001</v>
      </c>
      <c r="EI38" s="17">
        <v>67.68553</v>
      </c>
      <c r="EJ38" s="17"/>
      <c r="EK38" s="17"/>
      <c r="EL38" s="17"/>
      <c r="EM38" s="17">
        <v>0</v>
      </c>
      <c r="EN38" s="17"/>
      <c r="EO38" s="17"/>
      <c r="EP38" s="17"/>
      <c r="EQ38" s="17">
        <v>0</v>
      </c>
      <c r="ER38" s="17"/>
      <c r="ES38" s="17"/>
      <c r="ET38" s="17"/>
      <c r="EU38" s="17">
        <v>0</v>
      </c>
      <c r="EV38" s="17">
        <v>6.5</v>
      </c>
      <c r="EW38" s="17">
        <v>6.39</v>
      </c>
      <c r="EX38" s="17">
        <v>6.39</v>
      </c>
      <c r="EY38" s="17">
        <v>0.11</v>
      </c>
      <c r="EZ38" s="17">
        <v>0</v>
      </c>
      <c r="FA38" s="17"/>
      <c r="FB38" s="17">
        <v>144.33028999999999</v>
      </c>
      <c r="FC38" s="17">
        <v>-144.33028999999999</v>
      </c>
      <c r="FD38" s="17">
        <v>29.2</v>
      </c>
      <c r="FE38" s="17">
        <v>33.38476</v>
      </c>
      <c r="FF38" s="17">
        <v>36.75177</v>
      </c>
      <c r="FG38" s="17">
        <v>-7.5517700000000003</v>
      </c>
      <c r="FH38" s="17">
        <v>73.099999999999994</v>
      </c>
      <c r="FI38" s="17"/>
      <c r="FJ38" s="17"/>
      <c r="FK38" s="17">
        <v>73.099999999999994</v>
      </c>
      <c r="FL38" s="17">
        <v>17.8</v>
      </c>
      <c r="FM38" s="17">
        <v>20.788740000000001</v>
      </c>
      <c r="FN38" s="17">
        <v>18.874919999999999</v>
      </c>
      <c r="FO38" s="17">
        <v>-1.0749200000000001</v>
      </c>
      <c r="FP38" s="17">
        <v>18.5</v>
      </c>
      <c r="FQ38" s="17">
        <v>17.91338</v>
      </c>
      <c r="FR38" s="17">
        <v>17.91338</v>
      </c>
      <c r="FS38" s="17">
        <v>0.58662000000000003</v>
      </c>
      <c r="FT38" s="17">
        <v>10.9</v>
      </c>
      <c r="FU38" s="17">
        <v>10</v>
      </c>
      <c r="FV38" s="17">
        <v>10</v>
      </c>
      <c r="FW38" s="17">
        <v>0.9</v>
      </c>
      <c r="FX38" s="17">
        <v>59.5</v>
      </c>
      <c r="FY38" s="17">
        <v>66.113129999999998</v>
      </c>
      <c r="FZ38" s="17">
        <v>70.476820000000004</v>
      </c>
      <c r="GA38" s="17">
        <v>-10.97682</v>
      </c>
      <c r="GB38" s="17">
        <v>181.8</v>
      </c>
      <c r="GC38" s="17">
        <v>184.91498000000001</v>
      </c>
      <c r="GD38" s="17">
        <v>184.91498000000001</v>
      </c>
      <c r="GE38" s="17">
        <v>-3.1149800000000001</v>
      </c>
      <c r="GF38" s="17">
        <v>182.8</v>
      </c>
      <c r="GG38" s="17">
        <v>184.91498000000001</v>
      </c>
      <c r="GH38" s="17">
        <v>184.91498000000001</v>
      </c>
      <c r="GI38" s="17">
        <v>-2.1149800000000001</v>
      </c>
      <c r="GJ38" s="17">
        <v>184.9</v>
      </c>
      <c r="GK38" s="17">
        <v>185.47028</v>
      </c>
      <c r="GL38" s="17">
        <v>185.47028</v>
      </c>
      <c r="GM38" s="17">
        <v>-0.57028000000000001</v>
      </c>
      <c r="GN38" s="17">
        <v>82.7</v>
      </c>
      <c r="GO38" s="17">
        <v>85.869029999999995</v>
      </c>
      <c r="GP38" s="17">
        <v>69.57208</v>
      </c>
      <c r="GQ38" s="17">
        <v>13.12792</v>
      </c>
      <c r="GR38" s="17"/>
      <c r="GS38" s="17"/>
      <c r="GT38" s="17"/>
      <c r="GU38" s="17">
        <v>0</v>
      </c>
      <c r="GV38" s="17">
        <v>0</v>
      </c>
      <c r="GW38" s="17"/>
      <c r="GX38" s="17">
        <v>5.9112099999999996</v>
      </c>
      <c r="GY38" s="17">
        <v>-5.9112099999999996</v>
      </c>
      <c r="GZ38" s="17">
        <v>3.3</v>
      </c>
      <c r="HA38" s="17">
        <v>4.1240699999999997</v>
      </c>
      <c r="HB38" s="17">
        <v>12.00001</v>
      </c>
      <c r="HC38" s="17">
        <v>-8.7000100000000007</v>
      </c>
      <c r="HD38" s="17">
        <v>31.9</v>
      </c>
      <c r="HE38" s="17">
        <v>30.81456</v>
      </c>
      <c r="HF38" s="17"/>
      <c r="HG38" s="17">
        <v>31.9</v>
      </c>
      <c r="HH38" s="17">
        <v>2</v>
      </c>
      <c r="HI38" s="17">
        <v>1.97359</v>
      </c>
      <c r="HJ38" s="17">
        <v>1.97359</v>
      </c>
      <c r="HK38" s="17">
        <v>2.6409999999999999E-2</v>
      </c>
      <c r="HL38" s="17">
        <v>12</v>
      </c>
      <c r="HM38" s="17">
        <v>14.14114</v>
      </c>
      <c r="HN38" s="17">
        <v>14.14114</v>
      </c>
      <c r="HO38" s="17">
        <v>-2.14114</v>
      </c>
      <c r="HP38" s="17">
        <v>87.1</v>
      </c>
      <c r="HQ38" s="17">
        <v>87.273110000000003</v>
      </c>
      <c r="HR38" s="17">
        <v>72.063550000000006</v>
      </c>
      <c r="HS38" s="17">
        <v>15.03645</v>
      </c>
      <c r="HT38" s="17"/>
      <c r="HU38" s="17"/>
      <c r="HV38" s="17"/>
      <c r="HW38" s="17">
        <v>0</v>
      </c>
      <c r="HX38" s="17"/>
      <c r="HY38" s="17"/>
      <c r="HZ38" s="17"/>
      <c r="IA38" s="17">
        <v>0</v>
      </c>
      <c r="IB38" s="17">
        <v>33.200000000000003</v>
      </c>
      <c r="IC38" s="17">
        <v>38.945880000000002</v>
      </c>
      <c r="ID38" s="17">
        <v>65.537859999999995</v>
      </c>
      <c r="IE38" s="17">
        <v>-32.337859999999999</v>
      </c>
      <c r="IF38" s="17"/>
      <c r="IG38" s="17"/>
      <c r="IH38" s="17"/>
      <c r="II38" s="17">
        <v>0</v>
      </c>
      <c r="IJ38" s="17"/>
      <c r="IK38" s="17"/>
      <c r="IL38" s="17"/>
      <c r="IM38" s="17">
        <v>0</v>
      </c>
      <c r="IN38" s="17">
        <v>47</v>
      </c>
      <c r="IO38" s="17">
        <v>48.181440000000002</v>
      </c>
      <c r="IP38" s="17">
        <v>48.181449999999998</v>
      </c>
      <c r="IQ38" s="17">
        <v>-1.1814499999999999</v>
      </c>
      <c r="IR38" s="17"/>
      <c r="IS38" s="17"/>
      <c r="IT38" s="17"/>
      <c r="IU38" s="17">
        <v>0</v>
      </c>
      <c r="IV38" s="17"/>
      <c r="IW38" s="17"/>
      <c r="IX38" s="17"/>
      <c r="IY38" s="17">
        <v>0</v>
      </c>
      <c r="IZ38" s="17"/>
      <c r="JA38" s="17"/>
      <c r="JB38" s="17"/>
      <c r="JC38" s="17">
        <v>0</v>
      </c>
      <c r="JD38" s="17">
        <v>70.599999999999994</v>
      </c>
      <c r="JE38" s="17">
        <v>69.807299999999998</v>
      </c>
      <c r="JF38" s="17">
        <v>49.978250000000003</v>
      </c>
      <c r="JG38" s="17">
        <v>20.621749999999999</v>
      </c>
      <c r="JH38" s="17">
        <v>177.6</v>
      </c>
      <c r="JI38" s="17">
        <v>185.16574</v>
      </c>
      <c r="JJ38" s="17">
        <v>185.16574</v>
      </c>
      <c r="JK38" s="17">
        <v>-7.5657399999999999</v>
      </c>
      <c r="JL38" s="17">
        <v>175.5</v>
      </c>
      <c r="JM38" s="17">
        <v>185.16574</v>
      </c>
      <c r="JN38" s="17">
        <v>185.16574</v>
      </c>
      <c r="JO38" s="17">
        <v>-9.6657399999999996</v>
      </c>
      <c r="JP38" s="17">
        <v>211.1</v>
      </c>
      <c r="JQ38" s="17">
        <v>185.16574</v>
      </c>
      <c r="JR38" s="17">
        <v>185.16574</v>
      </c>
      <c r="JS38" s="17">
        <v>25.934259999999998</v>
      </c>
      <c r="JT38" s="17">
        <v>272.10000000000002</v>
      </c>
      <c r="JU38" s="17">
        <v>278.58269000000001</v>
      </c>
      <c r="JV38" s="17">
        <v>278.58269000000001</v>
      </c>
      <c r="JW38" s="17">
        <v>-6.4826899999999998</v>
      </c>
      <c r="JX38" s="17">
        <v>76.2</v>
      </c>
      <c r="JY38" s="17">
        <v>73.590999999999994</v>
      </c>
      <c r="JZ38" s="17">
        <v>73.590999999999994</v>
      </c>
      <c r="KA38" s="17">
        <v>2.609</v>
      </c>
      <c r="KB38" s="17">
        <v>36.9</v>
      </c>
      <c r="KC38" s="17">
        <v>36.905999999999999</v>
      </c>
      <c r="KD38" s="17">
        <v>36.905999999999999</v>
      </c>
      <c r="KE38" s="17">
        <v>-6.0000000000000001E-3</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0.4</v>
      </c>
      <c r="LE38" s="17">
        <v>0.63188999999999995</v>
      </c>
      <c r="LF38" s="17">
        <v>0.63188999999999995</v>
      </c>
      <c r="LG38" s="17">
        <v>-0.23189000000000001</v>
      </c>
      <c r="LH38" s="17">
        <v>141.80000000000001</v>
      </c>
      <c r="LI38" s="17">
        <v>132.39541</v>
      </c>
      <c r="LJ38" s="17">
        <v>25.497789999999998</v>
      </c>
      <c r="LK38" s="17">
        <v>116.30221</v>
      </c>
      <c r="LL38" s="17">
        <v>86.4</v>
      </c>
      <c r="LM38" s="17">
        <v>88.233729999999994</v>
      </c>
      <c r="LN38" s="17">
        <v>97.250339999999994</v>
      </c>
      <c r="LO38" s="17">
        <v>-10.850339999999999</v>
      </c>
      <c r="LP38" s="17">
        <v>63.9</v>
      </c>
      <c r="LQ38" s="17">
        <v>67.133979999999994</v>
      </c>
      <c r="LR38" s="17">
        <v>67.133979999999994</v>
      </c>
      <c r="LS38" s="17">
        <v>-3.2339799999999999</v>
      </c>
      <c r="LT38" s="17">
        <v>68.7</v>
      </c>
      <c r="LU38" s="17">
        <v>70.710939999999994</v>
      </c>
      <c r="LV38" s="17">
        <v>72.373909999999995</v>
      </c>
      <c r="LW38" s="17">
        <v>-3.6739099999999998</v>
      </c>
      <c r="LX38" s="17">
        <v>27.5</v>
      </c>
      <c r="LY38" s="17">
        <v>29.951450000000001</v>
      </c>
      <c r="LZ38" s="17">
        <v>29.951460000000001</v>
      </c>
      <c r="MA38" s="17">
        <v>-2.45146</v>
      </c>
      <c r="MB38" s="17"/>
      <c r="MC38" s="17"/>
      <c r="MD38" s="17"/>
      <c r="ME38" s="17">
        <v>0</v>
      </c>
      <c r="MF38" s="17"/>
      <c r="MG38" s="17"/>
      <c r="MH38" s="17"/>
      <c r="MI38" s="17">
        <v>0</v>
      </c>
      <c r="MJ38" s="17"/>
      <c r="MK38" s="17"/>
      <c r="ML38" s="17"/>
      <c r="MM38" s="17">
        <v>0</v>
      </c>
      <c r="MN38" s="17">
        <v>145.9</v>
      </c>
      <c r="MO38" s="17">
        <v>159.10804999999999</v>
      </c>
      <c r="MP38" s="17">
        <v>151.08876000000001</v>
      </c>
      <c r="MQ38" s="17">
        <v>-5.1887600000000003</v>
      </c>
      <c r="MR38" s="17">
        <v>148.5</v>
      </c>
      <c r="MS38" s="17">
        <v>159.10804999999999</v>
      </c>
      <c r="MT38" s="17">
        <v>151.08876000000001</v>
      </c>
      <c r="MU38" s="17">
        <v>-2.5887600000000002</v>
      </c>
      <c r="MV38" s="17">
        <v>160.30000000000001</v>
      </c>
      <c r="MW38" s="17">
        <v>159.58584999999999</v>
      </c>
      <c r="MX38" s="17">
        <v>151.54248000000001</v>
      </c>
      <c r="MY38" s="17">
        <v>8.7575199999999995</v>
      </c>
      <c r="MZ38" s="17">
        <v>0</v>
      </c>
      <c r="NA38" s="17"/>
      <c r="NB38" s="17"/>
      <c r="NC38" s="17">
        <v>0</v>
      </c>
      <c r="ND38" s="17"/>
      <c r="NE38" s="17"/>
      <c r="NF38" s="17"/>
      <c r="NG38" s="17">
        <v>0</v>
      </c>
      <c r="NH38" s="17"/>
      <c r="NI38" s="17"/>
      <c r="NJ38" s="17"/>
      <c r="NK38" s="17">
        <v>0</v>
      </c>
      <c r="NL38" s="17"/>
      <c r="NM38" s="17"/>
      <c r="NN38" s="17"/>
      <c r="NO38" s="17">
        <v>0</v>
      </c>
      <c r="NP38" s="17"/>
      <c r="NQ38" s="17"/>
      <c r="NR38" s="17"/>
      <c r="NS38" s="17">
        <v>0</v>
      </c>
      <c r="NT38" s="17">
        <v>217.8</v>
      </c>
      <c r="NU38" s="17">
        <v>213.11998</v>
      </c>
      <c r="NV38" s="17">
        <v>213.11998</v>
      </c>
      <c r="NW38" s="17">
        <v>4.6800199999999998</v>
      </c>
      <c r="NX38" s="17">
        <v>104.2</v>
      </c>
      <c r="NY38" s="17">
        <v>106.87999000000001</v>
      </c>
      <c r="NZ38" s="17">
        <v>106.87999000000001</v>
      </c>
      <c r="OA38" s="17">
        <v>-2.6799900000000001</v>
      </c>
      <c r="OB38" s="17">
        <v>0.8</v>
      </c>
      <c r="OC38" s="17"/>
      <c r="OD38" s="17">
        <v>0.94199999999999995</v>
      </c>
      <c r="OE38" s="17">
        <v>-0.14199999999999999</v>
      </c>
      <c r="OF38" s="17">
        <v>33.5</v>
      </c>
      <c r="OG38" s="17">
        <v>50</v>
      </c>
      <c r="OH38" s="17">
        <v>44.405000000000001</v>
      </c>
      <c r="OI38" s="17">
        <v>-10.904999999999999</v>
      </c>
      <c r="OJ38" s="17">
        <v>79.2</v>
      </c>
      <c r="OK38" s="17"/>
      <c r="OL38" s="17">
        <v>73.099999999999994</v>
      </c>
      <c r="OM38" s="17">
        <v>6.1</v>
      </c>
      <c r="ON38" s="17">
        <v>17.100000000000001</v>
      </c>
      <c r="OO38" s="17">
        <v>17.300999999999998</v>
      </c>
      <c r="OP38" s="17">
        <v>17.300999999999998</v>
      </c>
      <c r="OQ38" s="17">
        <v>-0.20100000000000001</v>
      </c>
      <c r="OR38" s="17">
        <v>0.3</v>
      </c>
      <c r="OS38" s="17"/>
      <c r="OT38" s="17">
        <v>0.1</v>
      </c>
      <c r="OU38" s="17">
        <v>0.2</v>
      </c>
      <c r="OV38" s="17">
        <v>4.9000000000000004</v>
      </c>
      <c r="OW38" s="17">
        <v>5</v>
      </c>
      <c r="OX38" s="17">
        <v>5</v>
      </c>
      <c r="OY38" s="17">
        <v>-0.1</v>
      </c>
      <c r="OZ38" s="17">
        <v>5</v>
      </c>
      <c r="PA38" s="17">
        <v>5</v>
      </c>
      <c r="PB38" s="17">
        <v>5</v>
      </c>
      <c r="PC38" s="17">
        <v>0</v>
      </c>
      <c r="PD38" s="17">
        <v>10</v>
      </c>
      <c r="PE38" s="17">
        <v>9.0000099999999996</v>
      </c>
      <c r="PF38" s="17">
        <v>9</v>
      </c>
      <c r="PG38" s="17">
        <v>1</v>
      </c>
      <c r="PH38" s="17">
        <v>1.1000000000000001</v>
      </c>
      <c r="PI38" s="17">
        <v>2.6689699999999998</v>
      </c>
      <c r="PJ38" s="17">
        <v>1.46</v>
      </c>
      <c r="PK38" s="17">
        <v>-0.36</v>
      </c>
      <c r="PL38" s="17">
        <v>0.2</v>
      </c>
      <c r="PM38" s="17">
        <v>1.23</v>
      </c>
      <c r="PN38" s="17">
        <v>1.23</v>
      </c>
      <c r="PO38" s="17">
        <v>-1.03</v>
      </c>
      <c r="PP38" s="17">
        <v>1.8</v>
      </c>
      <c r="PQ38" s="17">
        <v>1.82</v>
      </c>
      <c r="PR38" s="17">
        <v>1.82</v>
      </c>
      <c r="PS38" s="17">
        <v>-0.02</v>
      </c>
      <c r="PT38" s="17">
        <v>4.8</v>
      </c>
      <c r="PU38" s="17">
        <v>4.5</v>
      </c>
      <c r="PV38" s="17">
        <v>4.5</v>
      </c>
      <c r="PW38" s="17">
        <v>0.3</v>
      </c>
      <c r="PX38" s="17">
        <v>14.9</v>
      </c>
      <c r="PY38" s="17">
        <v>17</v>
      </c>
      <c r="PZ38" s="17">
        <v>14.56311</v>
      </c>
      <c r="QA38" s="17">
        <v>0.33689000000000002</v>
      </c>
      <c r="QB38" s="17">
        <v>4.9000000000000004</v>
      </c>
      <c r="QC38" s="17">
        <v>3.8</v>
      </c>
      <c r="QD38" s="17">
        <v>3.8</v>
      </c>
      <c r="QE38" s="17">
        <v>1.1000000000000001</v>
      </c>
      <c r="QF38" s="17">
        <v>3.2</v>
      </c>
      <c r="QG38" s="17">
        <v>3.1</v>
      </c>
      <c r="QH38" s="17">
        <v>3.1</v>
      </c>
      <c r="QI38" s="17">
        <v>0.1</v>
      </c>
      <c r="QJ38" s="17">
        <v>3.2</v>
      </c>
      <c r="QK38" s="17">
        <v>3.4</v>
      </c>
      <c r="QL38" s="17">
        <v>3.4</v>
      </c>
      <c r="QM38" s="17">
        <v>-0.2</v>
      </c>
      <c r="QN38" s="17">
        <v>18.5</v>
      </c>
      <c r="QO38" s="17">
        <v>16.990290000000002</v>
      </c>
      <c r="QP38" s="17">
        <v>16.990290000000002</v>
      </c>
      <c r="QQ38" s="17">
        <v>1.5097100000000001</v>
      </c>
      <c r="QR38" s="17">
        <v>14.8</v>
      </c>
      <c r="QS38" s="17"/>
      <c r="QT38" s="17">
        <v>14.276</v>
      </c>
      <c r="QU38" s="17">
        <v>0.52400000000000002</v>
      </c>
      <c r="QV38" s="17">
        <v>17.399999999999999</v>
      </c>
      <c r="QW38" s="17"/>
      <c r="QX38" s="17">
        <v>17.943999999999999</v>
      </c>
      <c r="QY38" s="17">
        <v>-0.54400000000000004</v>
      </c>
      <c r="QZ38" s="17">
        <v>8.4</v>
      </c>
      <c r="RA38" s="17">
        <v>12.1</v>
      </c>
      <c r="RB38" s="17">
        <v>9.2110000000000003</v>
      </c>
      <c r="RC38" s="17">
        <v>-0.81100000000000005</v>
      </c>
      <c r="RD38" s="17">
        <v>35.9</v>
      </c>
      <c r="RE38" s="17">
        <v>44.8</v>
      </c>
      <c r="RF38" s="17">
        <v>35.982999999999997</v>
      </c>
      <c r="RG38" s="17">
        <v>-8.3000000000000004E-2</v>
      </c>
      <c r="RH38" s="17">
        <v>4.0999999999999996</v>
      </c>
      <c r="RI38" s="17">
        <v>4.2</v>
      </c>
      <c r="RJ38" s="17">
        <v>4.2</v>
      </c>
      <c r="RK38" s="17">
        <v>-0.1</v>
      </c>
      <c r="RL38" s="17">
        <v>1.2</v>
      </c>
      <c r="RM38" s="17">
        <v>1.2</v>
      </c>
      <c r="RN38" s="17">
        <v>1.2</v>
      </c>
      <c r="RO38" s="17">
        <v>0</v>
      </c>
      <c r="RP38" s="17">
        <v>0</v>
      </c>
      <c r="RQ38" s="17"/>
      <c r="RR38" s="17"/>
      <c r="RS38" s="17">
        <v>0</v>
      </c>
      <c r="RT38" s="17">
        <v>2.8</v>
      </c>
      <c r="RU38" s="17">
        <v>2.8</v>
      </c>
      <c r="RV38" s="17">
        <v>2.8</v>
      </c>
      <c r="RW38" s="17">
        <v>0</v>
      </c>
      <c r="RX38" s="17">
        <v>16.3</v>
      </c>
      <c r="RY38" s="17"/>
      <c r="RZ38" s="17">
        <v>18.649999999999999</v>
      </c>
      <c r="SA38" s="17">
        <v>-2.35</v>
      </c>
      <c r="SB38" s="17">
        <v>2.6</v>
      </c>
      <c r="SC38" s="17">
        <v>2.4209999999999998</v>
      </c>
      <c r="SD38" s="17">
        <v>2.4209999999999998</v>
      </c>
      <c r="SE38" s="17">
        <v>0.17899999999999999</v>
      </c>
      <c r="SF38" s="17">
        <v>9.5</v>
      </c>
      <c r="SG38" s="17">
        <v>9.0084800000000005</v>
      </c>
      <c r="SH38" s="17">
        <v>15.159420000000001</v>
      </c>
      <c r="SI38" s="17">
        <v>-5.6594199999999999</v>
      </c>
      <c r="SJ38" s="17">
        <v>1</v>
      </c>
      <c r="SK38" s="17">
        <v>1.04</v>
      </c>
      <c r="SL38" s="17">
        <v>1.04</v>
      </c>
      <c r="SM38" s="17">
        <v>-0.04</v>
      </c>
      <c r="SN38" s="17"/>
      <c r="SO38" s="17"/>
      <c r="SP38" s="17">
        <v>0.4</v>
      </c>
      <c r="SQ38" s="17">
        <v>-0.4</v>
      </c>
      <c r="SR38" s="17">
        <v>5.6</v>
      </c>
      <c r="SS38" s="17">
        <v>3.9</v>
      </c>
      <c r="ST38" s="17">
        <v>3.9</v>
      </c>
      <c r="SU38" s="17">
        <v>1.7</v>
      </c>
      <c r="SV38" s="17">
        <v>2.2999999999999998</v>
      </c>
      <c r="SW38" s="17">
        <v>3</v>
      </c>
      <c r="SX38" s="17">
        <v>3</v>
      </c>
      <c r="SY38" s="17">
        <v>-0.7</v>
      </c>
      <c r="SZ38" s="17">
        <v>4.7</v>
      </c>
      <c r="TA38" s="17">
        <v>5</v>
      </c>
      <c r="TB38" s="17">
        <v>5</v>
      </c>
      <c r="TC38" s="17">
        <v>-0.3</v>
      </c>
      <c r="TD38" s="17">
        <v>6.2</v>
      </c>
      <c r="TE38" s="17">
        <v>7</v>
      </c>
      <c r="TF38" s="17">
        <v>7</v>
      </c>
      <c r="TG38" s="17">
        <v>-0.8</v>
      </c>
      <c r="TH38" s="17">
        <v>10</v>
      </c>
      <c r="TI38" s="17">
        <v>10</v>
      </c>
      <c r="TJ38" s="17">
        <v>10</v>
      </c>
      <c r="TK38" s="17">
        <v>0</v>
      </c>
      <c r="TL38" s="17">
        <v>27.6</v>
      </c>
      <c r="TM38" s="17">
        <v>24.9</v>
      </c>
      <c r="TN38" s="17">
        <v>23.35</v>
      </c>
      <c r="TO38" s="17">
        <v>4.25</v>
      </c>
      <c r="TP38" s="17">
        <v>53.6</v>
      </c>
      <c r="TQ38" s="17">
        <v>65.7</v>
      </c>
      <c r="TR38" s="17">
        <v>71.513000000000005</v>
      </c>
      <c r="TS38" s="17">
        <v>-17.913</v>
      </c>
      <c r="TT38" s="17">
        <v>33.799999999999997</v>
      </c>
      <c r="TU38" s="17"/>
      <c r="TV38" s="17">
        <v>34.923000000000002</v>
      </c>
      <c r="TW38" s="17">
        <v>-1.123</v>
      </c>
      <c r="TX38" s="17">
        <v>46.4</v>
      </c>
      <c r="TY38" s="17">
        <v>52.2</v>
      </c>
      <c r="TZ38" s="17">
        <v>39.131999999999998</v>
      </c>
      <c r="UA38" s="17">
        <v>7.2679999999999998</v>
      </c>
      <c r="UB38" s="17">
        <v>47.6</v>
      </c>
      <c r="UC38" s="17">
        <v>60.1</v>
      </c>
      <c r="UD38" s="17">
        <v>52.731999999999999</v>
      </c>
      <c r="UE38" s="17">
        <v>-5.1319999999999997</v>
      </c>
      <c r="UF38" s="17">
        <v>7.9</v>
      </c>
      <c r="UG38" s="17">
        <v>5.33</v>
      </c>
      <c r="UH38" s="17">
        <v>5.33</v>
      </c>
      <c r="UI38" s="17">
        <v>2.57</v>
      </c>
      <c r="UJ38" s="17">
        <v>5.2</v>
      </c>
      <c r="UK38" s="17">
        <v>4.4800000000000004</v>
      </c>
      <c r="UL38" s="17">
        <v>4.4800000000000004</v>
      </c>
      <c r="UM38" s="17">
        <v>0.72</v>
      </c>
      <c r="UN38" s="17">
        <v>0</v>
      </c>
      <c r="UO38" s="17">
        <v>8</v>
      </c>
      <c r="UP38" s="17">
        <v>6</v>
      </c>
      <c r="UQ38" s="17">
        <v>-6</v>
      </c>
      <c r="UR38" s="17">
        <v>0</v>
      </c>
      <c r="US38" s="17">
        <v>2</v>
      </c>
      <c r="UT38" s="17">
        <v>2</v>
      </c>
      <c r="UU38" s="17">
        <v>-2</v>
      </c>
      <c r="UV38" s="17"/>
      <c r="UW38" s="17"/>
      <c r="UX38" s="17"/>
      <c r="UY38" s="17">
        <v>0</v>
      </c>
      <c r="UZ38" s="17">
        <v>4.2</v>
      </c>
      <c r="VA38" s="17">
        <v>6.5</v>
      </c>
      <c r="VB38" s="17">
        <v>6.5</v>
      </c>
      <c r="VC38" s="17">
        <v>-2.2999999999999998</v>
      </c>
      <c r="VD38" s="17">
        <v>4.7</v>
      </c>
      <c r="VE38" s="17">
        <v>7</v>
      </c>
      <c r="VF38" s="17">
        <v>7</v>
      </c>
      <c r="VG38" s="17">
        <v>-2.2999999999999998</v>
      </c>
      <c r="VH38" s="17">
        <v>4.9000000000000004</v>
      </c>
      <c r="VI38" s="17">
        <v>7</v>
      </c>
      <c r="VJ38" s="17">
        <v>7</v>
      </c>
      <c r="VK38" s="17">
        <v>-2.1</v>
      </c>
      <c r="VL38" s="17">
        <v>17.3</v>
      </c>
      <c r="VM38" s="17">
        <v>16.986999999999998</v>
      </c>
      <c r="VN38" s="17">
        <v>16.986999999999998</v>
      </c>
      <c r="VO38" s="17">
        <v>0.313</v>
      </c>
      <c r="VP38" s="17">
        <v>252.9</v>
      </c>
      <c r="VQ38" s="17"/>
      <c r="VR38" s="17">
        <v>248.17500000000001</v>
      </c>
      <c r="VS38" s="17">
        <v>4.7249999999999996</v>
      </c>
      <c r="VT38" s="17">
        <v>12.284599999999999</v>
      </c>
      <c r="VU38" s="17"/>
      <c r="VV38" s="17">
        <v>12.609</v>
      </c>
      <c r="VW38" s="17">
        <v>-0.32440000000000002</v>
      </c>
      <c r="VX38" s="17">
        <v>138.1</v>
      </c>
      <c r="VY38" s="17"/>
      <c r="VZ38" s="17">
        <v>137.92099999999999</v>
      </c>
      <c r="WA38" s="17">
        <v>0.17899999999999999</v>
      </c>
      <c r="WB38" s="17">
        <v>0.6</v>
      </c>
      <c r="WC38" s="17">
        <v>0.6</v>
      </c>
      <c r="WD38" s="17">
        <v>0.6</v>
      </c>
      <c r="WE38" s="17">
        <v>0</v>
      </c>
      <c r="WF38" s="17">
        <v>61.6</v>
      </c>
      <c r="WG38" s="17">
        <v>83.5</v>
      </c>
      <c r="WH38" s="17">
        <v>64.537000000000006</v>
      </c>
      <c r="WI38" s="17">
        <v>-2.9369999999999998</v>
      </c>
      <c r="WJ38" s="17">
        <v>84.3</v>
      </c>
      <c r="WK38" s="17">
        <v>94.5</v>
      </c>
      <c r="WL38" s="17">
        <v>79.546999999999997</v>
      </c>
      <c r="WM38" s="17">
        <v>4.7530000000000001</v>
      </c>
      <c r="WN38" s="17">
        <v>97.8</v>
      </c>
      <c r="WO38" s="17"/>
      <c r="WP38" s="17">
        <v>75.046999999999997</v>
      </c>
      <c r="WQ38" s="17">
        <v>22.753</v>
      </c>
      <c r="WR38" s="17">
        <v>13.1</v>
      </c>
      <c r="WS38" s="17"/>
      <c r="WT38" s="17">
        <v>12.121</v>
      </c>
      <c r="WU38" s="17">
        <v>0.97899999999999998</v>
      </c>
      <c r="WV38" s="17">
        <v>7.2</v>
      </c>
      <c r="WW38" s="17">
        <v>7.4</v>
      </c>
      <c r="WX38" s="17">
        <v>7.4</v>
      </c>
      <c r="WY38" s="17">
        <v>-0.2</v>
      </c>
      <c r="WZ38" s="17">
        <v>19.2</v>
      </c>
      <c r="XA38" s="17">
        <v>18.4466</v>
      </c>
      <c r="XB38" s="17">
        <v>18.4466</v>
      </c>
      <c r="XC38" s="17">
        <v>0.75339999999999996</v>
      </c>
      <c r="XD38" s="17">
        <v>8.8000000000000007</v>
      </c>
      <c r="XE38" s="17">
        <v>10.8</v>
      </c>
      <c r="XF38" s="17">
        <v>10.8</v>
      </c>
      <c r="XG38" s="17">
        <v>-2</v>
      </c>
      <c r="XH38" s="17">
        <v>33.9</v>
      </c>
      <c r="XI38" s="17">
        <v>31.5</v>
      </c>
      <c r="XJ38" s="17">
        <v>31.5</v>
      </c>
      <c r="XK38" s="17">
        <v>2.4</v>
      </c>
      <c r="XL38" s="17">
        <v>28.9</v>
      </c>
      <c r="XM38" s="17">
        <v>31.5</v>
      </c>
      <c r="XN38" s="17">
        <v>31.5</v>
      </c>
      <c r="XO38" s="17">
        <v>-2.6</v>
      </c>
      <c r="XP38" s="17">
        <v>14</v>
      </c>
      <c r="XQ38" s="17">
        <v>14</v>
      </c>
      <c r="XR38" s="17">
        <v>14</v>
      </c>
      <c r="XS38" s="17">
        <v>0</v>
      </c>
      <c r="XT38" s="17">
        <v>17.2</v>
      </c>
      <c r="XU38" s="17">
        <v>19.256</v>
      </c>
      <c r="XV38" s="17">
        <v>19.256</v>
      </c>
      <c r="XW38" s="17">
        <v>-2.056</v>
      </c>
      <c r="XX38" s="17">
        <v>8.4</v>
      </c>
      <c r="XY38" s="17">
        <v>7.88</v>
      </c>
      <c r="XZ38" s="17">
        <v>7.88</v>
      </c>
      <c r="YA38" s="17">
        <v>0.52</v>
      </c>
      <c r="YB38" s="17">
        <v>10.86</v>
      </c>
      <c r="YC38" s="17">
        <v>11</v>
      </c>
      <c r="YD38" s="17">
        <v>11</v>
      </c>
      <c r="YE38" s="17">
        <v>-0.14000000000000001</v>
      </c>
    </row>
    <row r="39" spans="1:655" ht="24" customHeight="1" x14ac:dyDescent="0.35">
      <c r="A39" s="1"/>
      <c r="B39" s="16" t="s">
        <v>50</v>
      </c>
      <c r="C39" s="16" t="s">
        <v>751</v>
      </c>
      <c r="D39" s="17">
        <v>99</v>
      </c>
      <c r="E39" s="17">
        <v>101.60194</v>
      </c>
      <c r="F39" s="17">
        <v>101.60194</v>
      </c>
      <c r="G39" s="17">
        <v>-2.6019399999999999</v>
      </c>
      <c r="H39" s="17">
        <v>636</v>
      </c>
      <c r="I39" s="17">
        <v>636.00113999999996</v>
      </c>
      <c r="J39" s="17">
        <v>636.00113999999996</v>
      </c>
      <c r="K39" s="17">
        <v>-1.14E-3</v>
      </c>
      <c r="L39" s="17">
        <v>216.7</v>
      </c>
      <c r="M39" s="17">
        <v>206.90248</v>
      </c>
      <c r="N39" s="17">
        <v>206.90248</v>
      </c>
      <c r="O39" s="17">
        <v>9.7975200000000005</v>
      </c>
      <c r="P39" s="17"/>
      <c r="Q39" s="17"/>
      <c r="R39" s="17"/>
      <c r="S39" s="17">
        <v>0</v>
      </c>
      <c r="T39" s="17"/>
      <c r="U39" s="17"/>
      <c r="V39" s="17"/>
      <c r="W39" s="17">
        <v>0</v>
      </c>
      <c r="X39" s="17">
        <v>11.5</v>
      </c>
      <c r="Y39" s="17">
        <v>30.67276</v>
      </c>
      <c r="Z39" s="17">
        <v>12.091049999999999</v>
      </c>
      <c r="AA39" s="17">
        <v>-0.59104999999999996</v>
      </c>
      <c r="AB39" s="17">
        <v>84</v>
      </c>
      <c r="AC39" s="17">
        <v>85.741600000000005</v>
      </c>
      <c r="AD39" s="17">
        <v>87.85</v>
      </c>
      <c r="AE39" s="17">
        <v>-3.85</v>
      </c>
      <c r="AF39" s="17"/>
      <c r="AG39" s="17"/>
      <c r="AH39" s="17"/>
      <c r="AI39" s="17">
        <v>0</v>
      </c>
      <c r="AJ39" s="17"/>
      <c r="AK39" s="17"/>
      <c r="AL39" s="17"/>
      <c r="AM39" s="17">
        <v>0</v>
      </c>
      <c r="AN39" s="17">
        <v>187.8</v>
      </c>
      <c r="AO39" s="17">
        <v>196.22801999999999</v>
      </c>
      <c r="AP39" s="17">
        <v>196.22801999999999</v>
      </c>
      <c r="AQ39" s="17">
        <v>-8.4280200000000001</v>
      </c>
      <c r="AR39" s="17">
        <v>202.8</v>
      </c>
      <c r="AS39" s="17">
        <v>196.22801999999999</v>
      </c>
      <c r="AT39" s="17">
        <v>196.22801999999999</v>
      </c>
      <c r="AU39" s="17">
        <v>6.5719799999999999</v>
      </c>
      <c r="AV39" s="17">
        <v>202.8</v>
      </c>
      <c r="AW39" s="17">
        <v>196.22801999999999</v>
      </c>
      <c r="AX39" s="17">
        <v>196.22801999999999</v>
      </c>
      <c r="AY39" s="17">
        <v>6.5719799999999999</v>
      </c>
      <c r="AZ39" s="17">
        <v>281.60000000000002</v>
      </c>
      <c r="BA39" s="17">
        <v>295.22593999999998</v>
      </c>
      <c r="BB39" s="17">
        <v>295.22593999999998</v>
      </c>
      <c r="BC39" s="17">
        <v>-13.62594</v>
      </c>
      <c r="BD39" s="17">
        <v>216.7</v>
      </c>
      <c r="BE39" s="17">
        <v>208.07390000000001</v>
      </c>
      <c r="BF39" s="17">
        <v>208.07390000000001</v>
      </c>
      <c r="BG39" s="17">
        <v>8.6260999999999992</v>
      </c>
      <c r="BH39" s="17">
        <v>110.2</v>
      </c>
      <c r="BI39" s="17">
        <v>104.34936999999999</v>
      </c>
      <c r="BJ39" s="17">
        <v>104.34936999999999</v>
      </c>
      <c r="BK39" s="17">
        <v>5.8506299999999998</v>
      </c>
      <c r="BL39" s="17">
        <v>377</v>
      </c>
      <c r="BM39" s="17">
        <v>184.16548</v>
      </c>
      <c r="BN39" s="17">
        <v>139.33077</v>
      </c>
      <c r="BO39" s="17">
        <v>237.66923</v>
      </c>
      <c r="BP39" s="17">
        <v>3.2</v>
      </c>
      <c r="BQ39" s="17">
        <v>4.4318400000000002</v>
      </c>
      <c r="BR39" s="17">
        <v>4.4318400000000002</v>
      </c>
      <c r="BS39" s="17">
        <v>-1.23184</v>
      </c>
      <c r="BT39" s="17">
        <v>12</v>
      </c>
      <c r="BU39" s="17"/>
      <c r="BV39" s="17">
        <v>12.371130000000001</v>
      </c>
      <c r="BW39" s="17">
        <v>-0.37113000000000002</v>
      </c>
      <c r="BX39" s="17"/>
      <c r="BY39" s="17"/>
      <c r="BZ39" s="17"/>
      <c r="CA39" s="17">
        <v>0</v>
      </c>
      <c r="CB39" s="17"/>
      <c r="CC39" s="17"/>
      <c r="CD39" s="17"/>
      <c r="CE39" s="17">
        <v>0</v>
      </c>
      <c r="CF39" s="17"/>
      <c r="CG39" s="17"/>
      <c r="CH39" s="17"/>
      <c r="CI39" s="17">
        <v>0</v>
      </c>
      <c r="CJ39" s="17">
        <v>120.4</v>
      </c>
      <c r="CK39" s="17">
        <v>120.98936</v>
      </c>
      <c r="CL39" s="17">
        <v>128.97506999999999</v>
      </c>
      <c r="CM39" s="17">
        <v>-8.5750700000000002</v>
      </c>
      <c r="CN39" s="17">
        <v>7.9</v>
      </c>
      <c r="CO39" s="17">
        <v>8.2171199999999995</v>
      </c>
      <c r="CP39" s="17">
        <v>5.1333399999999996</v>
      </c>
      <c r="CQ39" s="17">
        <v>2.7666599999999999</v>
      </c>
      <c r="CR39" s="17">
        <v>3.3</v>
      </c>
      <c r="CS39" s="17">
        <v>4.5104800000000003</v>
      </c>
      <c r="CT39" s="17">
        <v>2.8177599999999998</v>
      </c>
      <c r="CU39" s="17">
        <v>0.48224</v>
      </c>
      <c r="CV39" s="17">
        <v>22.6</v>
      </c>
      <c r="CW39" s="17">
        <v>22.388999999999999</v>
      </c>
      <c r="CX39" s="17"/>
      <c r="CY39" s="17">
        <v>22.6</v>
      </c>
      <c r="CZ39" s="17">
        <v>6.3</v>
      </c>
      <c r="DA39" s="17">
        <v>6.8787000000000003</v>
      </c>
      <c r="DB39" s="17">
        <v>6.8787000000000003</v>
      </c>
      <c r="DC39" s="17">
        <v>-0.57869999999999999</v>
      </c>
      <c r="DD39" s="17">
        <v>9.4600000000000009</v>
      </c>
      <c r="DE39" s="17">
        <v>14.919420000000001</v>
      </c>
      <c r="DF39" s="17">
        <v>11.2387</v>
      </c>
      <c r="DG39" s="17">
        <v>-1.7786999999999999</v>
      </c>
      <c r="DH39" s="17">
        <v>45.24</v>
      </c>
      <c r="DI39" s="17">
        <v>15.46406</v>
      </c>
      <c r="DJ39" s="17">
        <v>36.920259999999999</v>
      </c>
      <c r="DK39" s="17">
        <v>8.3197399999999995</v>
      </c>
      <c r="DL39" s="17"/>
      <c r="DM39" s="17"/>
      <c r="DN39" s="17"/>
      <c r="DO39" s="17">
        <v>0</v>
      </c>
      <c r="DP39" s="17"/>
      <c r="DQ39" s="17"/>
      <c r="DR39" s="17"/>
      <c r="DS39" s="17">
        <v>0</v>
      </c>
      <c r="DT39" s="17"/>
      <c r="DU39" s="17"/>
      <c r="DV39" s="17"/>
      <c r="DW39" s="17">
        <v>0</v>
      </c>
      <c r="DX39" s="17"/>
      <c r="DY39" s="17"/>
      <c r="DZ39" s="17"/>
      <c r="EA39" s="17">
        <v>0</v>
      </c>
      <c r="EB39" s="17">
        <v>50.3</v>
      </c>
      <c r="EC39" s="17">
        <v>50.84534</v>
      </c>
      <c r="ED39" s="17">
        <v>72.152649999999994</v>
      </c>
      <c r="EE39" s="17">
        <v>-21.852650000000001</v>
      </c>
      <c r="EF39" s="17">
        <v>92.194640000000007</v>
      </c>
      <c r="EG39" s="17">
        <v>129.94739999999999</v>
      </c>
      <c r="EH39" s="17">
        <v>57.916840000000001</v>
      </c>
      <c r="EI39" s="17">
        <v>34.277799999999999</v>
      </c>
      <c r="EJ39" s="17"/>
      <c r="EK39" s="17"/>
      <c r="EL39" s="17"/>
      <c r="EM39" s="17">
        <v>0</v>
      </c>
      <c r="EN39" s="17"/>
      <c r="EO39" s="17"/>
      <c r="EP39" s="17"/>
      <c r="EQ39" s="17">
        <v>0</v>
      </c>
      <c r="ER39" s="17"/>
      <c r="ES39" s="17"/>
      <c r="ET39" s="17"/>
      <c r="EU39" s="17">
        <v>0</v>
      </c>
      <c r="EV39" s="17">
        <v>6.5</v>
      </c>
      <c r="EW39" s="17">
        <v>6.39</v>
      </c>
      <c r="EX39" s="17">
        <v>6.39</v>
      </c>
      <c r="EY39" s="17">
        <v>0.11</v>
      </c>
      <c r="EZ39" s="17">
        <v>0</v>
      </c>
      <c r="FA39" s="17"/>
      <c r="FB39" s="17">
        <v>144.32993999999999</v>
      </c>
      <c r="FC39" s="17">
        <v>-144.32993999999999</v>
      </c>
      <c r="FD39" s="17">
        <v>28.7</v>
      </c>
      <c r="FE39" s="17">
        <v>33.38476</v>
      </c>
      <c r="FF39" s="17">
        <v>36.75177</v>
      </c>
      <c r="FG39" s="17">
        <v>-8.0517699999999994</v>
      </c>
      <c r="FH39" s="17">
        <v>50.9</v>
      </c>
      <c r="FI39" s="17">
        <v>53.39893</v>
      </c>
      <c r="FJ39" s="17">
        <v>53.398090000000003</v>
      </c>
      <c r="FK39" s="17">
        <v>-2.4980899999999999</v>
      </c>
      <c r="FL39" s="17">
        <v>16.8</v>
      </c>
      <c r="FM39" s="17">
        <v>20.788740000000001</v>
      </c>
      <c r="FN39" s="17">
        <v>18.874919999999999</v>
      </c>
      <c r="FO39" s="17">
        <v>-2.0749200000000001</v>
      </c>
      <c r="FP39" s="17">
        <v>18.399999999999999</v>
      </c>
      <c r="FQ39" s="17">
        <v>17.91338</v>
      </c>
      <c r="FR39" s="17">
        <v>17.91338</v>
      </c>
      <c r="FS39" s="17">
        <v>0.48662</v>
      </c>
      <c r="FT39" s="17">
        <v>10.9</v>
      </c>
      <c r="FU39" s="17">
        <v>10</v>
      </c>
      <c r="FV39" s="17">
        <v>10</v>
      </c>
      <c r="FW39" s="17">
        <v>0.9</v>
      </c>
      <c r="FX39" s="17">
        <v>62</v>
      </c>
      <c r="FY39" s="17">
        <v>66.113129999999998</v>
      </c>
      <c r="FZ39" s="17">
        <v>70.476820000000004</v>
      </c>
      <c r="GA39" s="17">
        <v>-8.47682</v>
      </c>
      <c r="GB39" s="17">
        <v>182.8</v>
      </c>
      <c r="GC39" s="17">
        <v>184.91498000000001</v>
      </c>
      <c r="GD39" s="17">
        <v>184.91498000000001</v>
      </c>
      <c r="GE39" s="17">
        <v>-2.1149800000000001</v>
      </c>
      <c r="GF39" s="17">
        <v>182.8</v>
      </c>
      <c r="GG39" s="17">
        <v>184.91498000000001</v>
      </c>
      <c r="GH39" s="17">
        <v>184.91498000000001</v>
      </c>
      <c r="GI39" s="17">
        <v>-2.1149800000000001</v>
      </c>
      <c r="GJ39" s="17">
        <v>184.9</v>
      </c>
      <c r="GK39" s="17">
        <v>185.47028</v>
      </c>
      <c r="GL39" s="17">
        <v>185.47028</v>
      </c>
      <c r="GM39" s="17">
        <v>-0.57028000000000001</v>
      </c>
      <c r="GN39" s="17">
        <v>82.8</v>
      </c>
      <c r="GO39" s="17">
        <v>85.869029999999995</v>
      </c>
      <c r="GP39" s="17">
        <v>52.576430000000002</v>
      </c>
      <c r="GQ39" s="17">
        <v>30.223569999999999</v>
      </c>
      <c r="GR39" s="17"/>
      <c r="GS39" s="17"/>
      <c r="GT39" s="17"/>
      <c r="GU39" s="17">
        <v>0</v>
      </c>
      <c r="GV39" s="17">
        <v>0</v>
      </c>
      <c r="GW39" s="17"/>
      <c r="GX39" s="17">
        <v>5.9112099999999996</v>
      </c>
      <c r="GY39" s="17">
        <v>-5.9112099999999996</v>
      </c>
      <c r="GZ39" s="17">
        <v>0</v>
      </c>
      <c r="HA39" s="17"/>
      <c r="HB39" s="17">
        <v>4.1237199999999996</v>
      </c>
      <c r="HC39" s="17">
        <v>-4.1237199999999996</v>
      </c>
      <c r="HD39" s="17">
        <v>29</v>
      </c>
      <c r="HE39" s="17">
        <v>30.81456</v>
      </c>
      <c r="HF39" s="17"/>
      <c r="HG39" s="17">
        <v>29</v>
      </c>
      <c r="HH39" s="17">
        <v>2</v>
      </c>
      <c r="HI39" s="17">
        <v>1.97359</v>
      </c>
      <c r="HJ39" s="17">
        <v>1.97359</v>
      </c>
      <c r="HK39" s="17">
        <v>2.6409999999999999E-2</v>
      </c>
      <c r="HL39" s="17">
        <v>12</v>
      </c>
      <c r="HM39" s="17">
        <v>17.171500000000002</v>
      </c>
      <c r="HN39" s="17">
        <v>17.171500000000002</v>
      </c>
      <c r="HO39" s="17">
        <v>-5.1715</v>
      </c>
      <c r="HP39" s="17">
        <v>65</v>
      </c>
      <c r="HQ39" s="17">
        <v>85</v>
      </c>
      <c r="HR39" s="17">
        <v>85</v>
      </c>
      <c r="HS39" s="17">
        <v>-20</v>
      </c>
      <c r="HT39" s="17"/>
      <c r="HU39" s="17"/>
      <c r="HV39" s="17"/>
      <c r="HW39" s="17">
        <v>0</v>
      </c>
      <c r="HX39" s="17"/>
      <c r="HY39" s="17"/>
      <c r="HZ39" s="17"/>
      <c r="IA39" s="17">
        <v>0</v>
      </c>
      <c r="IB39" s="17">
        <v>33.5</v>
      </c>
      <c r="IC39" s="17">
        <v>43.991520000000001</v>
      </c>
      <c r="ID39" s="17">
        <v>16.490880000000001</v>
      </c>
      <c r="IE39" s="17">
        <v>17.009119999999999</v>
      </c>
      <c r="IF39" s="17"/>
      <c r="IG39" s="17"/>
      <c r="IH39" s="17"/>
      <c r="II39" s="17">
        <v>0</v>
      </c>
      <c r="IJ39" s="17"/>
      <c r="IK39" s="17"/>
      <c r="IL39" s="17"/>
      <c r="IM39" s="17">
        <v>0</v>
      </c>
      <c r="IN39" s="17">
        <v>47.2</v>
      </c>
      <c r="IO39" s="17">
        <v>48.181440000000002</v>
      </c>
      <c r="IP39" s="17">
        <v>48.181449999999998</v>
      </c>
      <c r="IQ39" s="17">
        <v>-0.98145000000000004</v>
      </c>
      <c r="IR39" s="17"/>
      <c r="IS39" s="17"/>
      <c r="IT39" s="17"/>
      <c r="IU39" s="17">
        <v>0</v>
      </c>
      <c r="IV39" s="17"/>
      <c r="IW39" s="17"/>
      <c r="IX39" s="17"/>
      <c r="IY39" s="17">
        <v>0</v>
      </c>
      <c r="IZ39" s="17"/>
      <c r="JA39" s="17"/>
      <c r="JB39" s="17"/>
      <c r="JC39" s="17">
        <v>0</v>
      </c>
      <c r="JD39" s="17">
        <v>70.599999999999994</v>
      </c>
      <c r="JE39" s="17">
        <v>69.807299999999998</v>
      </c>
      <c r="JF39" s="17">
        <v>29.299050000000001</v>
      </c>
      <c r="JG39" s="17">
        <v>41.30095</v>
      </c>
      <c r="JH39" s="17">
        <v>177.4</v>
      </c>
      <c r="JI39" s="17">
        <v>185.35008999999999</v>
      </c>
      <c r="JJ39" s="17">
        <v>185.35008999999999</v>
      </c>
      <c r="JK39" s="17">
        <v>-7.9500900000000003</v>
      </c>
      <c r="JL39" s="17">
        <v>175.6</v>
      </c>
      <c r="JM39" s="17">
        <v>185.35008999999999</v>
      </c>
      <c r="JN39" s="17">
        <v>185.35008999999999</v>
      </c>
      <c r="JO39" s="17">
        <v>-9.7500900000000001</v>
      </c>
      <c r="JP39" s="17">
        <v>210.3</v>
      </c>
      <c r="JQ39" s="17">
        <v>185.35008999999999</v>
      </c>
      <c r="JR39" s="17">
        <v>185.35008999999999</v>
      </c>
      <c r="JS39" s="17">
        <v>24.949909999999999</v>
      </c>
      <c r="JT39" s="17">
        <v>271.7</v>
      </c>
      <c r="JU39" s="17">
        <v>278.86005</v>
      </c>
      <c r="JV39" s="17">
        <v>278.86005</v>
      </c>
      <c r="JW39" s="17">
        <v>-7.16005</v>
      </c>
      <c r="JX39" s="17">
        <v>76.400000000000006</v>
      </c>
      <c r="JY39" s="17">
        <v>73.590999999999994</v>
      </c>
      <c r="JZ39" s="17">
        <v>73.590999999999994</v>
      </c>
      <c r="KA39" s="17">
        <v>2.8090000000000002</v>
      </c>
      <c r="KB39" s="17">
        <v>36.9</v>
      </c>
      <c r="KC39" s="17">
        <v>36.905999999999999</v>
      </c>
      <c r="KD39" s="17">
        <v>36.905999999999999</v>
      </c>
      <c r="KE39" s="17">
        <v>-6.0000000000000001E-3</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0.4</v>
      </c>
      <c r="LE39" s="17">
        <v>0.63188999999999995</v>
      </c>
      <c r="LF39" s="17">
        <v>0.63188999999999995</v>
      </c>
      <c r="LG39" s="17">
        <v>-0.23189000000000001</v>
      </c>
      <c r="LH39" s="17">
        <v>95.5</v>
      </c>
      <c r="LI39" s="17">
        <v>112.43518</v>
      </c>
      <c r="LJ39" s="17">
        <v>114.52</v>
      </c>
      <c r="LK39" s="17">
        <v>-19.02</v>
      </c>
      <c r="LL39" s="17">
        <v>84.1</v>
      </c>
      <c r="LM39" s="17">
        <v>88.203479999999999</v>
      </c>
      <c r="LN39" s="17">
        <v>87.638859999999994</v>
      </c>
      <c r="LO39" s="17">
        <v>-3.5388600000000001</v>
      </c>
      <c r="LP39" s="17">
        <v>64.2</v>
      </c>
      <c r="LQ39" s="17">
        <v>67.133979999999994</v>
      </c>
      <c r="LR39" s="17">
        <v>67.133979999999994</v>
      </c>
      <c r="LS39" s="17">
        <v>-2.93398</v>
      </c>
      <c r="LT39" s="17">
        <v>68.900000000000006</v>
      </c>
      <c r="LU39" s="17">
        <v>70.690539999999999</v>
      </c>
      <c r="LV39" s="17">
        <v>72.373890000000003</v>
      </c>
      <c r="LW39" s="17">
        <v>-3.4738899999999999</v>
      </c>
      <c r="LX39" s="17">
        <v>29.2</v>
      </c>
      <c r="LY39" s="17">
        <v>29.951450000000001</v>
      </c>
      <c r="LZ39" s="17">
        <v>29.951460000000001</v>
      </c>
      <c r="MA39" s="17">
        <v>-0.75146000000000002</v>
      </c>
      <c r="MB39" s="17"/>
      <c r="MC39" s="17"/>
      <c r="MD39" s="17"/>
      <c r="ME39" s="17">
        <v>0</v>
      </c>
      <c r="MF39" s="17"/>
      <c r="MG39" s="17"/>
      <c r="MH39" s="17"/>
      <c r="MI39" s="17">
        <v>0</v>
      </c>
      <c r="MJ39" s="17"/>
      <c r="MK39" s="17"/>
      <c r="ML39" s="17"/>
      <c r="MM39" s="17">
        <v>0</v>
      </c>
      <c r="MN39" s="17">
        <v>146.1</v>
      </c>
      <c r="MO39" s="17">
        <v>159.10804999999999</v>
      </c>
      <c r="MP39" s="17">
        <v>151.08876000000001</v>
      </c>
      <c r="MQ39" s="17">
        <v>-4.9887600000000001</v>
      </c>
      <c r="MR39" s="17">
        <v>148.5</v>
      </c>
      <c r="MS39" s="17">
        <v>159.10804999999999</v>
      </c>
      <c r="MT39" s="17">
        <v>151.08876000000001</v>
      </c>
      <c r="MU39" s="17">
        <v>-2.5887600000000002</v>
      </c>
      <c r="MV39" s="17">
        <v>169.6</v>
      </c>
      <c r="MW39" s="17">
        <v>159.58584999999999</v>
      </c>
      <c r="MX39" s="17">
        <v>151.54248000000001</v>
      </c>
      <c r="MY39" s="17">
        <v>18.05752</v>
      </c>
      <c r="MZ39" s="17">
        <v>0</v>
      </c>
      <c r="NA39" s="17"/>
      <c r="NB39" s="17"/>
      <c r="NC39" s="17">
        <v>0</v>
      </c>
      <c r="ND39" s="17"/>
      <c r="NE39" s="17"/>
      <c r="NF39" s="17"/>
      <c r="NG39" s="17">
        <v>0</v>
      </c>
      <c r="NH39" s="17"/>
      <c r="NI39" s="17"/>
      <c r="NJ39" s="17"/>
      <c r="NK39" s="17">
        <v>0</v>
      </c>
      <c r="NL39" s="17"/>
      <c r="NM39" s="17"/>
      <c r="NN39" s="17"/>
      <c r="NO39" s="17">
        <v>0</v>
      </c>
      <c r="NP39" s="17"/>
      <c r="NQ39" s="17"/>
      <c r="NR39" s="17"/>
      <c r="NS39" s="17">
        <v>0</v>
      </c>
      <c r="NT39" s="17">
        <v>218.1</v>
      </c>
      <c r="NU39" s="17">
        <v>213.11998</v>
      </c>
      <c r="NV39" s="17">
        <v>213.11998</v>
      </c>
      <c r="NW39" s="17">
        <v>4.9800199999999997</v>
      </c>
      <c r="NX39" s="17">
        <v>104.4</v>
      </c>
      <c r="NY39" s="17">
        <v>106.87999000000001</v>
      </c>
      <c r="NZ39" s="17">
        <v>106.87999000000001</v>
      </c>
      <c r="OA39" s="17">
        <v>-2.4799899999999999</v>
      </c>
      <c r="OB39" s="17">
        <v>0.6</v>
      </c>
      <c r="OC39" s="17"/>
      <c r="OD39" s="17">
        <v>0.79300000000000004</v>
      </c>
      <c r="OE39" s="17">
        <v>-0.193</v>
      </c>
      <c r="OF39" s="17">
        <v>25.1</v>
      </c>
      <c r="OG39" s="17">
        <v>53.3</v>
      </c>
      <c r="OH39" s="17">
        <v>44.994</v>
      </c>
      <c r="OI39" s="17">
        <v>-19.893999999999998</v>
      </c>
      <c r="OJ39" s="17">
        <v>76.8</v>
      </c>
      <c r="OK39" s="17"/>
      <c r="OL39" s="17">
        <v>65.91</v>
      </c>
      <c r="OM39" s="17">
        <v>10.89</v>
      </c>
      <c r="ON39" s="17">
        <v>16.7</v>
      </c>
      <c r="OO39" s="17">
        <v>17.242000000000001</v>
      </c>
      <c r="OP39" s="17">
        <v>17.242000000000001</v>
      </c>
      <c r="OQ39" s="17">
        <v>-0.54200000000000004</v>
      </c>
      <c r="OR39" s="17">
        <v>0.3</v>
      </c>
      <c r="OS39" s="17"/>
      <c r="OT39" s="17">
        <v>0.1</v>
      </c>
      <c r="OU39" s="17">
        <v>0.2</v>
      </c>
      <c r="OV39" s="17">
        <v>4.9000000000000004</v>
      </c>
      <c r="OW39" s="17">
        <v>5</v>
      </c>
      <c r="OX39" s="17">
        <v>5</v>
      </c>
      <c r="OY39" s="17">
        <v>-0.1</v>
      </c>
      <c r="OZ39" s="17">
        <v>5.0999999999999996</v>
      </c>
      <c r="PA39" s="17">
        <v>5</v>
      </c>
      <c r="PB39" s="17">
        <v>5</v>
      </c>
      <c r="PC39" s="17">
        <v>0.1</v>
      </c>
      <c r="PD39" s="17">
        <v>9.9</v>
      </c>
      <c r="PE39" s="17">
        <v>9.0000099999999996</v>
      </c>
      <c r="PF39" s="17">
        <v>9</v>
      </c>
      <c r="PG39" s="17">
        <v>0.9</v>
      </c>
      <c r="PH39" s="17">
        <v>1.1000000000000001</v>
      </c>
      <c r="PI39" s="17">
        <v>2.6689699999999998</v>
      </c>
      <c r="PJ39" s="17">
        <v>1.46</v>
      </c>
      <c r="PK39" s="17">
        <v>-0.36</v>
      </c>
      <c r="PL39" s="17">
        <v>0.3</v>
      </c>
      <c r="PM39" s="17">
        <v>1.23</v>
      </c>
      <c r="PN39" s="17">
        <v>1.23</v>
      </c>
      <c r="PO39" s="17">
        <v>-0.93</v>
      </c>
      <c r="PP39" s="17">
        <v>1.8</v>
      </c>
      <c r="PQ39" s="17">
        <v>1.82</v>
      </c>
      <c r="PR39" s="17">
        <v>1.82</v>
      </c>
      <c r="PS39" s="17">
        <v>-0.02</v>
      </c>
      <c r="PT39" s="17">
        <v>4.7</v>
      </c>
      <c r="PU39" s="17">
        <v>4.5</v>
      </c>
      <c r="PV39" s="17">
        <v>4.5</v>
      </c>
      <c r="PW39" s="17">
        <v>0.2</v>
      </c>
      <c r="PX39" s="17">
        <v>15.1</v>
      </c>
      <c r="PY39" s="17">
        <v>17</v>
      </c>
      <c r="PZ39" s="17">
        <v>14.56311</v>
      </c>
      <c r="QA39" s="17">
        <v>0.53688999999999998</v>
      </c>
      <c r="QB39" s="17">
        <v>4.7</v>
      </c>
      <c r="QC39" s="17">
        <v>3.8</v>
      </c>
      <c r="QD39" s="17">
        <v>3.8</v>
      </c>
      <c r="QE39" s="17">
        <v>0.9</v>
      </c>
      <c r="QF39" s="17">
        <v>3.2</v>
      </c>
      <c r="QG39" s="17">
        <v>3.1</v>
      </c>
      <c r="QH39" s="17">
        <v>3.1</v>
      </c>
      <c r="QI39" s="17">
        <v>0.1</v>
      </c>
      <c r="QJ39" s="17">
        <v>3.2</v>
      </c>
      <c r="QK39" s="17">
        <v>3.4</v>
      </c>
      <c r="QL39" s="17">
        <v>3.4</v>
      </c>
      <c r="QM39" s="17">
        <v>-0.2</v>
      </c>
      <c r="QN39" s="17">
        <v>18.5</v>
      </c>
      <c r="QO39" s="17">
        <v>16.990290000000002</v>
      </c>
      <c r="QP39" s="17">
        <v>16.990290000000002</v>
      </c>
      <c r="QQ39" s="17">
        <v>1.5097100000000001</v>
      </c>
      <c r="QR39" s="17">
        <v>14.1</v>
      </c>
      <c r="QS39" s="17"/>
      <c r="QT39" s="17">
        <v>13.784000000000001</v>
      </c>
      <c r="QU39" s="17">
        <v>0.316</v>
      </c>
      <c r="QV39" s="17">
        <v>16.7</v>
      </c>
      <c r="QW39" s="17"/>
      <c r="QX39" s="17">
        <v>17.501999999999999</v>
      </c>
      <c r="QY39" s="17">
        <v>-0.80200000000000005</v>
      </c>
      <c r="QZ39" s="17">
        <v>8.6</v>
      </c>
      <c r="RA39" s="17">
        <v>12.7</v>
      </c>
      <c r="RB39" s="17">
        <v>9.1020000000000003</v>
      </c>
      <c r="RC39" s="17">
        <v>-0.502</v>
      </c>
      <c r="RD39" s="17">
        <v>36.5</v>
      </c>
      <c r="RE39" s="17">
        <v>45.8</v>
      </c>
      <c r="RF39" s="17">
        <v>36.036000000000001</v>
      </c>
      <c r="RG39" s="17">
        <v>0.46400000000000002</v>
      </c>
      <c r="RH39" s="17">
        <v>4.4000000000000004</v>
      </c>
      <c r="RI39" s="17">
        <v>4.2</v>
      </c>
      <c r="RJ39" s="17">
        <v>4.2</v>
      </c>
      <c r="RK39" s="17">
        <v>0.2</v>
      </c>
      <c r="RL39" s="17">
        <v>1.2</v>
      </c>
      <c r="RM39" s="17">
        <v>1.2</v>
      </c>
      <c r="RN39" s="17">
        <v>1.2</v>
      </c>
      <c r="RO39" s="17">
        <v>0</v>
      </c>
      <c r="RP39" s="17">
        <v>0</v>
      </c>
      <c r="RQ39" s="17"/>
      <c r="RR39" s="17"/>
      <c r="RS39" s="17">
        <v>0</v>
      </c>
      <c r="RT39" s="17">
        <v>2.8</v>
      </c>
      <c r="RU39" s="17">
        <v>2.8</v>
      </c>
      <c r="RV39" s="17">
        <v>2.8</v>
      </c>
      <c r="RW39" s="17">
        <v>0</v>
      </c>
      <c r="RX39" s="17">
        <v>14.9</v>
      </c>
      <c r="RY39" s="17"/>
      <c r="RZ39" s="17">
        <v>17.716000000000001</v>
      </c>
      <c r="SA39" s="17">
        <v>-2.8159999999999998</v>
      </c>
      <c r="SB39" s="17">
        <v>2.6</v>
      </c>
      <c r="SC39" s="17">
        <v>2.4209999999999998</v>
      </c>
      <c r="SD39" s="17">
        <v>2.4209999999999998</v>
      </c>
      <c r="SE39" s="17">
        <v>0.17899999999999999</v>
      </c>
      <c r="SF39" s="17">
        <v>9.5</v>
      </c>
      <c r="SG39" s="17">
        <v>10.17558</v>
      </c>
      <c r="SH39" s="17">
        <v>3.81447</v>
      </c>
      <c r="SI39" s="17">
        <v>5.68553</v>
      </c>
      <c r="SJ39" s="17">
        <v>1.1000000000000001</v>
      </c>
      <c r="SK39" s="17">
        <v>1.08</v>
      </c>
      <c r="SL39" s="17">
        <v>1.08</v>
      </c>
      <c r="SM39" s="17">
        <v>0.02</v>
      </c>
      <c r="SN39" s="17"/>
      <c r="SO39" s="17"/>
      <c r="SP39" s="17">
        <v>0.4</v>
      </c>
      <c r="SQ39" s="17">
        <v>-0.4</v>
      </c>
      <c r="SR39" s="17">
        <v>5.7</v>
      </c>
      <c r="SS39" s="17">
        <v>3.9</v>
      </c>
      <c r="ST39" s="17">
        <v>3.9</v>
      </c>
      <c r="SU39" s="17">
        <v>1.8</v>
      </c>
      <c r="SV39" s="17">
        <v>2.2999999999999998</v>
      </c>
      <c r="SW39" s="17">
        <v>3</v>
      </c>
      <c r="SX39" s="17">
        <v>3</v>
      </c>
      <c r="SY39" s="17">
        <v>-0.7</v>
      </c>
      <c r="SZ39" s="17">
        <v>4.8</v>
      </c>
      <c r="TA39" s="17">
        <v>5</v>
      </c>
      <c r="TB39" s="17">
        <v>5</v>
      </c>
      <c r="TC39" s="17">
        <v>-0.2</v>
      </c>
      <c r="TD39" s="17">
        <v>6.3</v>
      </c>
      <c r="TE39" s="17">
        <v>7</v>
      </c>
      <c r="TF39" s="17">
        <v>7</v>
      </c>
      <c r="TG39" s="17">
        <v>-0.7</v>
      </c>
      <c r="TH39" s="17">
        <v>10</v>
      </c>
      <c r="TI39" s="17">
        <v>10</v>
      </c>
      <c r="TJ39" s="17">
        <v>10</v>
      </c>
      <c r="TK39" s="17">
        <v>0</v>
      </c>
      <c r="TL39" s="17">
        <v>27.1</v>
      </c>
      <c r="TM39" s="17">
        <v>26.4</v>
      </c>
      <c r="TN39" s="17">
        <v>24.602</v>
      </c>
      <c r="TO39" s="17">
        <v>2.4980000000000002</v>
      </c>
      <c r="TP39" s="17">
        <v>61.7</v>
      </c>
      <c r="TQ39" s="17">
        <v>65.3</v>
      </c>
      <c r="TR39" s="17">
        <v>72.518000000000001</v>
      </c>
      <c r="TS39" s="17">
        <v>-10.818</v>
      </c>
      <c r="TT39" s="17">
        <v>32.799999999999997</v>
      </c>
      <c r="TU39" s="17"/>
      <c r="TV39" s="17">
        <v>33.618000000000002</v>
      </c>
      <c r="TW39" s="17">
        <v>-0.81799999999999995</v>
      </c>
      <c r="TX39" s="17">
        <v>40.4</v>
      </c>
      <c r="TY39" s="17">
        <v>55.3</v>
      </c>
      <c r="TZ39" s="17">
        <v>37.328000000000003</v>
      </c>
      <c r="UA39" s="17">
        <v>3.0720000000000001</v>
      </c>
      <c r="UB39" s="17">
        <v>44.8</v>
      </c>
      <c r="UC39" s="17">
        <v>65.3</v>
      </c>
      <c r="UD39" s="17">
        <v>53.247</v>
      </c>
      <c r="UE39" s="17">
        <v>-8.4469999999999992</v>
      </c>
      <c r="UF39" s="17">
        <v>9.6</v>
      </c>
      <c r="UG39" s="17">
        <v>4.9610000000000003</v>
      </c>
      <c r="UH39" s="17">
        <v>4.9610000000000003</v>
      </c>
      <c r="UI39" s="17">
        <v>4.6390000000000002</v>
      </c>
      <c r="UJ39" s="17">
        <v>3</v>
      </c>
      <c r="UK39" s="17">
        <v>4.4569999999999999</v>
      </c>
      <c r="UL39" s="17">
        <v>4.4569999999999999</v>
      </c>
      <c r="UM39" s="17">
        <v>-1.4570000000000001</v>
      </c>
      <c r="UN39" s="17">
        <v>0</v>
      </c>
      <c r="UO39" s="17">
        <v>8</v>
      </c>
      <c r="UP39" s="17">
        <v>6</v>
      </c>
      <c r="UQ39" s="17">
        <v>-6</v>
      </c>
      <c r="UR39" s="17">
        <v>0</v>
      </c>
      <c r="US39" s="17">
        <v>2</v>
      </c>
      <c r="UT39" s="17">
        <v>2</v>
      </c>
      <c r="UU39" s="17">
        <v>-2</v>
      </c>
      <c r="UV39" s="17"/>
      <c r="UW39" s="17"/>
      <c r="UX39" s="17"/>
      <c r="UY39" s="17">
        <v>0</v>
      </c>
      <c r="UZ39" s="17">
        <v>4.2</v>
      </c>
      <c r="VA39" s="17">
        <v>6.5</v>
      </c>
      <c r="VB39" s="17">
        <v>6.5</v>
      </c>
      <c r="VC39" s="17">
        <v>-2.2999999999999998</v>
      </c>
      <c r="VD39" s="17">
        <v>4.7</v>
      </c>
      <c r="VE39" s="17">
        <v>7</v>
      </c>
      <c r="VF39" s="17">
        <v>7</v>
      </c>
      <c r="VG39" s="17">
        <v>-2.2999999999999998</v>
      </c>
      <c r="VH39" s="17">
        <v>4.9000000000000004</v>
      </c>
      <c r="VI39" s="17">
        <v>7</v>
      </c>
      <c r="VJ39" s="17">
        <v>7</v>
      </c>
      <c r="VK39" s="17">
        <v>-2.1</v>
      </c>
      <c r="VL39" s="17">
        <v>17.8</v>
      </c>
      <c r="VM39" s="17">
        <v>16.981999999999999</v>
      </c>
      <c r="VN39" s="17">
        <v>16.981999999999999</v>
      </c>
      <c r="VO39" s="17">
        <v>0.81799999999999995</v>
      </c>
      <c r="VP39" s="17">
        <v>246.3</v>
      </c>
      <c r="VQ39" s="17"/>
      <c r="VR39" s="17">
        <v>235.124</v>
      </c>
      <c r="VS39" s="17">
        <v>11.176</v>
      </c>
      <c r="VT39" s="17">
        <v>10.113799999999999</v>
      </c>
      <c r="VU39" s="17"/>
      <c r="VV39" s="17">
        <v>11.784000000000001</v>
      </c>
      <c r="VW39" s="17">
        <v>-1.6701999999999999</v>
      </c>
      <c r="VX39" s="17">
        <v>136</v>
      </c>
      <c r="VY39" s="17"/>
      <c r="VZ39" s="17">
        <v>133.286</v>
      </c>
      <c r="WA39" s="17">
        <v>2.714</v>
      </c>
      <c r="WB39" s="17">
        <v>0.6</v>
      </c>
      <c r="WC39" s="17">
        <v>0.6</v>
      </c>
      <c r="WD39" s="17">
        <v>0.6</v>
      </c>
      <c r="WE39" s="17">
        <v>0</v>
      </c>
      <c r="WF39" s="17">
        <v>74.5</v>
      </c>
      <c r="WG39" s="17">
        <v>92.4</v>
      </c>
      <c r="WH39" s="17">
        <v>71.453000000000003</v>
      </c>
      <c r="WI39" s="17">
        <v>3.0470000000000002</v>
      </c>
      <c r="WJ39" s="17">
        <v>94.6</v>
      </c>
      <c r="WK39" s="17">
        <v>104.6</v>
      </c>
      <c r="WL39" s="17">
        <v>88.272000000000006</v>
      </c>
      <c r="WM39" s="17">
        <v>6.3280000000000003</v>
      </c>
      <c r="WN39" s="17">
        <v>96</v>
      </c>
      <c r="WO39" s="17"/>
      <c r="WP39" s="17">
        <v>70.296999999999997</v>
      </c>
      <c r="WQ39" s="17">
        <v>25.702999999999999</v>
      </c>
      <c r="WR39" s="17">
        <v>11</v>
      </c>
      <c r="WS39" s="17"/>
      <c r="WT39" s="17">
        <v>9.3019999999999996</v>
      </c>
      <c r="WU39" s="17">
        <v>1.698</v>
      </c>
      <c r="WV39" s="17">
        <v>7.2</v>
      </c>
      <c r="WW39" s="17">
        <v>7.4</v>
      </c>
      <c r="WX39" s="17">
        <v>7.4</v>
      </c>
      <c r="WY39" s="17">
        <v>-0.2</v>
      </c>
      <c r="WZ39" s="17">
        <v>19.2</v>
      </c>
      <c r="XA39" s="17">
        <v>18.4466</v>
      </c>
      <c r="XB39" s="17">
        <v>18.4466</v>
      </c>
      <c r="XC39" s="17">
        <v>0.75339999999999996</v>
      </c>
      <c r="XD39" s="17">
        <v>9.1</v>
      </c>
      <c r="XE39" s="17">
        <v>10.8</v>
      </c>
      <c r="XF39" s="17">
        <v>10.8</v>
      </c>
      <c r="XG39" s="17">
        <v>-1.7</v>
      </c>
      <c r="XH39" s="17">
        <v>33.700000000000003</v>
      </c>
      <c r="XI39" s="17">
        <v>31.5</v>
      </c>
      <c r="XJ39" s="17">
        <v>31.5</v>
      </c>
      <c r="XK39" s="17">
        <v>2.2000000000000002</v>
      </c>
      <c r="XL39" s="17">
        <v>28.9</v>
      </c>
      <c r="XM39" s="17">
        <v>31.5</v>
      </c>
      <c r="XN39" s="17">
        <v>31.5</v>
      </c>
      <c r="XO39" s="17">
        <v>-2.6</v>
      </c>
      <c r="XP39" s="17">
        <v>13.9</v>
      </c>
      <c r="XQ39" s="17">
        <v>14</v>
      </c>
      <c r="XR39" s="17">
        <v>14</v>
      </c>
      <c r="XS39" s="17">
        <v>-0.1</v>
      </c>
      <c r="XT39" s="17">
        <v>18.3</v>
      </c>
      <c r="XU39" s="17">
        <v>19.256</v>
      </c>
      <c r="XV39" s="17">
        <v>19.256</v>
      </c>
      <c r="XW39" s="17">
        <v>-0.95599999999999996</v>
      </c>
      <c r="XX39" s="17">
        <v>7.7</v>
      </c>
      <c r="XY39" s="17">
        <v>7.88</v>
      </c>
      <c r="XZ39" s="17">
        <v>7.88</v>
      </c>
      <c r="YA39" s="17">
        <v>-0.18</v>
      </c>
      <c r="YB39" s="17">
        <v>9.9700000000000006</v>
      </c>
      <c r="YC39" s="17">
        <v>11</v>
      </c>
      <c r="YD39" s="17">
        <v>11</v>
      </c>
      <c r="YE39" s="17">
        <v>-1.03</v>
      </c>
    </row>
    <row r="40" spans="1:655" ht="24" customHeight="1" x14ac:dyDescent="0.35">
      <c r="A40" s="1"/>
      <c r="B40" s="18" t="s">
        <v>50</v>
      </c>
      <c r="C40" s="18" t="s">
        <v>752</v>
      </c>
      <c r="D40" s="19">
        <v>98.9</v>
      </c>
      <c r="E40" s="19">
        <v>101.60194</v>
      </c>
      <c r="F40" s="19">
        <v>101.60194</v>
      </c>
      <c r="G40" s="19">
        <v>-2.70194</v>
      </c>
      <c r="H40" s="19">
        <v>634.20000000000005</v>
      </c>
      <c r="I40" s="19">
        <v>636.00113999999996</v>
      </c>
      <c r="J40" s="19">
        <v>636.00113999999996</v>
      </c>
      <c r="K40" s="19">
        <v>-1.80114</v>
      </c>
      <c r="L40" s="19">
        <v>215</v>
      </c>
      <c r="M40" s="19">
        <v>206.90248</v>
      </c>
      <c r="N40" s="19">
        <v>206.90248</v>
      </c>
      <c r="O40" s="19">
        <v>8.0975199999999994</v>
      </c>
      <c r="P40" s="19"/>
      <c r="Q40" s="19"/>
      <c r="R40" s="19"/>
      <c r="S40" s="19">
        <v>0</v>
      </c>
      <c r="T40" s="19"/>
      <c r="U40" s="19"/>
      <c r="V40" s="19"/>
      <c r="W40" s="19">
        <v>0</v>
      </c>
      <c r="X40" s="19">
        <v>11.4</v>
      </c>
      <c r="Y40" s="19">
        <v>30.672750000000001</v>
      </c>
      <c r="Z40" s="19">
        <v>12.091049999999999</v>
      </c>
      <c r="AA40" s="19">
        <v>-0.69105000000000005</v>
      </c>
      <c r="AB40" s="19">
        <v>83</v>
      </c>
      <c r="AC40" s="19">
        <v>85.741600000000005</v>
      </c>
      <c r="AD40" s="19">
        <v>87.85</v>
      </c>
      <c r="AE40" s="19">
        <v>-4.8499999999999996</v>
      </c>
      <c r="AF40" s="19"/>
      <c r="AG40" s="19"/>
      <c r="AH40" s="19"/>
      <c r="AI40" s="19">
        <v>0</v>
      </c>
      <c r="AJ40" s="19"/>
      <c r="AK40" s="19"/>
      <c r="AL40" s="19"/>
      <c r="AM40" s="19">
        <v>0</v>
      </c>
      <c r="AN40" s="19">
        <v>188.4</v>
      </c>
      <c r="AO40" s="19">
        <v>196.22801999999999</v>
      </c>
      <c r="AP40" s="19">
        <v>196.22801999999999</v>
      </c>
      <c r="AQ40" s="19">
        <v>-7.8280200000000004</v>
      </c>
      <c r="AR40" s="19">
        <v>203.3</v>
      </c>
      <c r="AS40" s="19">
        <v>196.22801999999999</v>
      </c>
      <c r="AT40" s="19">
        <v>196.22801999999999</v>
      </c>
      <c r="AU40" s="19">
        <v>7.0719799999999999</v>
      </c>
      <c r="AV40" s="19">
        <v>202.9</v>
      </c>
      <c r="AW40" s="19">
        <v>196.22801999999999</v>
      </c>
      <c r="AX40" s="19">
        <v>196.22801999999999</v>
      </c>
      <c r="AY40" s="19">
        <v>6.6719799999999996</v>
      </c>
      <c r="AZ40" s="19">
        <v>280.89999999999998</v>
      </c>
      <c r="BA40" s="19">
        <v>295.22593999999998</v>
      </c>
      <c r="BB40" s="19">
        <v>295.22593999999998</v>
      </c>
      <c r="BC40" s="19">
        <v>-14.325939999999999</v>
      </c>
      <c r="BD40" s="19">
        <v>215.5</v>
      </c>
      <c r="BE40" s="19">
        <v>208.07390000000001</v>
      </c>
      <c r="BF40" s="19">
        <v>208.07390000000001</v>
      </c>
      <c r="BG40" s="19">
        <v>7.4260999999999999</v>
      </c>
      <c r="BH40" s="19">
        <v>110.6</v>
      </c>
      <c r="BI40" s="19">
        <v>104.34936999999999</v>
      </c>
      <c r="BJ40" s="19">
        <v>104.34936999999999</v>
      </c>
      <c r="BK40" s="19">
        <v>6.2506300000000001</v>
      </c>
      <c r="BL40" s="19">
        <v>297.89999999999998</v>
      </c>
      <c r="BM40" s="19">
        <v>222.41638</v>
      </c>
      <c r="BN40" s="19">
        <v>207.91531000000001</v>
      </c>
      <c r="BO40" s="19">
        <v>89.984690000000001</v>
      </c>
      <c r="BP40" s="19">
        <v>3.2</v>
      </c>
      <c r="BQ40" s="19">
        <v>4.4318400000000002</v>
      </c>
      <c r="BR40" s="19">
        <v>4.4318400000000002</v>
      </c>
      <c r="BS40" s="19">
        <v>-1.23184</v>
      </c>
      <c r="BT40" s="19">
        <v>12.1</v>
      </c>
      <c r="BU40" s="19"/>
      <c r="BV40" s="19">
        <v>12.371130000000001</v>
      </c>
      <c r="BW40" s="19">
        <v>-0.27112999999999998</v>
      </c>
      <c r="BX40" s="19"/>
      <c r="BY40" s="19"/>
      <c r="BZ40" s="19"/>
      <c r="CA40" s="19">
        <v>0</v>
      </c>
      <c r="CB40" s="19"/>
      <c r="CC40" s="19"/>
      <c r="CD40" s="19"/>
      <c r="CE40" s="19">
        <v>0</v>
      </c>
      <c r="CF40" s="19"/>
      <c r="CG40" s="19"/>
      <c r="CH40" s="19"/>
      <c r="CI40" s="19">
        <v>0</v>
      </c>
      <c r="CJ40" s="19">
        <v>120.2</v>
      </c>
      <c r="CK40" s="19">
        <v>120.98936</v>
      </c>
      <c r="CL40" s="19">
        <v>128.97506999999999</v>
      </c>
      <c r="CM40" s="19">
        <v>-8.7750699999999995</v>
      </c>
      <c r="CN40" s="19">
        <v>7.7</v>
      </c>
      <c r="CO40" s="19">
        <v>8.2171199999999995</v>
      </c>
      <c r="CP40" s="19">
        <v>5.1333399999999996</v>
      </c>
      <c r="CQ40" s="19">
        <v>2.5666600000000002</v>
      </c>
      <c r="CR40" s="19">
        <v>3.3</v>
      </c>
      <c r="CS40" s="19">
        <v>4.5104800000000003</v>
      </c>
      <c r="CT40" s="19">
        <v>2.8177599999999998</v>
      </c>
      <c r="CU40" s="19">
        <v>0.48224</v>
      </c>
      <c r="CV40" s="19">
        <v>22.5</v>
      </c>
      <c r="CW40" s="19">
        <v>22.388999999999999</v>
      </c>
      <c r="CX40" s="19"/>
      <c r="CY40" s="19">
        <v>22.5</v>
      </c>
      <c r="CZ40" s="19">
        <v>6.26</v>
      </c>
      <c r="DA40" s="19">
        <v>6.8787000000000003</v>
      </c>
      <c r="DB40" s="19">
        <v>6.8787000000000003</v>
      </c>
      <c r="DC40" s="19">
        <v>-0.61870000000000003</v>
      </c>
      <c r="DD40" s="19">
        <v>9.48</v>
      </c>
      <c r="DE40" s="19">
        <v>14.919420000000001</v>
      </c>
      <c r="DF40" s="19">
        <v>11.2387</v>
      </c>
      <c r="DG40" s="19">
        <v>-1.7586999999999999</v>
      </c>
      <c r="DH40" s="19">
        <v>45.08</v>
      </c>
      <c r="DI40" s="19">
        <v>15.46447</v>
      </c>
      <c r="DJ40" s="19">
        <v>61.550660000000001</v>
      </c>
      <c r="DK40" s="19">
        <v>-16.470659999999999</v>
      </c>
      <c r="DL40" s="19"/>
      <c r="DM40" s="19"/>
      <c r="DN40" s="19"/>
      <c r="DO40" s="19">
        <v>0</v>
      </c>
      <c r="DP40" s="19"/>
      <c r="DQ40" s="19"/>
      <c r="DR40" s="19"/>
      <c r="DS40" s="19">
        <v>0</v>
      </c>
      <c r="DT40" s="19"/>
      <c r="DU40" s="19"/>
      <c r="DV40" s="19"/>
      <c r="DW40" s="19">
        <v>0</v>
      </c>
      <c r="DX40" s="19"/>
      <c r="DY40" s="19"/>
      <c r="DZ40" s="19"/>
      <c r="EA40" s="19">
        <v>0</v>
      </c>
      <c r="EB40" s="19">
        <v>76.099999999999994</v>
      </c>
      <c r="EC40" s="19">
        <v>53.795659999999998</v>
      </c>
      <c r="ED40" s="19">
        <v>76.841170000000005</v>
      </c>
      <c r="EE40" s="19">
        <v>-0.74117</v>
      </c>
      <c r="EF40" s="19">
        <v>75.48124</v>
      </c>
      <c r="EG40" s="19">
        <v>114.92357</v>
      </c>
      <c r="EH40" s="19">
        <v>57.916840000000001</v>
      </c>
      <c r="EI40" s="19">
        <v>17.564399999999999</v>
      </c>
      <c r="EJ40" s="19"/>
      <c r="EK40" s="19"/>
      <c r="EL40" s="19"/>
      <c r="EM40" s="19">
        <v>0</v>
      </c>
      <c r="EN40" s="19"/>
      <c r="EO40" s="19"/>
      <c r="EP40" s="19"/>
      <c r="EQ40" s="19">
        <v>0</v>
      </c>
      <c r="ER40" s="19"/>
      <c r="ES40" s="19"/>
      <c r="ET40" s="19"/>
      <c r="EU40" s="19">
        <v>0</v>
      </c>
      <c r="EV40" s="19">
        <v>6.5</v>
      </c>
      <c r="EW40" s="19">
        <v>6.39</v>
      </c>
      <c r="EX40" s="19">
        <v>6.39</v>
      </c>
      <c r="EY40" s="19">
        <v>0.11</v>
      </c>
      <c r="EZ40" s="19">
        <v>0</v>
      </c>
      <c r="FA40" s="19"/>
      <c r="FB40" s="19"/>
      <c r="FC40" s="19">
        <v>0</v>
      </c>
      <c r="FD40" s="19">
        <v>29.3</v>
      </c>
      <c r="FE40" s="19">
        <v>33.38476</v>
      </c>
      <c r="FF40" s="19">
        <v>36.75177</v>
      </c>
      <c r="FG40" s="19">
        <v>-7.4517699999999998</v>
      </c>
      <c r="FH40" s="19">
        <v>49.8</v>
      </c>
      <c r="FI40" s="19">
        <v>53.398879999999998</v>
      </c>
      <c r="FJ40" s="19">
        <v>53.398090000000003</v>
      </c>
      <c r="FK40" s="19">
        <v>-3.59809</v>
      </c>
      <c r="FL40" s="19">
        <v>17.100000000000001</v>
      </c>
      <c r="FM40" s="19">
        <v>20.788740000000001</v>
      </c>
      <c r="FN40" s="19">
        <v>18.874919999999999</v>
      </c>
      <c r="FO40" s="19">
        <v>-1.7749200000000001</v>
      </c>
      <c r="FP40" s="19">
        <v>18.399999999999999</v>
      </c>
      <c r="FQ40" s="19">
        <v>17.91338</v>
      </c>
      <c r="FR40" s="19">
        <v>17.91338</v>
      </c>
      <c r="FS40" s="19">
        <v>0.48662</v>
      </c>
      <c r="FT40" s="19">
        <v>10.9</v>
      </c>
      <c r="FU40" s="19">
        <v>10</v>
      </c>
      <c r="FV40" s="19">
        <v>10</v>
      </c>
      <c r="FW40" s="19">
        <v>0.9</v>
      </c>
      <c r="FX40" s="19">
        <v>62.8</v>
      </c>
      <c r="FY40" s="19">
        <v>66.113129999999998</v>
      </c>
      <c r="FZ40" s="19">
        <v>70.476820000000004</v>
      </c>
      <c r="GA40" s="19">
        <v>-7.6768200000000002</v>
      </c>
      <c r="GB40" s="19">
        <v>182.3</v>
      </c>
      <c r="GC40" s="19">
        <v>184.91498000000001</v>
      </c>
      <c r="GD40" s="19">
        <v>184.91498000000001</v>
      </c>
      <c r="GE40" s="19">
        <v>-2.6149800000000001</v>
      </c>
      <c r="GF40" s="19">
        <v>182.4</v>
      </c>
      <c r="GG40" s="19">
        <v>184.91498000000001</v>
      </c>
      <c r="GH40" s="19">
        <v>184.91498000000001</v>
      </c>
      <c r="GI40" s="19">
        <v>-2.51498</v>
      </c>
      <c r="GJ40" s="19">
        <v>184.4</v>
      </c>
      <c r="GK40" s="19">
        <v>185.47028</v>
      </c>
      <c r="GL40" s="19">
        <v>185.47028</v>
      </c>
      <c r="GM40" s="19">
        <v>-1.0702799999999999</v>
      </c>
      <c r="GN40" s="19">
        <v>81.8</v>
      </c>
      <c r="GO40" s="19">
        <v>85.869029999999995</v>
      </c>
      <c r="GP40" s="19">
        <v>88.410150000000002</v>
      </c>
      <c r="GQ40" s="19">
        <v>-6.61015</v>
      </c>
      <c r="GR40" s="19"/>
      <c r="GS40" s="19"/>
      <c r="GT40" s="19"/>
      <c r="GU40" s="19">
        <v>0</v>
      </c>
      <c r="GV40" s="19">
        <v>0</v>
      </c>
      <c r="GW40" s="19"/>
      <c r="GX40" s="19">
        <v>5.9112099999999996</v>
      </c>
      <c r="GY40" s="19">
        <v>-5.9112099999999996</v>
      </c>
      <c r="GZ40" s="19">
        <v>0</v>
      </c>
      <c r="HA40" s="19"/>
      <c r="HB40" s="19">
        <v>4.1237199999999996</v>
      </c>
      <c r="HC40" s="19">
        <v>-4.1237199999999996</v>
      </c>
      <c r="HD40" s="19">
        <v>21.6</v>
      </c>
      <c r="HE40" s="19">
        <v>30.81456</v>
      </c>
      <c r="HF40" s="19"/>
      <c r="HG40" s="19">
        <v>21.6</v>
      </c>
      <c r="HH40" s="19">
        <v>2</v>
      </c>
      <c r="HI40" s="19">
        <v>1.97359</v>
      </c>
      <c r="HJ40" s="19">
        <v>1.97359</v>
      </c>
      <c r="HK40" s="19">
        <v>2.6409999999999999E-2</v>
      </c>
      <c r="HL40" s="19">
        <v>11.9</v>
      </c>
      <c r="HM40" s="19">
        <v>17.171500000000002</v>
      </c>
      <c r="HN40" s="19">
        <v>17.171500000000002</v>
      </c>
      <c r="HO40" s="19">
        <v>-5.2714999999999996</v>
      </c>
      <c r="HP40" s="19">
        <v>101.7</v>
      </c>
      <c r="HQ40" s="19">
        <v>85</v>
      </c>
      <c r="HR40" s="19">
        <v>85</v>
      </c>
      <c r="HS40" s="19">
        <v>16.7</v>
      </c>
      <c r="HT40" s="19"/>
      <c r="HU40" s="19"/>
      <c r="HV40" s="19"/>
      <c r="HW40" s="19">
        <v>0</v>
      </c>
      <c r="HX40" s="19"/>
      <c r="HY40" s="19"/>
      <c r="HZ40" s="19"/>
      <c r="IA40" s="19">
        <v>0</v>
      </c>
      <c r="IB40" s="19">
        <v>33.1</v>
      </c>
      <c r="IC40" s="19">
        <v>42.48395</v>
      </c>
      <c r="ID40" s="19">
        <v>28.444659999999999</v>
      </c>
      <c r="IE40" s="19">
        <v>4.6553399999999998</v>
      </c>
      <c r="IF40" s="19"/>
      <c r="IG40" s="19"/>
      <c r="IH40" s="19"/>
      <c r="II40" s="19">
        <v>0</v>
      </c>
      <c r="IJ40" s="19"/>
      <c r="IK40" s="19"/>
      <c r="IL40" s="19"/>
      <c r="IM40" s="19">
        <v>0</v>
      </c>
      <c r="IN40" s="19">
        <v>46.8</v>
      </c>
      <c r="IO40" s="19">
        <v>48.181440000000002</v>
      </c>
      <c r="IP40" s="19">
        <v>48.181449999999998</v>
      </c>
      <c r="IQ40" s="19">
        <v>-1.3814500000000001</v>
      </c>
      <c r="IR40" s="19"/>
      <c r="IS40" s="19"/>
      <c r="IT40" s="19"/>
      <c r="IU40" s="19">
        <v>0</v>
      </c>
      <c r="IV40" s="19"/>
      <c r="IW40" s="19"/>
      <c r="IX40" s="19"/>
      <c r="IY40" s="19">
        <v>0</v>
      </c>
      <c r="IZ40" s="19"/>
      <c r="JA40" s="19"/>
      <c r="JB40" s="19"/>
      <c r="JC40" s="19">
        <v>0</v>
      </c>
      <c r="JD40" s="19">
        <v>70.599999999999994</v>
      </c>
      <c r="JE40" s="19">
        <v>69.807299999999998</v>
      </c>
      <c r="JF40" s="19">
        <v>72.899169999999998</v>
      </c>
      <c r="JG40" s="19">
        <v>-2.2991700000000002</v>
      </c>
      <c r="JH40" s="19">
        <v>178.4</v>
      </c>
      <c r="JI40" s="19">
        <v>185.36338000000001</v>
      </c>
      <c r="JJ40" s="19">
        <v>185.36338000000001</v>
      </c>
      <c r="JK40" s="19">
        <v>-6.9633799999999999</v>
      </c>
      <c r="JL40" s="19">
        <v>176.1</v>
      </c>
      <c r="JM40" s="19">
        <v>185.36338000000001</v>
      </c>
      <c r="JN40" s="19">
        <v>185.36338000000001</v>
      </c>
      <c r="JO40" s="19">
        <v>-9.2633799999999997</v>
      </c>
      <c r="JP40" s="19">
        <v>210.5</v>
      </c>
      <c r="JQ40" s="19">
        <v>185.36338000000001</v>
      </c>
      <c r="JR40" s="19">
        <v>185.36338000000001</v>
      </c>
      <c r="JS40" s="19">
        <v>25.136620000000001</v>
      </c>
      <c r="JT40" s="19">
        <v>272.89999999999998</v>
      </c>
      <c r="JU40" s="19">
        <v>278.88004000000001</v>
      </c>
      <c r="JV40" s="19">
        <v>278.88004000000001</v>
      </c>
      <c r="JW40" s="19">
        <v>-5.9800399999999998</v>
      </c>
      <c r="JX40" s="19">
        <v>76.400000000000006</v>
      </c>
      <c r="JY40" s="19">
        <v>73.590999999999994</v>
      </c>
      <c r="JZ40" s="19">
        <v>73.590999999999994</v>
      </c>
      <c r="KA40" s="19">
        <v>2.8090000000000002</v>
      </c>
      <c r="KB40" s="19">
        <v>37</v>
      </c>
      <c r="KC40" s="19">
        <v>36.905999999999999</v>
      </c>
      <c r="KD40" s="19">
        <v>36.905999999999999</v>
      </c>
      <c r="KE40" s="19">
        <v>9.4E-2</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0.4</v>
      </c>
      <c r="LE40" s="19">
        <v>0.63188999999999995</v>
      </c>
      <c r="LF40" s="19">
        <v>0.63188999999999995</v>
      </c>
      <c r="LG40" s="19">
        <v>-0.23189000000000001</v>
      </c>
      <c r="LH40" s="19">
        <v>87.5</v>
      </c>
      <c r="LI40" s="19">
        <v>115.30352999999999</v>
      </c>
      <c r="LJ40" s="19">
        <v>114.52</v>
      </c>
      <c r="LK40" s="19">
        <v>-27.02</v>
      </c>
      <c r="LL40" s="19">
        <v>81.3</v>
      </c>
      <c r="LM40" s="19">
        <v>85.734350000000006</v>
      </c>
      <c r="LN40" s="19">
        <v>92.444540000000003</v>
      </c>
      <c r="LO40" s="19">
        <v>-11.144539999999999</v>
      </c>
      <c r="LP40" s="19">
        <v>63.9</v>
      </c>
      <c r="LQ40" s="19">
        <v>67.133979999999994</v>
      </c>
      <c r="LR40" s="19">
        <v>67.133979999999994</v>
      </c>
      <c r="LS40" s="19">
        <v>-3.2339799999999999</v>
      </c>
      <c r="LT40" s="19">
        <v>68.7</v>
      </c>
      <c r="LU40" s="19">
        <v>69.732529999999997</v>
      </c>
      <c r="LV40" s="19">
        <v>72.373890000000003</v>
      </c>
      <c r="LW40" s="19">
        <v>-3.6738900000000001</v>
      </c>
      <c r="LX40" s="19">
        <v>28.9</v>
      </c>
      <c r="LY40" s="19">
        <v>29.951450000000001</v>
      </c>
      <c r="LZ40" s="19">
        <v>29.951460000000001</v>
      </c>
      <c r="MA40" s="19">
        <v>-1.0514600000000001</v>
      </c>
      <c r="MB40" s="19"/>
      <c r="MC40" s="19"/>
      <c r="MD40" s="19"/>
      <c r="ME40" s="19">
        <v>0</v>
      </c>
      <c r="MF40" s="19"/>
      <c r="MG40" s="19"/>
      <c r="MH40" s="19"/>
      <c r="MI40" s="19">
        <v>0</v>
      </c>
      <c r="MJ40" s="19"/>
      <c r="MK40" s="19"/>
      <c r="ML40" s="19"/>
      <c r="MM40" s="19">
        <v>0</v>
      </c>
      <c r="MN40" s="19">
        <v>146</v>
      </c>
      <c r="MO40" s="19">
        <v>159.10804999999999</v>
      </c>
      <c r="MP40" s="19">
        <v>151.08876000000001</v>
      </c>
      <c r="MQ40" s="19">
        <v>-5.0887599999999997</v>
      </c>
      <c r="MR40" s="19">
        <v>148.69999999999999</v>
      </c>
      <c r="MS40" s="19">
        <v>159.10804999999999</v>
      </c>
      <c r="MT40" s="19">
        <v>151.08876000000001</v>
      </c>
      <c r="MU40" s="19">
        <v>-2.38876</v>
      </c>
      <c r="MV40" s="19">
        <v>170.2</v>
      </c>
      <c r="MW40" s="19">
        <v>159.58584999999999</v>
      </c>
      <c r="MX40" s="19">
        <v>151.54248000000001</v>
      </c>
      <c r="MY40" s="19">
        <v>18.657520000000002</v>
      </c>
      <c r="MZ40" s="19">
        <v>0</v>
      </c>
      <c r="NA40" s="19"/>
      <c r="NB40" s="19"/>
      <c r="NC40" s="19">
        <v>0</v>
      </c>
      <c r="ND40" s="19"/>
      <c r="NE40" s="19"/>
      <c r="NF40" s="19"/>
      <c r="NG40" s="19">
        <v>0</v>
      </c>
      <c r="NH40" s="19"/>
      <c r="NI40" s="19"/>
      <c r="NJ40" s="19"/>
      <c r="NK40" s="19">
        <v>0</v>
      </c>
      <c r="NL40" s="19"/>
      <c r="NM40" s="19"/>
      <c r="NN40" s="19"/>
      <c r="NO40" s="19">
        <v>0</v>
      </c>
      <c r="NP40" s="19"/>
      <c r="NQ40" s="19"/>
      <c r="NR40" s="19"/>
      <c r="NS40" s="19">
        <v>0</v>
      </c>
      <c r="NT40" s="19">
        <v>218.1</v>
      </c>
      <c r="NU40" s="19">
        <v>213.11998</v>
      </c>
      <c r="NV40" s="19">
        <v>213.11998</v>
      </c>
      <c r="NW40" s="19">
        <v>4.9800199999999997</v>
      </c>
      <c r="NX40" s="19">
        <v>104.4</v>
      </c>
      <c r="NY40" s="19">
        <v>106.87999000000001</v>
      </c>
      <c r="NZ40" s="19">
        <v>106.87999000000001</v>
      </c>
      <c r="OA40" s="19">
        <v>-2.4799899999999999</v>
      </c>
      <c r="OB40" s="19">
        <v>0.4</v>
      </c>
      <c r="OC40" s="19"/>
      <c r="OD40" s="19">
        <v>0.57399999999999995</v>
      </c>
      <c r="OE40" s="19">
        <v>-0.17399999999999999</v>
      </c>
      <c r="OF40" s="19">
        <v>25.4</v>
      </c>
      <c r="OG40" s="19">
        <v>56.5</v>
      </c>
      <c r="OH40" s="19">
        <v>46.796999999999997</v>
      </c>
      <c r="OI40" s="19">
        <v>-21.396999999999998</v>
      </c>
      <c r="OJ40" s="19">
        <v>70</v>
      </c>
      <c r="OK40" s="19"/>
      <c r="OL40" s="19">
        <v>46.62</v>
      </c>
      <c r="OM40" s="19">
        <v>23.38</v>
      </c>
      <c r="ON40" s="19">
        <v>18</v>
      </c>
      <c r="OO40" s="19">
        <v>17.283999999999999</v>
      </c>
      <c r="OP40" s="19">
        <v>17.283999999999999</v>
      </c>
      <c r="OQ40" s="19">
        <v>0.71599999999999997</v>
      </c>
      <c r="OR40" s="19">
        <v>0.2</v>
      </c>
      <c r="OS40" s="19"/>
      <c r="OT40" s="19">
        <v>0.1</v>
      </c>
      <c r="OU40" s="19">
        <v>0.1</v>
      </c>
      <c r="OV40" s="19">
        <v>4.9000000000000004</v>
      </c>
      <c r="OW40" s="19">
        <v>5</v>
      </c>
      <c r="OX40" s="19">
        <v>5</v>
      </c>
      <c r="OY40" s="19">
        <v>-0.1</v>
      </c>
      <c r="OZ40" s="19">
        <v>5</v>
      </c>
      <c r="PA40" s="19">
        <v>5</v>
      </c>
      <c r="PB40" s="19">
        <v>5</v>
      </c>
      <c r="PC40" s="19">
        <v>0</v>
      </c>
      <c r="PD40" s="19">
        <v>9.9</v>
      </c>
      <c r="PE40" s="19">
        <v>9.0000099999999996</v>
      </c>
      <c r="PF40" s="19">
        <v>9</v>
      </c>
      <c r="PG40" s="19">
        <v>0.9</v>
      </c>
      <c r="PH40" s="19">
        <v>1</v>
      </c>
      <c r="PI40" s="19">
        <v>2.6689699999999998</v>
      </c>
      <c r="PJ40" s="19">
        <v>1.46</v>
      </c>
      <c r="PK40" s="19">
        <v>-0.46</v>
      </c>
      <c r="PL40" s="19">
        <v>0.3</v>
      </c>
      <c r="PM40" s="19">
        <v>1.23</v>
      </c>
      <c r="PN40" s="19">
        <v>1.23</v>
      </c>
      <c r="PO40" s="19">
        <v>-0.93</v>
      </c>
      <c r="PP40" s="19">
        <v>1.8</v>
      </c>
      <c r="PQ40" s="19">
        <v>1.82</v>
      </c>
      <c r="PR40" s="19">
        <v>1.82</v>
      </c>
      <c r="PS40" s="19">
        <v>-0.02</v>
      </c>
      <c r="PT40" s="19">
        <v>4.7</v>
      </c>
      <c r="PU40" s="19">
        <v>4.5</v>
      </c>
      <c r="PV40" s="19">
        <v>4.5</v>
      </c>
      <c r="PW40" s="19">
        <v>0.2</v>
      </c>
      <c r="PX40" s="19">
        <v>14.8</v>
      </c>
      <c r="PY40" s="19">
        <v>17</v>
      </c>
      <c r="PZ40" s="19">
        <v>14.56311</v>
      </c>
      <c r="QA40" s="19">
        <v>0.23688999999999999</v>
      </c>
      <c r="QB40" s="19">
        <v>4.4000000000000004</v>
      </c>
      <c r="QC40" s="19">
        <v>3.8</v>
      </c>
      <c r="QD40" s="19">
        <v>3.8</v>
      </c>
      <c r="QE40" s="19">
        <v>0.6</v>
      </c>
      <c r="QF40" s="19">
        <v>3.2</v>
      </c>
      <c r="QG40" s="19">
        <v>3.1</v>
      </c>
      <c r="QH40" s="19">
        <v>3.1</v>
      </c>
      <c r="QI40" s="19">
        <v>0.1</v>
      </c>
      <c r="QJ40" s="19">
        <v>3.2</v>
      </c>
      <c r="QK40" s="19">
        <v>3.4</v>
      </c>
      <c r="QL40" s="19">
        <v>3.4</v>
      </c>
      <c r="QM40" s="19">
        <v>-0.2</v>
      </c>
      <c r="QN40" s="19">
        <v>18.5</v>
      </c>
      <c r="QO40" s="19">
        <v>16.990290000000002</v>
      </c>
      <c r="QP40" s="19">
        <v>16.990290000000002</v>
      </c>
      <c r="QQ40" s="19">
        <v>1.5097100000000001</v>
      </c>
      <c r="QR40" s="19">
        <v>12.9</v>
      </c>
      <c r="QS40" s="19"/>
      <c r="QT40" s="19">
        <v>12.41</v>
      </c>
      <c r="QU40" s="19">
        <v>0.49</v>
      </c>
      <c r="QV40" s="19">
        <v>15</v>
      </c>
      <c r="QW40" s="19"/>
      <c r="QX40" s="19">
        <v>16.343</v>
      </c>
      <c r="QY40" s="19">
        <v>-1.343</v>
      </c>
      <c r="QZ40" s="19">
        <v>9</v>
      </c>
      <c r="RA40" s="19">
        <v>13.3</v>
      </c>
      <c r="RB40" s="19">
        <v>9.2829999999999995</v>
      </c>
      <c r="RC40" s="19">
        <v>-0.28299999999999997</v>
      </c>
      <c r="RD40" s="19">
        <v>37.799999999999997</v>
      </c>
      <c r="RE40" s="19">
        <v>46.7</v>
      </c>
      <c r="RF40" s="19">
        <v>36.61</v>
      </c>
      <c r="RG40" s="19">
        <v>1.19</v>
      </c>
      <c r="RH40" s="19">
        <v>4.3</v>
      </c>
      <c r="RI40" s="19">
        <v>4.2</v>
      </c>
      <c r="RJ40" s="19">
        <v>4.2</v>
      </c>
      <c r="RK40" s="19">
        <v>0.1</v>
      </c>
      <c r="RL40" s="19">
        <v>1.2</v>
      </c>
      <c r="RM40" s="19">
        <v>1.2</v>
      </c>
      <c r="RN40" s="19">
        <v>1.2</v>
      </c>
      <c r="RO40" s="19">
        <v>0</v>
      </c>
      <c r="RP40" s="19">
        <v>0</v>
      </c>
      <c r="RQ40" s="19"/>
      <c r="RR40" s="19"/>
      <c r="RS40" s="19">
        <v>0</v>
      </c>
      <c r="RT40" s="19">
        <v>2.8</v>
      </c>
      <c r="RU40" s="19">
        <v>2.8</v>
      </c>
      <c r="RV40" s="19">
        <v>2.8</v>
      </c>
      <c r="RW40" s="19">
        <v>0</v>
      </c>
      <c r="RX40" s="19">
        <v>11.1</v>
      </c>
      <c r="RY40" s="19"/>
      <c r="RZ40" s="19">
        <v>14.848000000000001</v>
      </c>
      <c r="SA40" s="19">
        <v>-3.7480000000000002</v>
      </c>
      <c r="SB40" s="19">
        <v>2.6</v>
      </c>
      <c r="SC40" s="19">
        <v>2.4209999999999998</v>
      </c>
      <c r="SD40" s="19">
        <v>2.4209999999999998</v>
      </c>
      <c r="SE40" s="19">
        <v>0.17899999999999999</v>
      </c>
      <c r="SF40" s="19">
        <v>9.5</v>
      </c>
      <c r="SG40" s="19">
        <v>9.8268699999999995</v>
      </c>
      <c r="SH40" s="19">
        <v>6.5794699999999997</v>
      </c>
      <c r="SI40" s="19">
        <v>2.9205299999999998</v>
      </c>
      <c r="SJ40" s="19">
        <v>1.2</v>
      </c>
      <c r="SK40" s="19">
        <v>1.08</v>
      </c>
      <c r="SL40" s="19">
        <v>1.08</v>
      </c>
      <c r="SM40" s="19">
        <v>0.12</v>
      </c>
      <c r="SN40" s="19"/>
      <c r="SO40" s="19"/>
      <c r="SP40" s="19">
        <v>0.4</v>
      </c>
      <c r="SQ40" s="19">
        <v>-0.4</v>
      </c>
      <c r="SR40" s="19">
        <v>5.5</v>
      </c>
      <c r="SS40" s="19">
        <v>3.9</v>
      </c>
      <c r="ST40" s="19">
        <v>3.9</v>
      </c>
      <c r="SU40" s="19">
        <v>1.6</v>
      </c>
      <c r="SV40" s="19">
        <v>2.2999999999999998</v>
      </c>
      <c r="SW40" s="19">
        <v>3</v>
      </c>
      <c r="SX40" s="19">
        <v>3</v>
      </c>
      <c r="SY40" s="19">
        <v>-0.7</v>
      </c>
      <c r="SZ40" s="19">
        <v>4.7</v>
      </c>
      <c r="TA40" s="19">
        <v>5</v>
      </c>
      <c r="TB40" s="19">
        <v>5</v>
      </c>
      <c r="TC40" s="19">
        <v>-0.3</v>
      </c>
      <c r="TD40" s="19">
        <v>6.2</v>
      </c>
      <c r="TE40" s="19">
        <v>7</v>
      </c>
      <c r="TF40" s="19">
        <v>7</v>
      </c>
      <c r="TG40" s="19">
        <v>-0.8</v>
      </c>
      <c r="TH40" s="19">
        <v>10</v>
      </c>
      <c r="TI40" s="19">
        <v>10</v>
      </c>
      <c r="TJ40" s="19">
        <v>10</v>
      </c>
      <c r="TK40" s="19">
        <v>0</v>
      </c>
      <c r="TL40" s="19">
        <v>28.7</v>
      </c>
      <c r="TM40" s="19">
        <v>27.5</v>
      </c>
      <c r="TN40" s="19">
        <v>25.722999999999999</v>
      </c>
      <c r="TO40" s="19">
        <v>2.9769999999999999</v>
      </c>
      <c r="TP40" s="19">
        <v>68.099999999999994</v>
      </c>
      <c r="TQ40" s="19">
        <v>65.599999999999994</v>
      </c>
      <c r="TR40" s="19">
        <v>72.8</v>
      </c>
      <c r="TS40" s="19">
        <v>-4.7</v>
      </c>
      <c r="TT40" s="19">
        <v>27.8</v>
      </c>
      <c r="TU40" s="19"/>
      <c r="TV40" s="19">
        <v>28.83</v>
      </c>
      <c r="TW40" s="19">
        <v>-1.03</v>
      </c>
      <c r="TX40" s="19">
        <v>49.7</v>
      </c>
      <c r="TY40" s="19">
        <v>58</v>
      </c>
      <c r="TZ40" s="19">
        <v>37.841999999999999</v>
      </c>
      <c r="UA40" s="19">
        <v>11.858000000000001</v>
      </c>
      <c r="UB40" s="19">
        <v>58.8</v>
      </c>
      <c r="UC40" s="19">
        <v>69.900000000000006</v>
      </c>
      <c r="UD40" s="19">
        <v>54.75</v>
      </c>
      <c r="UE40" s="19">
        <v>4.05</v>
      </c>
      <c r="UF40" s="19">
        <v>7.1</v>
      </c>
      <c r="UG40" s="19">
        <v>4.92</v>
      </c>
      <c r="UH40" s="19">
        <v>4.92</v>
      </c>
      <c r="UI40" s="19">
        <v>2.1800000000000002</v>
      </c>
      <c r="UJ40" s="19">
        <v>4.2</v>
      </c>
      <c r="UK40" s="19">
        <v>4.5309999999999997</v>
      </c>
      <c r="UL40" s="19">
        <v>4.5309999999999997</v>
      </c>
      <c r="UM40" s="19">
        <v>-0.33100000000000002</v>
      </c>
      <c r="UN40" s="19">
        <v>0</v>
      </c>
      <c r="UO40" s="19">
        <v>8</v>
      </c>
      <c r="UP40" s="19">
        <v>6</v>
      </c>
      <c r="UQ40" s="19">
        <v>-6</v>
      </c>
      <c r="UR40" s="19">
        <v>0</v>
      </c>
      <c r="US40" s="19">
        <v>2</v>
      </c>
      <c r="UT40" s="19">
        <v>2</v>
      </c>
      <c r="UU40" s="19">
        <v>-2</v>
      </c>
      <c r="UV40" s="19"/>
      <c r="UW40" s="19"/>
      <c r="UX40" s="19"/>
      <c r="UY40" s="19">
        <v>0</v>
      </c>
      <c r="UZ40" s="19">
        <v>4.2</v>
      </c>
      <c r="VA40" s="19">
        <v>6.5</v>
      </c>
      <c r="VB40" s="19">
        <v>6.5</v>
      </c>
      <c r="VC40" s="19">
        <v>-2.2999999999999998</v>
      </c>
      <c r="VD40" s="19">
        <v>4.7</v>
      </c>
      <c r="VE40" s="19">
        <v>7</v>
      </c>
      <c r="VF40" s="19">
        <v>7</v>
      </c>
      <c r="VG40" s="19">
        <v>-2.2999999999999998</v>
      </c>
      <c r="VH40" s="19">
        <v>4.9000000000000004</v>
      </c>
      <c r="VI40" s="19">
        <v>7</v>
      </c>
      <c r="VJ40" s="19">
        <v>7</v>
      </c>
      <c r="VK40" s="19">
        <v>-2.1</v>
      </c>
      <c r="VL40" s="19">
        <v>18.100000000000001</v>
      </c>
      <c r="VM40" s="19">
        <v>17.045000000000002</v>
      </c>
      <c r="VN40" s="19">
        <v>17.045000000000002</v>
      </c>
      <c r="VO40" s="19">
        <v>1.0549999999999999</v>
      </c>
      <c r="VP40" s="19">
        <v>232.1</v>
      </c>
      <c r="VQ40" s="19"/>
      <c r="VR40" s="19">
        <v>220.42099999999999</v>
      </c>
      <c r="VS40" s="19">
        <v>11.679</v>
      </c>
      <c r="VT40" s="19">
        <v>7.5275999999999996</v>
      </c>
      <c r="VU40" s="19"/>
      <c r="VV40" s="19">
        <v>11.061</v>
      </c>
      <c r="VW40" s="19">
        <v>-3.5333999999999999</v>
      </c>
      <c r="VX40" s="19">
        <v>120.8</v>
      </c>
      <c r="VY40" s="19"/>
      <c r="VZ40" s="19">
        <v>117.83499999999999</v>
      </c>
      <c r="WA40" s="19">
        <v>2.9649999999999999</v>
      </c>
      <c r="WB40" s="19">
        <v>0.6</v>
      </c>
      <c r="WC40" s="19">
        <v>0.6</v>
      </c>
      <c r="WD40" s="19">
        <v>0.6</v>
      </c>
      <c r="WE40" s="19">
        <v>0</v>
      </c>
      <c r="WF40" s="19">
        <v>116.5</v>
      </c>
      <c r="WG40" s="19">
        <v>100</v>
      </c>
      <c r="WH40" s="19">
        <v>78.408000000000001</v>
      </c>
      <c r="WI40" s="19">
        <v>38.091999999999999</v>
      </c>
      <c r="WJ40" s="19">
        <v>126.6</v>
      </c>
      <c r="WK40" s="19">
        <v>112.8</v>
      </c>
      <c r="WL40" s="19">
        <v>98.334999999999994</v>
      </c>
      <c r="WM40" s="19">
        <v>28.265000000000001</v>
      </c>
      <c r="WN40" s="19">
        <v>90.7</v>
      </c>
      <c r="WO40" s="19"/>
      <c r="WP40" s="19">
        <v>59.420999999999999</v>
      </c>
      <c r="WQ40" s="19">
        <v>31.279</v>
      </c>
      <c r="WR40" s="19">
        <v>8.5</v>
      </c>
      <c r="WS40" s="19"/>
      <c r="WT40" s="19">
        <v>6.2640000000000002</v>
      </c>
      <c r="WU40" s="19">
        <v>2.2360000000000002</v>
      </c>
      <c r="WV40" s="19">
        <v>7.2</v>
      </c>
      <c r="WW40" s="19">
        <v>7.4</v>
      </c>
      <c r="WX40" s="19">
        <v>7.4</v>
      </c>
      <c r="WY40" s="19">
        <v>-0.2</v>
      </c>
      <c r="WZ40" s="19">
        <v>19</v>
      </c>
      <c r="XA40" s="19">
        <v>18.4466</v>
      </c>
      <c r="XB40" s="19">
        <v>18.4466</v>
      </c>
      <c r="XC40" s="19">
        <v>0.5534</v>
      </c>
      <c r="XD40" s="19">
        <v>9.4</v>
      </c>
      <c r="XE40" s="19">
        <v>10.8</v>
      </c>
      <c r="XF40" s="19">
        <v>10.8</v>
      </c>
      <c r="XG40" s="19">
        <v>-1.4</v>
      </c>
      <c r="XH40" s="19">
        <v>33.6</v>
      </c>
      <c r="XI40" s="19">
        <v>31.5</v>
      </c>
      <c r="XJ40" s="19">
        <v>31.5</v>
      </c>
      <c r="XK40" s="19">
        <v>2.1</v>
      </c>
      <c r="XL40" s="19">
        <v>28.6</v>
      </c>
      <c r="XM40" s="19">
        <v>31.5</v>
      </c>
      <c r="XN40" s="19">
        <v>31.5</v>
      </c>
      <c r="XO40" s="19">
        <v>-2.9</v>
      </c>
      <c r="XP40" s="19">
        <v>13.7</v>
      </c>
      <c r="XQ40" s="19">
        <v>14</v>
      </c>
      <c r="XR40" s="19">
        <v>14</v>
      </c>
      <c r="XS40" s="19">
        <v>-0.3</v>
      </c>
      <c r="XT40" s="19">
        <v>18.3</v>
      </c>
      <c r="XU40" s="19">
        <v>19.256</v>
      </c>
      <c r="XV40" s="19">
        <v>19.256</v>
      </c>
      <c r="XW40" s="19">
        <v>-0.95599999999999996</v>
      </c>
      <c r="XX40" s="19">
        <v>8</v>
      </c>
      <c r="XY40" s="19">
        <v>7.88</v>
      </c>
      <c r="XZ40" s="19">
        <v>7.88</v>
      </c>
      <c r="YA40" s="19">
        <v>0.12</v>
      </c>
      <c r="YB40" s="19">
        <v>10.83</v>
      </c>
      <c r="YC40" s="19">
        <v>11</v>
      </c>
      <c r="YD40" s="19">
        <v>11</v>
      </c>
      <c r="YE40" s="19">
        <v>-0.17</v>
      </c>
    </row>
    <row r="41" spans="1:655" ht="24" customHeight="1" x14ac:dyDescent="0.35">
      <c r="A41" s="1"/>
      <c r="B41" s="13" t="s">
        <v>50</v>
      </c>
      <c r="C41" s="13" t="s">
        <v>753</v>
      </c>
      <c r="D41" s="14">
        <v>99</v>
      </c>
      <c r="E41" s="14">
        <v>101.60194</v>
      </c>
      <c r="F41" s="14">
        <v>101.60194</v>
      </c>
      <c r="G41" s="14">
        <v>-2.6019399999999999</v>
      </c>
      <c r="H41" s="14">
        <v>637.9</v>
      </c>
      <c r="I41" s="14">
        <v>636.00113999999996</v>
      </c>
      <c r="J41" s="14">
        <v>636.00113999999996</v>
      </c>
      <c r="K41" s="14">
        <v>1.89886</v>
      </c>
      <c r="L41" s="14">
        <v>216.1</v>
      </c>
      <c r="M41" s="14">
        <v>206.90248</v>
      </c>
      <c r="N41" s="14">
        <v>206.90248</v>
      </c>
      <c r="O41" s="14">
        <v>9.1975200000000008</v>
      </c>
      <c r="P41" s="14"/>
      <c r="Q41" s="14"/>
      <c r="R41" s="14"/>
      <c r="S41" s="14">
        <v>0</v>
      </c>
      <c r="T41" s="14"/>
      <c r="U41" s="14"/>
      <c r="V41" s="14"/>
      <c r="W41" s="14">
        <v>0</v>
      </c>
      <c r="X41" s="14">
        <v>11.6</v>
      </c>
      <c r="Y41" s="14">
        <v>30.672750000000001</v>
      </c>
      <c r="Z41" s="14">
        <v>12.091060000000001</v>
      </c>
      <c r="AA41" s="14">
        <v>-0.49106</v>
      </c>
      <c r="AB41" s="14">
        <v>83.7</v>
      </c>
      <c r="AC41" s="14">
        <v>85.741600000000005</v>
      </c>
      <c r="AD41" s="14">
        <v>87.85</v>
      </c>
      <c r="AE41" s="14">
        <v>-4.1500000000000004</v>
      </c>
      <c r="AF41" s="14"/>
      <c r="AG41" s="14"/>
      <c r="AH41" s="14"/>
      <c r="AI41" s="14">
        <v>0</v>
      </c>
      <c r="AJ41" s="14"/>
      <c r="AK41" s="14"/>
      <c r="AL41" s="14"/>
      <c r="AM41" s="14">
        <v>0</v>
      </c>
      <c r="AN41" s="14">
        <v>188.1</v>
      </c>
      <c r="AO41" s="14">
        <v>196.22801999999999</v>
      </c>
      <c r="AP41" s="14">
        <v>196.22801999999999</v>
      </c>
      <c r="AQ41" s="14">
        <v>-8.1280199999999994</v>
      </c>
      <c r="AR41" s="14">
        <v>206.1</v>
      </c>
      <c r="AS41" s="14">
        <v>196.22801999999999</v>
      </c>
      <c r="AT41" s="14">
        <v>196.22801999999999</v>
      </c>
      <c r="AU41" s="14">
        <v>9.8719800000000006</v>
      </c>
      <c r="AV41" s="14">
        <v>205.6</v>
      </c>
      <c r="AW41" s="14">
        <v>196.22801999999999</v>
      </c>
      <c r="AX41" s="14">
        <v>196.22801999999999</v>
      </c>
      <c r="AY41" s="14">
        <v>9.3719800000000006</v>
      </c>
      <c r="AZ41" s="14">
        <v>282.60000000000002</v>
      </c>
      <c r="BA41" s="14">
        <v>295.22593999999998</v>
      </c>
      <c r="BB41" s="14">
        <v>295.22593999999998</v>
      </c>
      <c r="BC41" s="14">
        <v>-12.62594</v>
      </c>
      <c r="BD41" s="14">
        <v>215.3</v>
      </c>
      <c r="BE41" s="14">
        <v>208.07390000000001</v>
      </c>
      <c r="BF41" s="14">
        <v>208.07390000000001</v>
      </c>
      <c r="BG41" s="14">
        <v>7.2260999999999997</v>
      </c>
      <c r="BH41" s="14">
        <v>110.3</v>
      </c>
      <c r="BI41" s="14">
        <v>104.34936999999999</v>
      </c>
      <c r="BJ41" s="14">
        <v>104.34936999999999</v>
      </c>
      <c r="BK41" s="14">
        <v>5.9506300000000003</v>
      </c>
      <c r="BL41" s="14">
        <v>300.8</v>
      </c>
      <c r="BM41" s="14">
        <v>276.72939000000002</v>
      </c>
      <c r="BN41" s="14">
        <v>315.01132000000001</v>
      </c>
      <c r="BO41" s="14">
        <v>-14.211320000000001</v>
      </c>
      <c r="BP41" s="14">
        <v>3.2</v>
      </c>
      <c r="BQ41" s="14">
        <v>4.4318400000000002</v>
      </c>
      <c r="BR41" s="14">
        <v>4.4318400000000002</v>
      </c>
      <c r="BS41" s="14">
        <v>-1.23184</v>
      </c>
      <c r="BT41" s="14">
        <v>12.1</v>
      </c>
      <c r="BU41" s="14"/>
      <c r="BV41" s="14">
        <v>12.371130000000001</v>
      </c>
      <c r="BW41" s="14">
        <v>-0.27112999999999998</v>
      </c>
      <c r="BX41" s="14"/>
      <c r="BY41" s="14"/>
      <c r="BZ41" s="14"/>
      <c r="CA41" s="14">
        <v>0</v>
      </c>
      <c r="CB41" s="14"/>
      <c r="CC41" s="14"/>
      <c r="CD41" s="14"/>
      <c r="CE41" s="14">
        <v>0</v>
      </c>
      <c r="CF41" s="14"/>
      <c r="CG41" s="14"/>
      <c r="CH41" s="14"/>
      <c r="CI41" s="14">
        <v>0</v>
      </c>
      <c r="CJ41" s="14">
        <v>118.4</v>
      </c>
      <c r="CK41" s="14">
        <v>120.98936</v>
      </c>
      <c r="CL41" s="14">
        <v>128.97506999999999</v>
      </c>
      <c r="CM41" s="14">
        <v>-10.57507</v>
      </c>
      <c r="CN41" s="14">
        <v>7.5</v>
      </c>
      <c r="CO41" s="14">
        <v>8.2171199999999995</v>
      </c>
      <c r="CP41" s="14">
        <v>5.1333399999999996</v>
      </c>
      <c r="CQ41" s="14">
        <v>2.36666</v>
      </c>
      <c r="CR41" s="14">
        <v>3.3</v>
      </c>
      <c r="CS41" s="14">
        <v>4.5104800000000003</v>
      </c>
      <c r="CT41" s="14">
        <v>2.8177599999999998</v>
      </c>
      <c r="CU41" s="14">
        <v>0.48224</v>
      </c>
      <c r="CV41" s="14">
        <v>22.4</v>
      </c>
      <c r="CW41" s="14">
        <v>22.388999999999999</v>
      </c>
      <c r="CX41" s="14"/>
      <c r="CY41" s="14">
        <v>22.4</v>
      </c>
      <c r="CZ41" s="14">
        <v>6.33</v>
      </c>
      <c r="DA41" s="14">
        <v>6.8787000000000003</v>
      </c>
      <c r="DB41" s="14">
        <v>6.8787000000000003</v>
      </c>
      <c r="DC41" s="14">
        <v>-0.54869999999999997</v>
      </c>
      <c r="DD41" s="14">
        <v>9.49</v>
      </c>
      <c r="DE41" s="14">
        <v>14.919420000000001</v>
      </c>
      <c r="DF41" s="14">
        <v>11.2387</v>
      </c>
      <c r="DG41" s="14">
        <v>-1.7486999999999999</v>
      </c>
      <c r="DH41" s="14">
        <v>45.48</v>
      </c>
      <c r="DI41" s="14">
        <v>54.477789999999999</v>
      </c>
      <c r="DJ41" s="14">
        <v>61.550840000000001</v>
      </c>
      <c r="DK41" s="14">
        <v>-16.07084</v>
      </c>
      <c r="DL41" s="14"/>
      <c r="DM41" s="14"/>
      <c r="DN41" s="14"/>
      <c r="DO41" s="14">
        <v>0</v>
      </c>
      <c r="DP41" s="14"/>
      <c r="DQ41" s="14"/>
      <c r="DR41" s="14"/>
      <c r="DS41" s="14">
        <v>0</v>
      </c>
      <c r="DT41" s="14"/>
      <c r="DU41" s="14"/>
      <c r="DV41" s="14"/>
      <c r="DW41" s="14">
        <v>0</v>
      </c>
      <c r="DX41" s="14"/>
      <c r="DY41" s="14"/>
      <c r="DZ41" s="14"/>
      <c r="EA41" s="14">
        <v>0</v>
      </c>
      <c r="EB41" s="14">
        <v>76.5</v>
      </c>
      <c r="EC41" s="14">
        <v>61.081449999999997</v>
      </c>
      <c r="ED41" s="14">
        <v>76.841149999999999</v>
      </c>
      <c r="EE41" s="14">
        <v>-0.34115000000000001</v>
      </c>
      <c r="EF41" s="14">
        <v>44.120869999999996</v>
      </c>
      <c r="EG41" s="14">
        <v>130.82512</v>
      </c>
      <c r="EH41" s="14">
        <v>82.863069999999993</v>
      </c>
      <c r="EI41" s="14">
        <v>-38.742199999999997</v>
      </c>
      <c r="EJ41" s="14"/>
      <c r="EK41" s="14"/>
      <c r="EL41" s="14"/>
      <c r="EM41" s="14">
        <v>0</v>
      </c>
      <c r="EN41" s="14"/>
      <c r="EO41" s="14"/>
      <c r="EP41" s="14"/>
      <c r="EQ41" s="14">
        <v>0</v>
      </c>
      <c r="ER41" s="14"/>
      <c r="ES41" s="14"/>
      <c r="ET41" s="14"/>
      <c r="EU41" s="14">
        <v>0</v>
      </c>
      <c r="EV41" s="14">
        <v>6.5</v>
      </c>
      <c r="EW41" s="14">
        <v>6.39</v>
      </c>
      <c r="EX41" s="14">
        <v>6.39</v>
      </c>
      <c r="EY41" s="14">
        <v>0.11</v>
      </c>
      <c r="EZ41" s="14">
        <v>0</v>
      </c>
      <c r="FA41" s="14"/>
      <c r="FB41" s="14"/>
      <c r="FC41" s="14">
        <v>0</v>
      </c>
      <c r="FD41" s="14">
        <v>28.4</v>
      </c>
      <c r="FE41" s="14">
        <v>33.38476</v>
      </c>
      <c r="FF41" s="14">
        <v>36.75177</v>
      </c>
      <c r="FG41" s="14">
        <v>-8.3517700000000001</v>
      </c>
      <c r="FH41" s="14">
        <v>67.5</v>
      </c>
      <c r="FI41" s="14">
        <v>66.989090000000004</v>
      </c>
      <c r="FJ41" s="14">
        <v>52.577370000000002</v>
      </c>
      <c r="FK41" s="14">
        <v>14.92263</v>
      </c>
      <c r="FL41" s="14">
        <v>18.2</v>
      </c>
      <c r="FM41" s="14">
        <v>20.788740000000001</v>
      </c>
      <c r="FN41" s="14">
        <v>18.874919999999999</v>
      </c>
      <c r="FO41" s="14">
        <v>-0.67491999999999996</v>
      </c>
      <c r="FP41" s="14">
        <v>18.5</v>
      </c>
      <c r="FQ41" s="14">
        <v>17.91338</v>
      </c>
      <c r="FR41" s="14">
        <v>17.91338</v>
      </c>
      <c r="FS41" s="14">
        <v>0.58662000000000003</v>
      </c>
      <c r="FT41" s="14">
        <v>10.9</v>
      </c>
      <c r="FU41" s="14">
        <v>10</v>
      </c>
      <c r="FV41" s="14">
        <v>10</v>
      </c>
      <c r="FW41" s="14">
        <v>0.9</v>
      </c>
      <c r="FX41" s="14">
        <v>60.1</v>
      </c>
      <c r="FY41" s="14">
        <v>66.113129999999998</v>
      </c>
      <c r="FZ41" s="14">
        <v>70.476820000000004</v>
      </c>
      <c r="GA41" s="14">
        <v>-10.37682</v>
      </c>
      <c r="GB41" s="14">
        <v>183.7</v>
      </c>
      <c r="GC41" s="14">
        <v>184.91498000000001</v>
      </c>
      <c r="GD41" s="14">
        <v>184.91498000000001</v>
      </c>
      <c r="GE41" s="14">
        <v>-1.2149799999999999</v>
      </c>
      <c r="GF41" s="14">
        <v>184.3</v>
      </c>
      <c r="GG41" s="14">
        <v>184.91498000000001</v>
      </c>
      <c r="GH41" s="14">
        <v>184.91498000000001</v>
      </c>
      <c r="GI41" s="14">
        <v>-0.61497999999999997</v>
      </c>
      <c r="GJ41" s="14">
        <v>184.9</v>
      </c>
      <c r="GK41" s="14">
        <v>185.47028</v>
      </c>
      <c r="GL41" s="14">
        <v>185.47028</v>
      </c>
      <c r="GM41" s="14">
        <v>-0.57028000000000001</v>
      </c>
      <c r="GN41" s="14">
        <v>83.8</v>
      </c>
      <c r="GO41" s="14">
        <v>85.869029999999995</v>
      </c>
      <c r="GP41" s="14">
        <v>88.410160000000005</v>
      </c>
      <c r="GQ41" s="14">
        <v>-4.6101599999999996</v>
      </c>
      <c r="GR41" s="14"/>
      <c r="GS41" s="14"/>
      <c r="GT41" s="14"/>
      <c r="GU41" s="14">
        <v>0</v>
      </c>
      <c r="GV41" s="14">
        <v>0</v>
      </c>
      <c r="GW41" s="14"/>
      <c r="GX41" s="14">
        <v>5.9112099999999996</v>
      </c>
      <c r="GY41" s="14">
        <v>-5.9112099999999996</v>
      </c>
      <c r="GZ41" s="14">
        <v>0</v>
      </c>
      <c r="HA41" s="14"/>
      <c r="HB41" s="14">
        <v>12.00001</v>
      </c>
      <c r="HC41" s="14">
        <v>-12.00001</v>
      </c>
      <c r="HD41" s="14">
        <v>32.5</v>
      </c>
      <c r="HE41" s="14">
        <v>30.81456</v>
      </c>
      <c r="HF41" s="14"/>
      <c r="HG41" s="14">
        <v>32.5</v>
      </c>
      <c r="HH41" s="14">
        <v>2</v>
      </c>
      <c r="HI41" s="14">
        <v>1.97359</v>
      </c>
      <c r="HJ41" s="14">
        <v>1.97359</v>
      </c>
      <c r="HK41" s="14">
        <v>2.6409999999999999E-2</v>
      </c>
      <c r="HL41" s="14">
        <v>11.9</v>
      </c>
      <c r="HM41" s="14">
        <v>17.171500000000002</v>
      </c>
      <c r="HN41" s="14">
        <v>17.171500000000002</v>
      </c>
      <c r="HO41" s="14">
        <v>-5.2714999999999996</v>
      </c>
      <c r="HP41" s="14">
        <v>115.3</v>
      </c>
      <c r="HQ41" s="14">
        <v>85</v>
      </c>
      <c r="HR41" s="14">
        <v>76.698869999999999</v>
      </c>
      <c r="HS41" s="14">
        <v>38.601129999999998</v>
      </c>
      <c r="HT41" s="14"/>
      <c r="HU41" s="14"/>
      <c r="HV41" s="14"/>
      <c r="HW41" s="14">
        <v>0</v>
      </c>
      <c r="HX41" s="14"/>
      <c r="HY41" s="14"/>
      <c r="HZ41" s="14"/>
      <c r="IA41" s="14">
        <v>0</v>
      </c>
      <c r="IB41" s="14">
        <v>33.799999999999997</v>
      </c>
      <c r="IC41" s="14">
        <v>55.005890000000001</v>
      </c>
      <c r="ID41" s="14">
        <v>49.864179999999998</v>
      </c>
      <c r="IE41" s="14">
        <v>-16.06418</v>
      </c>
      <c r="IF41" s="14"/>
      <c r="IG41" s="14"/>
      <c r="IH41" s="14"/>
      <c r="II41" s="14">
        <v>0</v>
      </c>
      <c r="IJ41" s="14"/>
      <c r="IK41" s="14"/>
      <c r="IL41" s="14"/>
      <c r="IM41" s="14">
        <v>0</v>
      </c>
      <c r="IN41" s="14">
        <v>46.9</v>
      </c>
      <c r="IO41" s="14">
        <v>48.181440000000002</v>
      </c>
      <c r="IP41" s="14">
        <v>48.181449999999998</v>
      </c>
      <c r="IQ41" s="14">
        <v>-1.28145</v>
      </c>
      <c r="IR41" s="14"/>
      <c r="IS41" s="14"/>
      <c r="IT41" s="14"/>
      <c r="IU41" s="14">
        <v>0</v>
      </c>
      <c r="IV41" s="14"/>
      <c r="IW41" s="14"/>
      <c r="IX41" s="14"/>
      <c r="IY41" s="14">
        <v>0</v>
      </c>
      <c r="IZ41" s="14"/>
      <c r="JA41" s="14"/>
      <c r="JB41" s="14"/>
      <c r="JC41" s="14">
        <v>0</v>
      </c>
      <c r="JD41" s="14">
        <v>70.599999999999994</v>
      </c>
      <c r="JE41" s="14">
        <v>69.807299999999998</v>
      </c>
      <c r="JF41" s="14">
        <v>72.899190000000004</v>
      </c>
      <c r="JG41" s="14">
        <v>-2.2991899999999998</v>
      </c>
      <c r="JH41" s="14">
        <v>178.1</v>
      </c>
      <c r="JI41" s="14">
        <v>185.29459</v>
      </c>
      <c r="JJ41" s="14">
        <v>185.29459</v>
      </c>
      <c r="JK41" s="14">
        <v>-7.1945899999999998</v>
      </c>
      <c r="JL41" s="14">
        <v>175.6</v>
      </c>
      <c r="JM41" s="14">
        <v>185.29459</v>
      </c>
      <c r="JN41" s="14">
        <v>185.29459</v>
      </c>
      <c r="JO41" s="14">
        <v>-9.6945899999999998</v>
      </c>
      <c r="JP41" s="14">
        <v>210.3</v>
      </c>
      <c r="JQ41" s="14">
        <v>185.29459</v>
      </c>
      <c r="JR41" s="14">
        <v>185.29459</v>
      </c>
      <c r="JS41" s="14">
        <v>25.005410000000001</v>
      </c>
      <c r="JT41" s="14">
        <v>272.7</v>
      </c>
      <c r="JU41" s="14">
        <v>278.77654000000001</v>
      </c>
      <c r="JV41" s="14">
        <v>278.77654000000001</v>
      </c>
      <c r="JW41" s="14">
        <v>-6.0765399999999996</v>
      </c>
      <c r="JX41" s="14">
        <v>76.2</v>
      </c>
      <c r="JY41" s="14">
        <v>73.590999999999994</v>
      </c>
      <c r="JZ41" s="14">
        <v>73.590999999999994</v>
      </c>
      <c r="KA41" s="14">
        <v>2.609</v>
      </c>
      <c r="KB41" s="14">
        <v>37</v>
      </c>
      <c r="KC41" s="14">
        <v>36.905999999999999</v>
      </c>
      <c r="KD41" s="14">
        <v>36.905999999999999</v>
      </c>
      <c r="KE41" s="14">
        <v>9.4E-2</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0.4</v>
      </c>
      <c r="LE41" s="14">
        <v>0.63188999999999995</v>
      </c>
      <c r="LF41" s="14">
        <v>0.63188999999999995</v>
      </c>
      <c r="LG41" s="14">
        <v>-0.23189000000000001</v>
      </c>
      <c r="LH41" s="14">
        <v>137.4</v>
      </c>
      <c r="LI41" s="14">
        <v>138.22711000000001</v>
      </c>
      <c r="LJ41" s="14">
        <v>121.36622</v>
      </c>
      <c r="LK41" s="14">
        <v>16.03378</v>
      </c>
      <c r="LL41" s="14">
        <v>89</v>
      </c>
      <c r="LM41" s="14">
        <v>74.990340000000003</v>
      </c>
      <c r="LN41" s="14">
        <v>92.444519999999997</v>
      </c>
      <c r="LO41" s="14">
        <v>-3.4445199999999998</v>
      </c>
      <c r="LP41" s="14">
        <v>64.2</v>
      </c>
      <c r="LQ41" s="14">
        <v>67.133979999999994</v>
      </c>
      <c r="LR41" s="14">
        <v>67.133979999999994</v>
      </c>
      <c r="LS41" s="14">
        <v>-2.93398</v>
      </c>
      <c r="LT41" s="14">
        <v>68.900000000000006</v>
      </c>
      <c r="LU41" s="14">
        <v>64.357140000000001</v>
      </c>
      <c r="LV41" s="14">
        <v>72.373900000000006</v>
      </c>
      <c r="LW41" s="14">
        <v>-3.4739</v>
      </c>
      <c r="LX41" s="14">
        <v>29.2</v>
      </c>
      <c r="LY41" s="14">
        <v>29.951460000000001</v>
      </c>
      <c r="LZ41" s="14">
        <v>29.951460000000001</v>
      </c>
      <c r="MA41" s="14">
        <v>-0.75146000000000002</v>
      </c>
      <c r="MB41" s="14"/>
      <c r="MC41" s="14"/>
      <c r="MD41" s="14"/>
      <c r="ME41" s="14">
        <v>0</v>
      </c>
      <c r="MF41" s="14"/>
      <c r="MG41" s="14"/>
      <c r="MH41" s="14"/>
      <c r="MI41" s="14">
        <v>0</v>
      </c>
      <c r="MJ41" s="14"/>
      <c r="MK41" s="14"/>
      <c r="ML41" s="14"/>
      <c r="MM41" s="14">
        <v>0</v>
      </c>
      <c r="MN41" s="14">
        <v>146.19999999999999</v>
      </c>
      <c r="MO41" s="14">
        <v>159.10804999999999</v>
      </c>
      <c r="MP41" s="14">
        <v>151.08876000000001</v>
      </c>
      <c r="MQ41" s="14">
        <v>-4.8887600000000004</v>
      </c>
      <c r="MR41" s="14">
        <v>148.69999999999999</v>
      </c>
      <c r="MS41" s="14">
        <v>159.10804999999999</v>
      </c>
      <c r="MT41" s="14">
        <v>151.08876000000001</v>
      </c>
      <c r="MU41" s="14">
        <v>-2.38876</v>
      </c>
      <c r="MV41" s="14">
        <v>170.4</v>
      </c>
      <c r="MW41" s="14">
        <v>159.58586</v>
      </c>
      <c r="MX41" s="14">
        <v>151.54248000000001</v>
      </c>
      <c r="MY41" s="14">
        <v>18.857520000000001</v>
      </c>
      <c r="MZ41" s="14">
        <v>0</v>
      </c>
      <c r="NA41" s="14"/>
      <c r="NB41" s="14"/>
      <c r="NC41" s="14">
        <v>0</v>
      </c>
      <c r="ND41" s="14"/>
      <c r="NE41" s="14"/>
      <c r="NF41" s="14"/>
      <c r="NG41" s="14">
        <v>0</v>
      </c>
      <c r="NH41" s="14"/>
      <c r="NI41" s="14"/>
      <c r="NJ41" s="14"/>
      <c r="NK41" s="14">
        <v>0</v>
      </c>
      <c r="NL41" s="14"/>
      <c r="NM41" s="14"/>
      <c r="NN41" s="14"/>
      <c r="NO41" s="14">
        <v>0</v>
      </c>
      <c r="NP41" s="14"/>
      <c r="NQ41" s="14"/>
      <c r="NR41" s="14"/>
      <c r="NS41" s="14">
        <v>0</v>
      </c>
      <c r="NT41" s="14">
        <v>217.8</v>
      </c>
      <c r="NU41" s="14">
        <v>213.11998</v>
      </c>
      <c r="NV41" s="14">
        <v>213.11998</v>
      </c>
      <c r="NW41" s="14">
        <v>4.6800199999999998</v>
      </c>
      <c r="NX41" s="14">
        <v>104.4</v>
      </c>
      <c r="NY41" s="14">
        <v>106.87999000000001</v>
      </c>
      <c r="NZ41" s="14">
        <v>106.87999000000001</v>
      </c>
      <c r="OA41" s="14">
        <v>-2.4799899999999999</v>
      </c>
      <c r="OB41" s="14">
        <v>0</v>
      </c>
      <c r="OC41" s="14"/>
      <c r="OD41" s="14">
        <v>0.49299999999999999</v>
      </c>
      <c r="OE41" s="14">
        <v>-0.49299999999999999</v>
      </c>
      <c r="OF41" s="14">
        <v>30.5</v>
      </c>
      <c r="OG41" s="14">
        <v>59.6</v>
      </c>
      <c r="OH41" s="14">
        <v>49.064</v>
      </c>
      <c r="OI41" s="14">
        <v>-18.564</v>
      </c>
      <c r="OJ41" s="14">
        <v>42.5</v>
      </c>
      <c r="OK41" s="14"/>
      <c r="OL41" s="14">
        <v>22.3</v>
      </c>
      <c r="OM41" s="14">
        <v>20.2</v>
      </c>
      <c r="ON41" s="14">
        <v>17.5</v>
      </c>
      <c r="OO41" s="14">
        <v>17.308</v>
      </c>
      <c r="OP41" s="14">
        <v>17.308</v>
      </c>
      <c r="OQ41" s="14">
        <v>0.192</v>
      </c>
      <c r="OR41" s="14">
        <v>0.2</v>
      </c>
      <c r="OS41" s="14"/>
      <c r="OT41" s="14">
        <v>0.1</v>
      </c>
      <c r="OU41" s="14">
        <v>0.1</v>
      </c>
      <c r="OV41" s="14">
        <v>4.9000000000000004</v>
      </c>
      <c r="OW41" s="14">
        <v>5</v>
      </c>
      <c r="OX41" s="14">
        <v>5</v>
      </c>
      <c r="OY41" s="14">
        <v>-0.1</v>
      </c>
      <c r="OZ41" s="14">
        <v>5.0999999999999996</v>
      </c>
      <c r="PA41" s="14">
        <v>5</v>
      </c>
      <c r="PB41" s="14">
        <v>5</v>
      </c>
      <c r="PC41" s="14">
        <v>0.1</v>
      </c>
      <c r="PD41" s="14">
        <v>9.9</v>
      </c>
      <c r="PE41" s="14">
        <v>9.0000099999999996</v>
      </c>
      <c r="PF41" s="14">
        <v>9</v>
      </c>
      <c r="PG41" s="14">
        <v>0.9</v>
      </c>
      <c r="PH41" s="14">
        <v>1.1000000000000001</v>
      </c>
      <c r="PI41" s="14">
        <v>2.6689699999999998</v>
      </c>
      <c r="PJ41" s="14">
        <v>1.46</v>
      </c>
      <c r="PK41" s="14">
        <v>-0.36</v>
      </c>
      <c r="PL41" s="14">
        <v>0.3</v>
      </c>
      <c r="PM41" s="14">
        <v>1.23</v>
      </c>
      <c r="PN41" s="14">
        <v>1.23</v>
      </c>
      <c r="PO41" s="14">
        <v>-0.93</v>
      </c>
      <c r="PP41" s="14">
        <v>1.8</v>
      </c>
      <c r="PQ41" s="14">
        <v>1.82</v>
      </c>
      <c r="PR41" s="14">
        <v>1.82</v>
      </c>
      <c r="PS41" s="14">
        <v>-0.02</v>
      </c>
      <c r="PT41" s="14">
        <v>4.8</v>
      </c>
      <c r="PU41" s="14">
        <v>4.5</v>
      </c>
      <c r="PV41" s="14">
        <v>4.5</v>
      </c>
      <c r="PW41" s="14">
        <v>0.3</v>
      </c>
      <c r="PX41" s="14">
        <v>15</v>
      </c>
      <c r="PY41" s="14">
        <v>17</v>
      </c>
      <c r="PZ41" s="14">
        <v>14.56311</v>
      </c>
      <c r="QA41" s="14">
        <v>0.43689</v>
      </c>
      <c r="QB41" s="14">
        <v>4.3</v>
      </c>
      <c r="QC41" s="14">
        <v>3.8</v>
      </c>
      <c r="QD41" s="14">
        <v>3.8</v>
      </c>
      <c r="QE41" s="14">
        <v>0.5</v>
      </c>
      <c r="QF41" s="14">
        <v>3.2</v>
      </c>
      <c r="QG41" s="14">
        <v>3.1</v>
      </c>
      <c r="QH41" s="14">
        <v>3.1</v>
      </c>
      <c r="QI41" s="14">
        <v>0.1</v>
      </c>
      <c r="QJ41" s="14">
        <v>3.3</v>
      </c>
      <c r="QK41" s="14">
        <v>3.4</v>
      </c>
      <c r="QL41" s="14">
        <v>3.4</v>
      </c>
      <c r="QM41" s="14">
        <v>-0.1</v>
      </c>
      <c r="QN41" s="14">
        <v>18.5</v>
      </c>
      <c r="QO41" s="14">
        <v>16.990290000000002</v>
      </c>
      <c r="QP41" s="14">
        <v>16.990290000000002</v>
      </c>
      <c r="QQ41" s="14">
        <v>1.5097100000000001</v>
      </c>
      <c r="QR41" s="14">
        <v>7.2</v>
      </c>
      <c r="QS41" s="14"/>
      <c r="QT41" s="14">
        <v>7.3630000000000004</v>
      </c>
      <c r="QU41" s="14">
        <v>-0.16300000000000001</v>
      </c>
      <c r="QV41" s="14">
        <v>9.5</v>
      </c>
      <c r="QW41" s="14"/>
      <c r="QX41" s="14">
        <v>13.741</v>
      </c>
      <c r="QY41" s="14">
        <v>-4.2409999999999997</v>
      </c>
      <c r="QZ41" s="14">
        <v>9.3000000000000007</v>
      </c>
      <c r="RA41" s="14">
        <v>14</v>
      </c>
      <c r="RB41" s="14">
        <v>9.6140000000000008</v>
      </c>
      <c r="RC41" s="14">
        <v>-0.314</v>
      </c>
      <c r="RD41" s="14">
        <v>38.700000000000003</v>
      </c>
      <c r="RE41" s="14">
        <v>47.2</v>
      </c>
      <c r="RF41" s="14">
        <v>37.594000000000001</v>
      </c>
      <c r="RG41" s="14">
        <v>1.1060000000000001</v>
      </c>
      <c r="RH41" s="14">
        <v>4.4000000000000004</v>
      </c>
      <c r="RI41" s="14">
        <v>4.2</v>
      </c>
      <c r="RJ41" s="14">
        <v>4.2</v>
      </c>
      <c r="RK41" s="14">
        <v>0.2</v>
      </c>
      <c r="RL41" s="14">
        <v>1.2</v>
      </c>
      <c r="RM41" s="14">
        <v>1.2</v>
      </c>
      <c r="RN41" s="14">
        <v>1.2</v>
      </c>
      <c r="RO41" s="14">
        <v>0</v>
      </c>
      <c r="RP41" s="14">
        <v>0.1</v>
      </c>
      <c r="RQ41" s="14"/>
      <c r="RR41" s="14"/>
      <c r="RS41" s="14">
        <v>0.1</v>
      </c>
      <c r="RT41" s="14">
        <v>2.8</v>
      </c>
      <c r="RU41" s="14">
        <v>2.8</v>
      </c>
      <c r="RV41" s="14">
        <v>2.8</v>
      </c>
      <c r="RW41" s="14">
        <v>0</v>
      </c>
      <c r="RX41" s="14">
        <v>3.6</v>
      </c>
      <c r="RY41" s="14"/>
      <c r="RZ41" s="14">
        <v>4.5069999999999997</v>
      </c>
      <c r="SA41" s="14">
        <v>-0.90700000000000003</v>
      </c>
      <c r="SB41" s="14">
        <v>2.6</v>
      </c>
      <c r="SC41" s="14">
        <v>2.4209999999999998</v>
      </c>
      <c r="SD41" s="14">
        <v>2.4209999999999998</v>
      </c>
      <c r="SE41" s="14">
        <v>0.17899999999999999</v>
      </c>
      <c r="SF41" s="14">
        <v>9.5</v>
      </c>
      <c r="SG41" s="14">
        <v>12.72329</v>
      </c>
      <c r="SH41" s="14">
        <v>11.53397</v>
      </c>
      <c r="SI41" s="14">
        <v>-2.0339700000000001</v>
      </c>
      <c r="SJ41" s="14">
        <v>1.3</v>
      </c>
      <c r="SK41" s="14">
        <v>1.08</v>
      </c>
      <c r="SL41" s="14">
        <v>1.08</v>
      </c>
      <c r="SM41" s="14">
        <v>0.22</v>
      </c>
      <c r="SN41" s="14"/>
      <c r="SO41" s="14"/>
      <c r="SP41" s="14">
        <v>0.4</v>
      </c>
      <c r="SQ41" s="14">
        <v>-0.4</v>
      </c>
      <c r="SR41" s="14">
        <v>5.4</v>
      </c>
      <c r="SS41" s="14">
        <v>3.9</v>
      </c>
      <c r="ST41" s="14">
        <v>3.9</v>
      </c>
      <c r="SU41" s="14">
        <v>1.5</v>
      </c>
      <c r="SV41" s="14">
        <v>2.2999999999999998</v>
      </c>
      <c r="SW41" s="14">
        <v>3</v>
      </c>
      <c r="SX41" s="14">
        <v>3</v>
      </c>
      <c r="SY41" s="14">
        <v>-0.7</v>
      </c>
      <c r="SZ41" s="14">
        <v>4.7</v>
      </c>
      <c r="TA41" s="14">
        <v>5</v>
      </c>
      <c r="TB41" s="14">
        <v>5</v>
      </c>
      <c r="TC41" s="14">
        <v>-0.3</v>
      </c>
      <c r="TD41" s="14">
        <v>6.3</v>
      </c>
      <c r="TE41" s="14">
        <v>7</v>
      </c>
      <c r="TF41" s="14">
        <v>7</v>
      </c>
      <c r="TG41" s="14">
        <v>-0.7</v>
      </c>
      <c r="TH41" s="14">
        <v>10</v>
      </c>
      <c r="TI41" s="14">
        <v>10</v>
      </c>
      <c r="TJ41" s="14">
        <v>10</v>
      </c>
      <c r="TK41" s="14">
        <v>0</v>
      </c>
      <c r="TL41" s="14">
        <v>29.5</v>
      </c>
      <c r="TM41" s="14">
        <v>27.6</v>
      </c>
      <c r="TN41" s="14">
        <v>26.59</v>
      </c>
      <c r="TO41" s="14">
        <v>2.91</v>
      </c>
      <c r="TP41" s="14">
        <v>72.900000000000006</v>
      </c>
      <c r="TQ41" s="14">
        <v>68.3</v>
      </c>
      <c r="TR41" s="14">
        <v>72.668000000000006</v>
      </c>
      <c r="TS41" s="14">
        <v>0.23200000000000001</v>
      </c>
      <c r="TT41" s="14">
        <v>17.8</v>
      </c>
      <c r="TU41" s="14"/>
      <c r="TV41" s="14">
        <v>16.308</v>
      </c>
      <c r="TW41" s="14">
        <v>1.492</v>
      </c>
      <c r="TX41" s="14">
        <v>62.2</v>
      </c>
      <c r="TY41" s="14">
        <v>59.6</v>
      </c>
      <c r="TZ41" s="14">
        <v>38.078000000000003</v>
      </c>
      <c r="UA41" s="14">
        <v>24.122</v>
      </c>
      <c r="UB41" s="14">
        <v>65.8</v>
      </c>
      <c r="UC41" s="14">
        <v>72.599999999999994</v>
      </c>
      <c r="UD41" s="14">
        <v>56.232999999999997</v>
      </c>
      <c r="UE41" s="14">
        <v>9.5670000000000002</v>
      </c>
      <c r="UF41" s="14">
        <v>9.8000000000000007</v>
      </c>
      <c r="UG41" s="14">
        <v>4.8529999999999998</v>
      </c>
      <c r="UH41" s="14">
        <v>4.8529999999999998</v>
      </c>
      <c r="UI41" s="14">
        <v>4.9470000000000001</v>
      </c>
      <c r="UJ41" s="14">
        <v>7</v>
      </c>
      <c r="UK41" s="14">
        <v>4.5030000000000001</v>
      </c>
      <c r="UL41" s="14">
        <v>4.5030000000000001</v>
      </c>
      <c r="UM41" s="14">
        <v>2.4969999999999999</v>
      </c>
      <c r="UN41" s="14">
        <v>1.6</v>
      </c>
      <c r="UO41" s="14">
        <v>8</v>
      </c>
      <c r="UP41" s="14">
        <v>6</v>
      </c>
      <c r="UQ41" s="14">
        <v>-4.4000000000000004</v>
      </c>
      <c r="UR41" s="14">
        <v>0.4</v>
      </c>
      <c r="US41" s="14">
        <v>2</v>
      </c>
      <c r="UT41" s="14">
        <v>2</v>
      </c>
      <c r="UU41" s="14">
        <v>-1.6</v>
      </c>
      <c r="UV41" s="14"/>
      <c r="UW41" s="14"/>
      <c r="UX41" s="14"/>
      <c r="UY41" s="14">
        <v>0</v>
      </c>
      <c r="UZ41" s="14">
        <v>4.2</v>
      </c>
      <c r="VA41" s="14">
        <v>6.5</v>
      </c>
      <c r="VB41" s="14">
        <v>6.5</v>
      </c>
      <c r="VC41" s="14">
        <v>-2.2999999999999998</v>
      </c>
      <c r="VD41" s="14">
        <v>4.7</v>
      </c>
      <c r="VE41" s="14">
        <v>7</v>
      </c>
      <c r="VF41" s="14">
        <v>7</v>
      </c>
      <c r="VG41" s="14">
        <v>-2.2999999999999998</v>
      </c>
      <c r="VH41" s="14">
        <v>4.9000000000000004</v>
      </c>
      <c r="VI41" s="14">
        <v>7</v>
      </c>
      <c r="VJ41" s="14">
        <v>7</v>
      </c>
      <c r="VK41" s="14">
        <v>-2.1</v>
      </c>
      <c r="VL41" s="14">
        <v>16.399999999999999</v>
      </c>
      <c r="VM41" s="14">
        <v>17.038</v>
      </c>
      <c r="VN41" s="14">
        <v>17.038</v>
      </c>
      <c r="VO41" s="14">
        <v>-0.63800000000000001</v>
      </c>
      <c r="VP41" s="14">
        <v>171.4</v>
      </c>
      <c r="VQ41" s="14"/>
      <c r="VR41" s="14">
        <v>174.52699999999999</v>
      </c>
      <c r="VS41" s="14">
        <v>-3.1269999999999998</v>
      </c>
      <c r="VT41" s="14">
        <v>4.7413999999999996</v>
      </c>
      <c r="VU41" s="14"/>
      <c r="VV41" s="14">
        <v>10.000999999999999</v>
      </c>
      <c r="VW41" s="14">
        <v>-5.2595999999999998</v>
      </c>
      <c r="VX41" s="14">
        <v>76.8</v>
      </c>
      <c r="VY41" s="14"/>
      <c r="VZ41" s="14">
        <v>71.912999999999997</v>
      </c>
      <c r="WA41" s="14">
        <v>4.8869999999999996</v>
      </c>
      <c r="WB41" s="14">
        <v>0.6</v>
      </c>
      <c r="WC41" s="14">
        <v>0.6</v>
      </c>
      <c r="WD41" s="14">
        <v>0.6</v>
      </c>
      <c r="WE41" s="14">
        <v>0</v>
      </c>
      <c r="WF41" s="14">
        <v>122.9</v>
      </c>
      <c r="WG41" s="14">
        <v>103.6</v>
      </c>
      <c r="WH41" s="14">
        <v>85.052999999999997</v>
      </c>
      <c r="WI41" s="14">
        <v>37.847000000000001</v>
      </c>
      <c r="WJ41" s="14">
        <v>142.9</v>
      </c>
      <c r="WK41" s="14">
        <v>115.3</v>
      </c>
      <c r="WL41" s="14">
        <v>105.791</v>
      </c>
      <c r="WM41" s="14">
        <v>37.109000000000002</v>
      </c>
      <c r="WN41" s="14">
        <v>68.400000000000006</v>
      </c>
      <c r="WO41" s="14"/>
      <c r="WP41" s="14">
        <v>32.167000000000002</v>
      </c>
      <c r="WQ41" s="14">
        <v>36.232999999999997</v>
      </c>
      <c r="WR41" s="14">
        <v>5.7</v>
      </c>
      <c r="WS41" s="14"/>
      <c r="WT41" s="14">
        <v>3.387</v>
      </c>
      <c r="WU41" s="14">
        <v>2.3130000000000002</v>
      </c>
      <c r="WV41" s="14">
        <v>7.2</v>
      </c>
      <c r="WW41" s="14">
        <v>7.4</v>
      </c>
      <c r="WX41" s="14">
        <v>7.4</v>
      </c>
      <c r="WY41" s="14">
        <v>-0.2</v>
      </c>
      <c r="WZ41" s="14">
        <v>19.100000000000001</v>
      </c>
      <c r="XA41" s="14">
        <v>18.4466</v>
      </c>
      <c r="XB41" s="14">
        <v>18.4466</v>
      </c>
      <c r="XC41" s="14">
        <v>0.65339999999999998</v>
      </c>
      <c r="XD41" s="14">
        <v>9.3000000000000007</v>
      </c>
      <c r="XE41" s="14">
        <v>10.8</v>
      </c>
      <c r="XF41" s="14">
        <v>10.8</v>
      </c>
      <c r="XG41" s="14">
        <v>-1.5</v>
      </c>
      <c r="XH41" s="14">
        <v>34</v>
      </c>
      <c r="XI41" s="14">
        <v>31.5</v>
      </c>
      <c r="XJ41" s="14">
        <v>31.5</v>
      </c>
      <c r="XK41" s="14">
        <v>2.5</v>
      </c>
      <c r="XL41" s="14">
        <v>29.7</v>
      </c>
      <c r="XM41" s="14">
        <v>31.5</v>
      </c>
      <c r="XN41" s="14">
        <v>31.5</v>
      </c>
      <c r="XO41" s="14">
        <v>-1.8</v>
      </c>
      <c r="XP41" s="14">
        <v>13.5</v>
      </c>
      <c r="XQ41" s="14">
        <v>14</v>
      </c>
      <c r="XR41" s="14">
        <v>14</v>
      </c>
      <c r="XS41" s="14">
        <v>-0.5</v>
      </c>
      <c r="XT41" s="14">
        <v>18.3</v>
      </c>
      <c r="XU41" s="14">
        <v>19.256</v>
      </c>
      <c r="XV41" s="14">
        <v>19.256</v>
      </c>
      <c r="XW41" s="14">
        <v>-0.95599999999999996</v>
      </c>
      <c r="XX41" s="14">
        <v>7.5</v>
      </c>
      <c r="XY41" s="14">
        <v>7.88</v>
      </c>
      <c r="XZ41" s="14">
        <v>7.88</v>
      </c>
      <c r="YA41" s="14">
        <v>-0.38</v>
      </c>
      <c r="YB41" s="14">
        <v>10.89</v>
      </c>
      <c r="YC41" s="14">
        <v>11</v>
      </c>
      <c r="YD41" s="14">
        <v>11</v>
      </c>
      <c r="YE41" s="14">
        <v>-0.11</v>
      </c>
    </row>
    <row r="42" spans="1:655" ht="24" customHeight="1" x14ac:dyDescent="0.35">
      <c r="A42" s="1"/>
      <c r="B42" s="16" t="s">
        <v>50</v>
      </c>
      <c r="C42" s="16" t="s">
        <v>754</v>
      </c>
      <c r="D42" s="17">
        <v>98.3</v>
      </c>
      <c r="E42" s="17">
        <v>101.60194</v>
      </c>
      <c r="F42" s="17">
        <v>101.60194</v>
      </c>
      <c r="G42" s="17">
        <v>-3.3019400000000001</v>
      </c>
      <c r="H42" s="17">
        <v>634.1</v>
      </c>
      <c r="I42" s="17">
        <v>636.00113999999996</v>
      </c>
      <c r="J42" s="17">
        <v>636.00113999999996</v>
      </c>
      <c r="K42" s="17">
        <v>-1.9011400000000001</v>
      </c>
      <c r="L42" s="17">
        <v>215.8</v>
      </c>
      <c r="M42" s="17">
        <v>206.90248</v>
      </c>
      <c r="N42" s="17">
        <v>206.90248</v>
      </c>
      <c r="O42" s="17">
        <v>8.8975200000000001</v>
      </c>
      <c r="P42" s="17"/>
      <c r="Q42" s="17"/>
      <c r="R42" s="17"/>
      <c r="S42" s="17">
        <v>0</v>
      </c>
      <c r="T42" s="17"/>
      <c r="U42" s="17"/>
      <c r="V42" s="17"/>
      <c r="W42" s="17">
        <v>0</v>
      </c>
      <c r="X42" s="17">
        <v>11.4</v>
      </c>
      <c r="Y42" s="17">
        <v>30.672750000000001</v>
      </c>
      <c r="Z42" s="17">
        <v>13.359220000000001</v>
      </c>
      <c r="AA42" s="17">
        <v>-1.95922</v>
      </c>
      <c r="AB42" s="17">
        <v>80.7</v>
      </c>
      <c r="AC42" s="17">
        <v>85.741600000000005</v>
      </c>
      <c r="AD42" s="17">
        <v>87.85</v>
      </c>
      <c r="AE42" s="17">
        <v>-7.15</v>
      </c>
      <c r="AF42" s="17"/>
      <c r="AG42" s="17"/>
      <c r="AH42" s="17"/>
      <c r="AI42" s="17">
        <v>0</v>
      </c>
      <c r="AJ42" s="17"/>
      <c r="AK42" s="17"/>
      <c r="AL42" s="17"/>
      <c r="AM42" s="17">
        <v>0</v>
      </c>
      <c r="AN42" s="17">
        <v>188.5</v>
      </c>
      <c r="AO42" s="17">
        <v>196.22801999999999</v>
      </c>
      <c r="AP42" s="17">
        <v>196.22801999999999</v>
      </c>
      <c r="AQ42" s="17">
        <v>-7.7280199999999999</v>
      </c>
      <c r="AR42" s="17">
        <v>205.1</v>
      </c>
      <c r="AS42" s="17">
        <v>196.22801999999999</v>
      </c>
      <c r="AT42" s="17">
        <v>196.22801999999999</v>
      </c>
      <c r="AU42" s="17">
        <v>8.8719800000000006</v>
      </c>
      <c r="AV42" s="17">
        <v>204.7</v>
      </c>
      <c r="AW42" s="17">
        <v>196.22801999999999</v>
      </c>
      <c r="AX42" s="17">
        <v>196.22801999999999</v>
      </c>
      <c r="AY42" s="17">
        <v>8.4719800000000003</v>
      </c>
      <c r="AZ42" s="17">
        <v>284.7</v>
      </c>
      <c r="BA42" s="17">
        <v>295.22593999999998</v>
      </c>
      <c r="BB42" s="17">
        <v>295.22593999999998</v>
      </c>
      <c r="BC42" s="17">
        <v>-10.52594</v>
      </c>
      <c r="BD42" s="17">
        <v>214.3</v>
      </c>
      <c r="BE42" s="17">
        <v>208.07390000000001</v>
      </c>
      <c r="BF42" s="17">
        <v>208.07390000000001</v>
      </c>
      <c r="BG42" s="17">
        <v>6.2260999999999997</v>
      </c>
      <c r="BH42" s="17">
        <v>110.3</v>
      </c>
      <c r="BI42" s="17">
        <v>104.34936999999999</v>
      </c>
      <c r="BJ42" s="17">
        <v>104.34936999999999</v>
      </c>
      <c r="BK42" s="17">
        <v>5.9506300000000003</v>
      </c>
      <c r="BL42" s="17">
        <v>249.2</v>
      </c>
      <c r="BM42" s="17">
        <v>335.13887</v>
      </c>
      <c r="BN42" s="17">
        <v>381.30578000000003</v>
      </c>
      <c r="BO42" s="17">
        <v>-132.10578000000001</v>
      </c>
      <c r="BP42" s="17">
        <v>3.2</v>
      </c>
      <c r="BQ42" s="17">
        <v>4.4318400000000002</v>
      </c>
      <c r="BR42" s="17">
        <v>4.4318400000000002</v>
      </c>
      <c r="BS42" s="17">
        <v>-1.23184</v>
      </c>
      <c r="BT42" s="17">
        <v>12.1</v>
      </c>
      <c r="BU42" s="17"/>
      <c r="BV42" s="17">
        <v>12.371130000000001</v>
      </c>
      <c r="BW42" s="17">
        <v>-0.27112999999999998</v>
      </c>
      <c r="BX42" s="17"/>
      <c r="BY42" s="17"/>
      <c r="BZ42" s="17"/>
      <c r="CA42" s="17">
        <v>0</v>
      </c>
      <c r="CB42" s="17"/>
      <c r="CC42" s="17"/>
      <c r="CD42" s="17"/>
      <c r="CE42" s="17">
        <v>0</v>
      </c>
      <c r="CF42" s="17"/>
      <c r="CG42" s="17"/>
      <c r="CH42" s="17"/>
      <c r="CI42" s="17">
        <v>0</v>
      </c>
      <c r="CJ42" s="17">
        <v>115.6</v>
      </c>
      <c r="CK42" s="17">
        <v>120.98936</v>
      </c>
      <c r="CL42" s="17">
        <v>128.97506999999999</v>
      </c>
      <c r="CM42" s="17">
        <v>-13.375069999999999</v>
      </c>
      <c r="CN42" s="17">
        <v>7.2</v>
      </c>
      <c r="CO42" s="17">
        <v>8.2171199999999995</v>
      </c>
      <c r="CP42" s="17">
        <v>5.1333399999999996</v>
      </c>
      <c r="CQ42" s="17">
        <v>2.0666600000000002</v>
      </c>
      <c r="CR42" s="17">
        <v>3.2</v>
      </c>
      <c r="CS42" s="17">
        <v>4.5104800000000003</v>
      </c>
      <c r="CT42" s="17">
        <v>2.8177599999999998</v>
      </c>
      <c r="CU42" s="17">
        <v>0.38224000000000002</v>
      </c>
      <c r="CV42" s="17">
        <v>22.5</v>
      </c>
      <c r="CW42" s="17">
        <v>22.388999999999999</v>
      </c>
      <c r="CX42" s="17"/>
      <c r="CY42" s="17">
        <v>22.5</v>
      </c>
      <c r="CZ42" s="17">
        <v>6.3</v>
      </c>
      <c r="DA42" s="17">
        <v>6.8787000000000003</v>
      </c>
      <c r="DB42" s="17">
        <v>6.8787000000000003</v>
      </c>
      <c r="DC42" s="17">
        <v>-0.57869999999999999</v>
      </c>
      <c r="DD42" s="17">
        <v>8.41</v>
      </c>
      <c r="DE42" s="17">
        <v>14.919420000000001</v>
      </c>
      <c r="DF42" s="17">
        <v>12.57368</v>
      </c>
      <c r="DG42" s="17">
        <v>-4.1636800000000003</v>
      </c>
      <c r="DH42" s="17">
        <v>44.84</v>
      </c>
      <c r="DI42" s="17">
        <v>81.708870000000005</v>
      </c>
      <c r="DJ42" s="17">
        <v>68.862139999999997</v>
      </c>
      <c r="DK42" s="17">
        <v>-24.02214</v>
      </c>
      <c r="DL42" s="17"/>
      <c r="DM42" s="17"/>
      <c r="DN42" s="17"/>
      <c r="DO42" s="17">
        <v>0</v>
      </c>
      <c r="DP42" s="17"/>
      <c r="DQ42" s="17"/>
      <c r="DR42" s="17"/>
      <c r="DS42" s="17">
        <v>0</v>
      </c>
      <c r="DT42" s="17"/>
      <c r="DU42" s="17"/>
      <c r="DV42" s="17"/>
      <c r="DW42" s="17">
        <v>0</v>
      </c>
      <c r="DX42" s="17"/>
      <c r="DY42" s="17"/>
      <c r="DZ42" s="17"/>
      <c r="EA42" s="17">
        <v>0</v>
      </c>
      <c r="EB42" s="17">
        <v>77.900000000000006</v>
      </c>
      <c r="EC42" s="17">
        <v>70.504189999999994</v>
      </c>
      <c r="ED42" s="17">
        <v>87.495490000000004</v>
      </c>
      <c r="EE42" s="17">
        <v>-9.5954899999999999</v>
      </c>
      <c r="EF42" s="17">
        <v>104.4524</v>
      </c>
      <c r="EG42" s="17">
        <v>140.24556000000001</v>
      </c>
      <c r="EH42" s="17">
        <v>20.618559999999999</v>
      </c>
      <c r="EI42" s="17">
        <v>83.833839999999995</v>
      </c>
      <c r="EJ42" s="17"/>
      <c r="EK42" s="17"/>
      <c r="EL42" s="17"/>
      <c r="EM42" s="17">
        <v>0</v>
      </c>
      <c r="EN42" s="17"/>
      <c r="EO42" s="17"/>
      <c r="EP42" s="17"/>
      <c r="EQ42" s="17">
        <v>0</v>
      </c>
      <c r="ER42" s="17"/>
      <c r="ES42" s="17"/>
      <c r="ET42" s="17"/>
      <c r="EU42" s="17">
        <v>0</v>
      </c>
      <c r="EV42" s="17">
        <v>6.5</v>
      </c>
      <c r="EW42" s="17">
        <v>6.39</v>
      </c>
      <c r="EX42" s="17">
        <v>6.39</v>
      </c>
      <c r="EY42" s="17">
        <v>0.11</v>
      </c>
      <c r="EZ42" s="17">
        <v>0</v>
      </c>
      <c r="FA42" s="17"/>
      <c r="FB42" s="17"/>
      <c r="FC42" s="17">
        <v>0</v>
      </c>
      <c r="FD42" s="17">
        <v>28</v>
      </c>
      <c r="FE42" s="17">
        <v>33.38476</v>
      </c>
      <c r="FF42" s="17">
        <v>36.75177</v>
      </c>
      <c r="FG42" s="17">
        <v>-8.7517700000000005</v>
      </c>
      <c r="FH42" s="17">
        <v>59.1</v>
      </c>
      <c r="FI42" s="17">
        <v>53.401919999999997</v>
      </c>
      <c r="FJ42" s="17">
        <v>56.335700000000003</v>
      </c>
      <c r="FK42" s="17">
        <v>2.7643</v>
      </c>
      <c r="FL42" s="17">
        <v>18.399999999999999</v>
      </c>
      <c r="FM42" s="17">
        <v>20.788740000000001</v>
      </c>
      <c r="FN42" s="17">
        <v>18.874919999999999</v>
      </c>
      <c r="FO42" s="17">
        <v>-0.47492000000000001</v>
      </c>
      <c r="FP42" s="17">
        <v>18.399999999999999</v>
      </c>
      <c r="FQ42" s="17">
        <v>17.91338</v>
      </c>
      <c r="FR42" s="17">
        <v>17.91338</v>
      </c>
      <c r="FS42" s="17">
        <v>0.48662</v>
      </c>
      <c r="FT42" s="17">
        <v>10.9</v>
      </c>
      <c r="FU42" s="17">
        <v>10</v>
      </c>
      <c r="FV42" s="17">
        <v>10</v>
      </c>
      <c r="FW42" s="17">
        <v>0.9</v>
      </c>
      <c r="FX42" s="17">
        <v>61.9</v>
      </c>
      <c r="FY42" s="17">
        <v>66.113129999999998</v>
      </c>
      <c r="FZ42" s="17">
        <v>70.476820000000004</v>
      </c>
      <c r="GA42" s="17">
        <v>-8.5768199999999997</v>
      </c>
      <c r="GB42" s="17">
        <v>181.5</v>
      </c>
      <c r="GC42" s="17">
        <v>184.91498000000001</v>
      </c>
      <c r="GD42" s="17">
        <v>184.91498000000001</v>
      </c>
      <c r="GE42" s="17">
        <v>-3.4149799999999999</v>
      </c>
      <c r="GF42" s="17">
        <v>182.5</v>
      </c>
      <c r="GG42" s="17">
        <v>184.91498000000001</v>
      </c>
      <c r="GH42" s="17">
        <v>184.91498000000001</v>
      </c>
      <c r="GI42" s="17">
        <v>-2.4149799999999999</v>
      </c>
      <c r="GJ42" s="17">
        <v>184.8</v>
      </c>
      <c r="GK42" s="17">
        <v>185.47028</v>
      </c>
      <c r="GL42" s="17">
        <v>185.47028</v>
      </c>
      <c r="GM42" s="17">
        <v>-0.67027999999999999</v>
      </c>
      <c r="GN42" s="17">
        <v>83.4</v>
      </c>
      <c r="GO42" s="17">
        <v>85.869029999999995</v>
      </c>
      <c r="GP42" s="17">
        <v>88.410169999999994</v>
      </c>
      <c r="GQ42" s="17">
        <v>-5.0101699999999996</v>
      </c>
      <c r="GR42" s="17"/>
      <c r="GS42" s="17"/>
      <c r="GT42" s="17"/>
      <c r="GU42" s="17">
        <v>0</v>
      </c>
      <c r="GV42" s="17">
        <v>0</v>
      </c>
      <c r="GW42" s="17"/>
      <c r="GX42" s="17">
        <v>5.9112099999999996</v>
      </c>
      <c r="GY42" s="17">
        <v>-5.9112099999999996</v>
      </c>
      <c r="GZ42" s="17">
        <v>0</v>
      </c>
      <c r="HA42" s="17"/>
      <c r="HB42" s="17">
        <v>4.1237199999999996</v>
      </c>
      <c r="HC42" s="17">
        <v>-4.1237199999999996</v>
      </c>
      <c r="HD42" s="17">
        <v>31.5</v>
      </c>
      <c r="HE42" s="17">
        <v>30.81456</v>
      </c>
      <c r="HF42" s="17"/>
      <c r="HG42" s="17">
        <v>31.5</v>
      </c>
      <c r="HH42" s="17">
        <v>2</v>
      </c>
      <c r="HI42" s="17">
        <v>1.97359</v>
      </c>
      <c r="HJ42" s="17">
        <v>1.97359</v>
      </c>
      <c r="HK42" s="17">
        <v>2.6409999999999999E-2</v>
      </c>
      <c r="HL42" s="17">
        <v>11.8</v>
      </c>
      <c r="HM42" s="17">
        <v>17.171500000000002</v>
      </c>
      <c r="HN42" s="17">
        <v>17.171500000000002</v>
      </c>
      <c r="HO42" s="17">
        <v>-5.3715000000000002</v>
      </c>
      <c r="HP42" s="17">
        <v>83.3</v>
      </c>
      <c r="HQ42" s="17">
        <v>85</v>
      </c>
      <c r="HR42" s="17">
        <v>85</v>
      </c>
      <c r="HS42" s="17">
        <v>-1.7</v>
      </c>
      <c r="HT42" s="17"/>
      <c r="HU42" s="17"/>
      <c r="HV42" s="17"/>
      <c r="HW42" s="17">
        <v>0</v>
      </c>
      <c r="HX42" s="17"/>
      <c r="HY42" s="17"/>
      <c r="HZ42" s="17"/>
      <c r="IA42" s="17">
        <v>0</v>
      </c>
      <c r="IB42" s="17">
        <v>59.9</v>
      </c>
      <c r="IC42" s="17">
        <v>58.501089999999998</v>
      </c>
      <c r="ID42" s="17">
        <v>85.482519999999994</v>
      </c>
      <c r="IE42" s="17">
        <v>-25.582519999999999</v>
      </c>
      <c r="IF42" s="17"/>
      <c r="IG42" s="17"/>
      <c r="IH42" s="17"/>
      <c r="II42" s="17">
        <v>0</v>
      </c>
      <c r="IJ42" s="17"/>
      <c r="IK42" s="17"/>
      <c r="IL42" s="17"/>
      <c r="IM42" s="17">
        <v>0</v>
      </c>
      <c r="IN42" s="17">
        <v>47.1</v>
      </c>
      <c r="IO42" s="17">
        <v>48.181440000000002</v>
      </c>
      <c r="IP42" s="17">
        <v>48.181449999999998</v>
      </c>
      <c r="IQ42" s="17">
        <v>-1.08145</v>
      </c>
      <c r="IR42" s="17"/>
      <c r="IS42" s="17"/>
      <c r="IT42" s="17"/>
      <c r="IU42" s="17">
        <v>0</v>
      </c>
      <c r="IV42" s="17"/>
      <c r="IW42" s="17"/>
      <c r="IX42" s="17"/>
      <c r="IY42" s="17">
        <v>0</v>
      </c>
      <c r="IZ42" s="17"/>
      <c r="JA42" s="17"/>
      <c r="JB42" s="17"/>
      <c r="JC42" s="17">
        <v>0</v>
      </c>
      <c r="JD42" s="17">
        <v>70.5</v>
      </c>
      <c r="JE42" s="17">
        <v>69.807299999999998</v>
      </c>
      <c r="JF42" s="17">
        <v>72.899199999999993</v>
      </c>
      <c r="JG42" s="17">
        <v>-2.3992</v>
      </c>
      <c r="JH42" s="17">
        <v>178.5</v>
      </c>
      <c r="JI42" s="17">
        <v>185.33662000000001</v>
      </c>
      <c r="JJ42" s="17">
        <v>185.33663000000001</v>
      </c>
      <c r="JK42" s="17">
        <v>-6.8366300000000004</v>
      </c>
      <c r="JL42" s="17">
        <v>175.5</v>
      </c>
      <c r="JM42" s="17">
        <v>185.33662000000001</v>
      </c>
      <c r="JN42" s="17">
        <v>185.33663000000001</v>
      </c>
      <c r="JO42" s="17">
        <v>-9.8366299999999995</v>
      </c>
      <c r="JP42" s="17">
        <v>210.5</v>
      </c>
      <c r="JQ42" s="17">
        <v>185.33662000000001</v>
      </c>
      <c r="JR42" s="17">
        <v>185.33663000000001</v>
      </c>
      <c r="JS42" s="17">
        <v>25.16337</v>
      </c>
      <c r="JT42" s="17">
        <v>273.10000000000002</v>
      </c>
      <c r="JU42" s="17">
        <v>278.83978999999999</v>
      </c>
      <c r="JV42" s="17">
        <v>278.83978999999999</v>
      </c>
      <c r="JW42" s="17">
        <v>-5.7397900000000002</v>
      </c>
      <c r="JX42" s="17">
        <v>76.5</v>
      </c>
      <c r="JY42" s="17">
        <v>73.590999999999994</v>
      </c>
      <c r="JZ42" s="17">
        <v>73.590999999999994</v>
      </c>
      <c r="KA42" s="17">
        <v>2.9089999999999998</v>
      </c>
      <c r="KB42" s="17">
        <v>37</v>
      </c>
      <c r="KC42" s="17">
        <v>36.905999999999999</v>
      </c>
      <c r="KD42" s="17">
        <v>36.905999999999999</v>
      </c>
      <c r="KE42" s="17">
        <v>9.4E-2</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0.4</v>
      </c>
      <c r="LE42" s="17">
        <v>0.63188999999999995</v>
      </c>
      <c r="LF42" s="17">
        <v>0.63188999999999995</v>
      </c>
      <c r="LG42" s="17">
        <v>-0.23189000000000001</v>
      </c>
      <c r="LH42" s="17">
        <v>140.5</v>
      </c>
      <c r="LI42" s="17">
        <v>120.70782</v>
      </c>
      <c r="LJ42" s="17">
        <v>148.88067000000001</v>
      </c>
      <c r="LK42" s="17">
        <v>-8.3806700000000003</v>
      </c>
      <c r="LL42" s="17">
        <v>92.3</v>
      </c>
      <c r="LM42" s="17">
        <v>80.800929999999994</v>
      </c>
      <c r="LN42" s="17">
        <v>112.80226999999999</v>
      </c>
      <c r="LO42" s="17">
        <v>-20.502269999999999</v>
      </c>
      <c r="LP42" s="17">
        <v>64.099999999999994</v>
      </c>
      <c r="LQ42" s="17">
        <v>67.133979999999994</v>
      </c>
      <c r="LR42" s="17">
        <v>67.133979999999994</v>
      </c>
      <c r="LS42" s="17">
        <v>-3.0339800000000001</v>
      </c>
      <c r="LT42" s="17">
        <v>68.8</v>
      </c>
      <c r="LU42" s="17">
        <v>67.930930000000004</v>
      </c>
      <c r="LV42" s="17">
        <v>78.516890000000004</v>
      </c>
      <c r="LW42" s="17">
        <v>-9.7168899999999994</v>
      </c>
      <c r="LX42" s="17">
        <v>29.1</v>
      </c>
      <c r="LY42" s="17">
        <v>29.951460000000001</v>
      </c>
      <c r="LZ42" s="17">
        <v>29.951460000000001</v>
      </c>
      <c r="MA42" s="17">
        <v>-0.85145999999999999</v>
      </c>
      <c r="MB42" s="17"/>
      <c r="MC42" s="17"/>
      <c r="MD42" s="17"/>
      <c r="ME42" s="17">
        <v>0</v>
      </c>
      <c r="MF42" s="17"/>
      <c r="MG42" s="17"/>
      <c r="MH42" s="17"/>
      <c r="MI42" s="17">
        <v>0</v>
      </c>
      <c r="MJ42" s="17"/>
      <c r="MK42" s="17"/>
      <c r="ML42" s="17"/>
      <c r="MM42" s="17">
        <v>0</v>
      </c>
      <c r="MN42" s="17">
        <v>146.9</v>
      </c>
      <c r="MO42" s="17">
        <v>159.10804999999999</v>
      </c>
      <c r="MP42" s="17">
        <v>151.08876000000001</v>
      </c>
      <c r="MQ42" s="17">
        <v>-4.1887600000000003</v>
      </c>
      <c r="MR42" s="17">
        <v>149.5</v>
      </c>
      <c r="MS42" s="17">
        <v>159.10804999999999</v>
      </c>
      <c r="MT42" s="17">
        <v>151.08876000000001</v>
      </c>
      <c r="MU42" s="17">
        <v>-1.58876</v>
      </c>
      <c r="MV42" s="17">
        <v>168.8</v>
      </c>
      <c r="MW42" s="17">
        <v>159.58586</v>
      </c>
      <c r="MX42" s="17">
        <v>151.54248000000001</v>
      </c>
      <c r="MY42" s="17">
        <v>17.25752</v>
      </c>
      <c r="MZ42" s="17">
        <v>128.6</v>
      </c>
      <c r="NA42" s="17"/>
      <c r="NB42" s="17"/>
      <c r="NC42" s="17">
        <v>128.6</v>
      </c>
      <c r="ND42" s="17"/>
      <c r="NE42" s="17"/>
      <c r="NF42" s="17"/>
      <c r="NG42" s="17">
        <v>0</v>
      </c>
      <c r="NH42" s="17"/>
      <c r="NI42" s="17"/>
      <c r="NJ42" s="17"/>
      <c r="NK42" s="17">
        <v>0</v>
      </c>
      <c r="NL42" s="17"/>
      <c r="NM42" s="17"/>
      <c r="NN42" s="17"/>
      <c r="NO42" s="17">
        <v>0</v>
      </c>
      <c r="NP42" s="17"/>
      <c r="NQ42" s="17"/>
      <c r="NR42" s="17"/>
      <c r="NS42" s="17">
        <v>0</v>
      </c>
      <c r="NT42" s="17">
        <v>217.8</v>
      </c>
      <c r="NU42" s="17">
        <v>213.11998</v>
      </c>
      <c r="NV42" s="17">
        <v>213.11998</v>
      </c>
      <c r="NW42" s="17">
        <v>4.6800199999999998</v>
      </c>
      <c r="NX42" s="17">
        <v>104.2</v>
      </c>
      <c r="NY42" s="17">
        <v>106.87999000000001</v>
      </c>
      <c r="NZ42" s="17">
        <v>106.87999000000001</v>
      </c>
      <c r="OA42" s="17">
        <v>-2.6799900000000001</v>
      </c>
      <c r="OB42" s="17">
        <v>0</v>
      </c>
      <c r="OC42" s="17"/>
      <c r="OD42" s="17">
        <v>0.34200000000000003</v>
      </c>
      <c r="OE42" s="17">
        <v>-0.34200000000000003</v>
      </c>
      <c r="OF42" s="17">
        <v>34.799999999999997</v>
      </c>
      <c r="OG42" s="17">
        <v>62.7</v>
      </c>
      <c r="OH42" s="17">
        <v>52.723999999999997</v>
      </c>
      <c r="OI42" s="17">
        <v>-17.923999999999999</v>
      </c>
      <c r="OJ42" s="17">
        <v>16.3</v>
      </c>
      <c r="OK42" s="17"/>
      <c r="OL42" s="17">
        <v>6.3</v>
      </c>
      <c r="OM42" s="17">
        <v>10</v>
      </c>
      <c r="ON42" s="17">
        <v>17.2</v>
      </c>
      <c r="OO42" s="17">
        <v>17.28</v>
      </c>
      <c r="OP42" s="17">
        <v>17.28</v>
      </c>
      <c r="OQ42" s="17">
        <v>-0.08</v>
      </c>
      <c r="OR42" s="17">
        <v>0.1</v>
      </c>
      <c r="OS42" s="17"/>
      <c r="OT42" s="17">
        <v>0.1</v>
      </c>
      <c r="OU42" s="17">
        <v>0</v>
      </c>
      <c r="OV42" s="17">
        <v>4.9000000000000004</v>
      </c>
      <c r="OW42" s="17">
        <v>5</v>
      </c>
      <c r="OX42" s="17">
        <v>5</v>
      </c>
      <c r="OY42" s="17">
        <v>-0.1</v>
      </c>
      <c r="OZ42" s="17">
        <v>5.0999999999999996</v>
      </c>
      <c r="PA42" s="17">
        <v>5</v>
      </c>
      <c r="PB42" s="17">
        <v>5</v>
      </c>
      <c r="PC42" s="17">
        <v>0.1</v>
      </c>
      <c r="PD42" s="17">
        <v>9.9</v>
      </c>
      <c r="PE42" s="17">
        <v>9.0000099999999996</v>
      </c>
      <c r="PF42" s="17">
        <v>9</v>
      </c>
      <c r="PG42" s="17">
        <v>0.9</v>
      </c>
      <c r="PH42" s="17">
        <v>1</v>
      </c>
      <c r="PI42" s="17">
        <v>2.6689699999999998</v>
      </c>
      <c r="PJ42" s="17">
        <v>1.54251</v>
      </c>
      <c r="PK42" s="17">
        <v>-0.54251000000000005</v>
      </c>
      <c r="PL42" s="17">
        <v>0.3</v>
      </c>
      <c r="PM42" s="17">
        <v>1.23</v>
      </c>
      <c r="PN42" s="17">
        <v>1.23</v>
      </c>
      <c r="PO42" s="17">
        <v>-0.93</v>
      </c>
      <c r="PP42" s="17">
        <v>1.8</v>
      </c>
      <c r="PQ42" s="17">
        <v>1.82</v>
      </c>
      <c r="PR42" s="17">
        <v>1.82</v>
      </c>
      <c r="PS42" s="17">
        <v>-0.02</v>
      </c>
      <c r="PT42" s="17">
        <v>4.9000000000000004</v>
      </c>
      <c r="PU42" s="17">
        <v>4.5</v>
      </c>
      <c r="PV42" s="17">
        <v>4.5</v>
      </c>
      <c r="PW42" s="17">
        <v>0.4</v>
      </c>
      <c r="PX42" s="17">
        <v>14.9</v>
      </c>
      <c r="PY42" s="17">
        <v>17</v>
      </c>
      <c r="PZ42" s="17">
        <v>14.56311</v>
      </c>
      <c r="QA42" s="17">
        <v>0.33689000000000002</v>
      </c>
      <c r="QB42" s="17">
        <v>4.3</v>
      </c>
      <c r="QC42" s="17">
        <v>3.8</v>
      </c>
      <c r="QD42" s="17">
        <v>3.8</v>
      </c>
      <c r="QE42" s="17">
        <v>0.5</v>
      </c>
      <c r="QF42" s="17">
        <v>3.1</v>
      </c>
      <c r="QG42" s="17">
        <v>3.1</v>
      </c>
      <c r="QH42" s="17">
        <v>3.1</v>
      </c>
      <c r="QI42" s="17">
        <v>0</v>
      </c>
      <c r="QJ42" s="17">
        <v>3.3</v>
      </c>
      <c r="QK42" s="17">
        <v>3.4</v>
      </c>
      <c r="QL42" s="17">
        <v>3.4</v>
      </c>
      <c r="QM42" s="17">
        <v>-0.1</v>
      </c>
      <c r="QN42" s="17">
        <v>18.5</v>
      </c>
      <c r="QO42" s="17">
        <v>16.990290000000002</v>
      </c>
      <c r="QP42" s="17">
        <v>16.990290000000002</v>
      </c>
      <c r="QQ42" s="17">
        <v>1.5097100000000001</v>
      </c>
      <c r="QR42" s="17">
        <v>1.9</v>
      </c>
      <c r="QS42" s="17"/>
      <c r="QT42" s="17">
        <v>0.85099999999999998</v>
      </c>
      <c r="QU42" s="17">
        <v>1.0489999999999999</v>
      </c>
      <c r="QV42" s="17">
        <v>2.1</v>
      </c>
      <c r="QW42" s="17"/>
      <c r="QX42" s="17">
        <v>7.8449999999999998</v>
      </c>
      <c r="QY42" s="17">
        <v>-5.7450000000000001</v>
      </c>
      <c r="QZ42" s="17">
        <v>9.6999999999999993</v>
      </c>
      <c r="RA42" s="17">
        <v>14.4</v>
      </c>
      <c r="RB42" s="17">
        <v>10.396000000000001</v>
      </c>
      <c r="RC42" s="17">
        <v>-0.69599999999999995</v>
      </c>
      <c r="RD42" s="17">
        <v>39.6</v>
      </c>
      <c r="RE42" s="17">
        <v>48</v>
      </c>
      <c r="RF42" s="17">
        <v>39.811</v>
      </c>
      <c r="RG42" s="17">
        <v>-0.21099999999999999</v>
      </c>
      <c r="RH42" s="17">
        <v>4.4000000000000004</v>
      </c>
      <c r="RI42" s="17">
        <v>4.2</v>
      </c>
      <c r="RJ42" s="17">
        <v>4.2</v>
      </c>
      <c r="RK42" s="17">
        <v>0.2</v>
      </c>
      <c r="RL42" s="17">
        <v>1.2</v>
      </c>
      <c r="RM42" s="17">
        <v>1.2</v>
      </c>
      <c r="RN42" s="17">
        <v>1.2</v>
      </c>
      <c r="RO42" s="17">
        <v>0</v>
      </c>
      <c r="RP42" s="17">
        <v>1.2</v>
      </c>
      <c r="RQ42" s="17"/>
      <c r="RR42" s="17"/>
      <c r="RS42" s="17">
        <v>1.2</v>
      </c>
      <c r="RT42" s="17">
        <v>2.8</v>
      </c>
      <c r="RU42" s="17">
        <v>2.8</v>
      </c>
      <c r="RV42" s="17">
        <v>2.8</v>
      </c>
      <c r="RW42" s="17">
        <v>0</v>
      </c>
      <c r="RX42" s="17">
        <v>0.1</v>
      </c>
      <c r="RY42" s="17"/>
      <c r="RZ42" s="17">
        <v>0.10199999999999999</v>
      </c>
      <c r="SA42" s="17">
        <v>-2E-3</v>
      </c>
      <c r="SB42" s="17">
        <v>2.6</v>
      </c>
      <c r="SC42" s="17">
        <v>2.4209999999999998</v>
      </c>
      <c r="SD42" s="17">
        <v>2.4209999999999998</v>
      </c>
      <c r="SE42" s="17">
        <v>0.17899999999999999</v>
      </c>
      <c r="SF42" s="17">
        <v>9.5</v>
      </c>
      <c r="SG42" s="17">
        <v>13.53176</v>
      </c>
      <c r="SH42" s="17">
        <v>19.772770000000001</v>
      </c>
      <c r="SI42" s="17">
        <v>-10.27277</v>
      </c>
      <c r="SJ42" s="17">
        <v>1.4</v>
      </c>
      <c r="SK42" s="17">
        <v>1.08</v>
      </c>
      <c r="SL42" s="17">
        <v>1.08</v>
      </c>
      <c r="SM42" s="17">
        <v>0.32</v>
      </c>
      <c r="SN42" s="17"/>
      <c r="SO42" s="17"/>
      <c r="SP42" s="17">
        <v>0.4</v>
      </c>
      <c r="SQ42" s="17">
        <v>-0.4</v>
      </c>
      <c r="SR42" s="17">
        <v>5.7</v>
      </c>
      <c r="SS42" s="17">
        <v>3.9</v>
      </c>
      <c r="ST42" s="17">
        <v>3.9</v>
      </c>
      <c r="SU42" s="17">
        <v>1.8</v>
      </c>
      <c r="SV42" s="17">
        <v>2.2999999999999998</v>
      </c>
      <c r="SW42" s="17">
        <v>3</v>
      </c>
      <c r="SX42" s="17">
        <v>3</v>
      </c>
      <c r="SY42" s="17">
        <v>-0.7</v>
      </c>
      <c r="SZ42" s="17">
        <v>4.5999999999999996</v>
      </c>
      <c r="TA42" s="17">
        <v>5</v>
      </c>
      <c r="TB42" s="17">
        <v>5</v>
      </c>
      <c r="TC42" s="17">
        <v>-0.4</v>
      </c>
      <c r="TD42" s="17">
        <v>6.2</v>
      </c>
      <c r="TE42" s="17">
        <v>7</v>
      </c>
      <c r="TF42" s="17">
        <v>7</v>
      </c>
      <c r="TG42" s="17">
        <v>-0.8</v>
      </c>
      <c r="TH42" s="17">
        <v>10</v>
      </c>
      <c r="TI42" s="17">
        <v>10</v>
      </c>
      <c r="TJ42" s="17">
        <v>10</v>
      </c>
      <c r="TK42" s="17">
        <v>0</v>
      </c>
      <c r="TL42" s="17">
        <v>29</v>
      </c>
      <c r="TM42" s="17">
        <v>27.6</v>
      </c>
      <c r="TN42" s="17">
        <v>26.696999999999999</v>
      </c>
      <c r="TO42" s="17">
        <v>2.3029999999999999</v>
      </c>
      <c r="TP42" s="17">
        <v>71.8</v>
      </c>
      <c r="TQ42" s="17">
        <v>70.3</v>
      </c>
      <c r="TR42" s="17">
        <v>74.290000000000006</v>
      </c>
      <c r="TS42" s="17">
        <v>-2.4900000000000002</v>
      </c>
      <c r="TT42" s="17">
        <v>7.2</v>
      </c>
      <c r="TU42" s="17"/>
      <c r="TV42" s="17">
        <v>5.0039999999999996</v>
      </c>
      <c r="TW42" s="17">
        <v>2.1960000000000002</v>
      </c>
      <c r="TX42" s="17">
        <v>48.9</v>
      </c>
      <c r="TY42" s="17">
        <v>61.5</v>
      </c>
      <c r="TZ42" s="17">
        <v>37.484000000000002</v>
      </c>
      <c r="UA42" s="17">
        <v>11.416</v>
      </c>
      <c r="UB42" s="17">
        <v>57.2</v>
      </c>
      <c r="UC42" s="17">
        <v>75.2</v>
      </c>
      <c r="UD42" s="17">
        <v>57.655000000000001</v>
      </c>
      <c r="UE42" s="17">
        <v>-0.45500000000000002</v>
      </c>
      <c r="UF42" s="17">
        <v>9.6999999999999993</v>
      </c>
      <c r="UG42" s="17">
        <v>4.7080000000000002</v>
      </c>
      <c r="UH42" s="17">
        <v>4.7080000000000002</v>
      </c>
      <c r="UI42" s="17">
        <v>4.992</v>
      </c>
      <c r="UJ42" s="17">
        <v>6.7</v>
      </c>
      <c r="UK42" s="17">
        <v>4.1680000000000001</v>
      </c>
      <c r="UL42" s="17">
        <v>4.1680000000000001</v>
      </c>
      <c r="UM42" s="17">
        <v>2.532</v>
      </c>
      <c r="UN42" s="17">
        <v>6</v>
      </c>
      <c r="UO42" s="17">
        <v>8</v>
      </c>
      <c r="UP42" s="17">
        <v>6</v>
      </c>
      <c r="UQ42" s="17">
        <v>0</v>
      </c>
      <c r="UR42" s="17">
        <v>1.6</v>
      </c>
      <c r="US42" s="17">
        <v>2</v>
      </c>
      <c r="UT42" s="17">
        <v>2</v>
      </c>
      <c r="UU42" s="17">
        <v>-0.4</v>
      </c>
      <c r="UV42" s="17"/>
      <c r="UW42" s="17"/>
      <c r="UX42" s="17"/>
      <c r="UY42" s="17">
        <v>0</v>
      </c>
      <c r="UZ42" s="17">
        <v>4.2</v>
      </c>
      <c r="VA42" s="17">
        <v>6.5</v>
      </c>
      <c r="VB42" s="17">
        <v>6.5</v>
      </c>
      <c r="VC42" s="17">
        <v>-2.2999999999999998</v>
      </c>
      <c r="VD42" s="17">
        <v>4.7</v>
      </c>
      <c r="VE42" s="17">
        <v>7</v>
      </c>
      <c r="VF42" s="17">
        <v>7</v>
      </c>
      <c r="VG42" s="17">
        <v>-2.2999999999999998</v>
      </c>
      <c r="VH42" s="17">
        <v>4.9000000000000004</v>
      </c>
      <c r="VI42" s="17">
        <v>7</v>
      </c>
      <c r="VJ42" s="17">
        <v>7</v>
      </c>
      <c r="VK42" s="17">
        <v>-2.1</v>
      </c>
      <c r="VL42" s="17">
        <v>16.399999999999999</v>
      </c>
      <c r="VM42" s="17">
        <v>16.823</v>
      </c>
      <c r="VN42" s="17">
        <v>16.823</v>
      </c>
      <c r="VO42" s="17">
        <v>-0.42299999999999999</v>
      </c>
      <c r="VP42" s="17">
        <v>71.3</v>
      </c>
      <c r="VQ42" s="17"/>
      <c r="VR42" s="17">
        <v>99.182000000000002</v>
      </c>
      <c r="VS42" s="17">
        <v>-27.882000000000001</v>
      </c>
      <c r="VT42" s="17">
        <v>2.0537000000000001</v>
      </c>
      <c r="VU42" s="17"/>
      <c r="VV42" s="17">
        <v>8.609</v>
      </c>
      <c r="VW42" s="17">
        <v>-6.5552999999999999</v>
      </c>
      <c r="VX42" s="17">
        <v>30.2</v>
      </c>
      <c r="VY42" s="17"/>
      <c r="VZ42" s="17">
        <v>28.888999999999999</v>
      </c>
      <c r="WA42" s="17">
        <v>1.3109999999999999</v>
      </c>
      <c r="WB42" s="17">
        <v>0.6</v>
      </c>
      <c r="WC42" s="17">
        <v>0.6</v>
      </c>
      <c r="WD42" s="17">
        <v>0.6</v>
      </c>
      <c r="WE42" s="17">
        <v>0</v>
      </c>
      <c r="WF42" s="17">
        <v>129.5</v>
      </c>
      <c r="WG42" s="17">
        <v>106.3</v>
      </c>
      <c r="WH42" s="17">
        <v>90.771000000000001</v>
      </c>
      <c r="WI42" s="17">
        <v>38.728999999999999</v>
      </c>
      <c r="WJ42" s="17">
        <v>147.30000000000001</v>
      </c>
      <c r="WK42" s="17">
        <v>115.5</v>
      </c>
      <c r="WL42" s="17">
        <v>105.426</v>
      </c>
      <c r="WM42" s="17">
        <v>41.874000000000002</v>
      </c>
      <c r="WN42" s="17">
        <v>28.7</v>
      </c>
      <c r="WO42" s="17"/>
      <c r="WP42" s="17">
        <v>13.061999999999999</v>
      </c>
      <c r="WQ42" s="17">
        <v>15.638</v>
      </c>
      <c r="WR42" s="17">
        <v>2.9</v>
      </c>
      <c r="WS42" s="17"/>
      <c r="WT42" s="17">
        <v>1.0580000000000001</v>
      </c>
      <c r="WU42" s="17">
        <v>1.8420000000000001</v>
      </c>
      <c r="WV42" s="17">
        <v>7.2</v>
      </c>
      <c r="WW42" s="17">
        <v>7.4</v>
      </c>
      <c r="WX42" s="17">
        <v>7.4</v>
      </c>
      <c r="WY42" s="17">
        <v>-0.2</v>
      </c>
      <c r="WZ42" s="17">
        <v>19.100000000000001</v>
      </c>
      <c r="XA42" s="17">
        <v>18.4466</v>
      </c>
      <c r="XB42" s="17">
        <v>18.4466</v>
      </c>
      <c r="XC42" s="17">
        <v>0.65339999999999998</v>
      </c>
      <c r="XD42" s="17">
        <v>8.6999999999999993</v>
      </c>
      <c r="XE42" s="17">
        <v>10.8</v>
      </c>
      <c r="XF42" s="17">
        <v>10.8</v>
      </c>
      <c r="XG42" s="17">
        <v>-2.1</v>
      </c>
      <c r="XH42" s="17">
        <v>34.1</v>
      </c>
      <c r="XI42" s="17">
        <v>31.5</v>
      </c>
      <c r="XJ42" s="17">
        <v>31.5</v>
      </c>
      <c r="XK42" s="17">
        <v>2.6</v>
      </c>
      <c r="XL42" s="17">
        <v>29.7</v>
      </c>
      <c r="XM42" s="17">
        <v>31.5</v>
      </c>
      <c r="XN42" s="17">
        <v>31.5</v>
      </c>
      <c r="XO42" s="17">
        <v>-1.8</v>
      </c>
      <c r="XP42" s="17">
        <v>13.9</v>
      </c>
      <c r="XQ42" s="17">
        <v>14</v>
      </c>
      <c r="XR42" s="17">
        <v>14</v>
      </c>
      <c r="XS42" s="17">
        <v>-0.1</v>
      </c>
      <c r="XT42" s="17">
        <v>18.3</v>
      </c>
      <c r="XU42" s="17">
        <v>19.256</v>
      </c>
      <c r="XV42" s="17">
        <v>19.256</v>
      </c>
      <c r="XW42" s="17">
        <v>-0.95599999999999996</v>
      </c>
      <c r="XX42" s="17">
        <v>7.4</v>
      </c>
      <c r="XY42" s="17">
        <v>7.88</v>
      </c>
      <c r="XZ42" s="17">
        <v>7.88</v>
      </c>
      <c r="YA42" s="17">
        <v>-0.48</v>
      </c>
      <c r="YB42" s="17">
        <v>10.99</v>
      </c>
      <c r="YC42" s="17">
        <v>11</v>
      </c>
      <c r="YD42" s="17">
        <v>11</v>
      </c>
      <c r="YE42" s="17">
        <v>-0.01</v>
      </c>
    </row>
    <row r="43" spans="1:655" ht="24" customHeight="1" x14ac:dyDescent="0.35">
      <c r="A43" s="1"/>
      <c r="B43" s="16" t="s">
        <v>50</v>
      </c>
      <c r="C43" s="16" t="s">
        <v>755</v>
      </c>
      <c r="D43" s="17">
        <v>98.7</v>
      </c>
      <c r="E43" s="17">
        <v>101.60194</v>
      </c>
      <c r="F43" s="17">
        <v>101.60194</v>
      </c>
      <c r="G43" s="17">
        <v>-2.9019400000000002</v>
      </c>
      <c r="H43" s="17">
        <v>635.1</v>
      </c>
      <c r="I43" s="17">
        <v>636.00113999999996</v>
      </c>
      <c r="J43" s="17">
        <v>636.00113999999996</v>
      </c>
      <c r="K43" s="17">
        <v>-0.90114000000000005</v>
      </c>
      <c r="L43" s="17">
        <v>215.4</v>
      </c>
      <c r="M43" s="17">
        <v>206.90248</v>
      </c>
      <c r="N43" s="17">
        <v>206.90248</v>
      </c>
      <c r="O43" s="17">
        <v>8.4975199999999997</v>
      </c>
      <c r="P43" s="17"/>
      <c r="Q43" s="17"/>
      <c r="R43" s="17"/>
      <c r="S43" s="17">
        <v>0</v>
      </c>
      <c r="T43" s="17"/>
      <c r="U43" s="17"/>
      <c r="V43" s="17"/>
      <c r="W43" s="17">
        <v>0</v>
      </c>
      <c r="X43" s="17">
        <v>11.5</v>
      </c>
      <c r="Y43" s="17">
        <v>30.672740000000001</v>
      </c>
      <c r="Z43" s="17">
        <v>12.09108</v>
      </c>
      <c r="AA43" s="17">
        <v>-0.59108000000000005</v>
      </c>
      <c r="AB43" s="17">
        <v>81</v>
      </c>
      <c r="AC43" s="17">
        <v>85.741600000000005</v>
      </c>
      <c r="AD43" s="17">
        <v>87.85</v>
      </c>
      <c r="AE43" s="17">
        <v>-6.85</v>
      </c>
      <c r="AF43" s="17"/>
      <c r="AG43" s="17"/>
      <c r="AH43" s="17"/>
      <c r="AI43" s="17">
        <v>0</v>
      </c>
      <c r="AJ43" s="17"/>
      <c r="AK43" s="17"/>
      <c r="AL43" s="17"/>
      <c r="AM43" s="17">
        <v>0</v>
      </c>
      <c r="AN43" s="17">
        <v>188.4</v>
      </c>
      <c r="AO43" s="17">
        <v>196.22801999999999</v>
      </c>
      <c r="AP43" s="17">
        <v>196.22801999999999</v>
      </c>
      <c r="AQ43" s="17">
        <v>-7.8280200000000004</v>
      </c>
      <c r="AR43" s="17">
        <v>204.6</v>
      </c>
      <c r="AS43" s="17">
        <v>196.22801999999999</v>
      </c>
      <c r="AT43" s="17">
        <v>196.22801999999999</v>
      </c>
      <c r="AU43" s="17">
        <v>8.3719800000000006</v>
      </c>
      <c r="AV43" s="17">
        <v>204.3</v>
      </c>
      <c r="AW43" s="17">
        <v>196.22801999999999</v>
      </c>
      <c r="AX43" s="17">
        <v>196.22801999999999</v>
      </c>
      <c r="AY43" s="17">
        <v>8.0719799999999999</v>
      </c>
      <c r="AZ43" s="17">
        <v>283.89999999999998</v>
      </c>
      <c r="BA43" s="17">
        <v>295.22593999999998</v>
      </c>
      <c r="BB43" s="17">
        <v>295.22593999999998</v>
      </c>
      <c r="BC43" s="17">
        <v>-11.325939999999999</v>
      </c>
      <c r="BD43" s="17">
        <v>214.4</v>
      </c>
      <c r="BE43" s="17">
        <v>208.07390000000001</v>
      </c>
      <c r="BF43" s="17">
        <v>208.07390000000001</v>
      </c>
      <c r="BG43" s="17">
        <v>6.3261000000000003</v>
      </c>
      <c r="BH43" s="17">
        <v>110.4</v>
      </c>
      <c r="BI43" s="17">
        <v>104.34936999999999</v>
      </c>
      <c r="BJ43" s="17">
        <v>104.34936999999999</v>
      </c>
      <c r="BK43" s="17">
        <v>6.05063</v>
      </c>
      <c r="BL43" s="17">
        <v>247.6</v>
      </c>
      <c r="BM43" s="17">
        <v>381.30041999999997</v>
      </c>
      <c r="BN43" s="17">
        <v>381.30577</v>
      </c>
      <c r="BO43" s="17">
        <v>-133.70577</v>
      </c>
      <c r="BP43" s="17">
        <v>3.2</v>
      </c>
      <c r="BQ43" s="17">
        <v>4.4318400000000002</v>
      </c>
      <c r="BR43" s="17">
        <v>4.4318400000000002</v>
      </c>
      <c r="BS43" s="17">
        <v>-1.23184</v>
      </c>
      <c r="BT43" s="17">
        <v>11.9</v>
      </c>
      <c r="BU43" s="17"/>
      <c r="BV43" s="17"/>
      <c r="BW43" s="17">
        <v>11.9</v>
      </c>
      <c r="BX43" s="17"/>
      <c r="BY43" s="17"/>
      <c r="BZ43" s="17"/>
      <c r="CA43" s="17">
        <v>0</v>
      </c>
      <c r="CB43" s="17"/>
      <c r="CC43" s="17"/>
      <c r="CD43" s="17"/>
      <c r="CE43" s="17">
        <v>0</v>
      </c>
      <c r="CF43" s="17"/>
      <c r="CG43" s="17"/>
      <c r="CH43" s="17"/>
      <c r="CI43" s="17">
        <v>0</v>
      </c>
      <c r="CJ43" s="17">
        <v>118</v>
      </c>
      <c r="CK43" s="17">
        <v>120.98936</v>
      </c>
      <c r="CL43" s="17">
        <v>128.97506999999999</v>
      </c>
      <c r="CM43" s="17">
        <v>-10.975070000000001</v>
      </c>
      <c r="CN43" s="17">
        <v>7.3</v>
      </c>
      <c r="CO43" s="17">
        <v>8.2171199999999995</v>
      </c>
      <c r="CP43" s="17">
        <v>5.1333399999999996</v>
      </c>
      <c r="CQ43" s="17">
        <v>2.1666599999999998</v>
      </c>
      <c r="CR43" s="17">
        <v>3.3</v>
      </c>
      <c r="CS43" s="17">
        <v>4.5104800000000003</v>
      </c>
      <c r="CT43" s="17">
        <v>2.8177599999999998</v>
      </c>
      <c r="CU43" s="17">
        <v>0.48224</v>
      </c>
      <c r="CV43" s="17">
        <v>21.2</v>
      </c>
      <c r="CW43" s="17">
        <v>22.388999999999999</v>
      </c>
      <c r="CX43" s="17"/>
      <c r="CY43" s="17">
        <v>21.2</v>
      </c>
      <c r="CZ43" s="17">
        <v>6.28</v>
      </c>
      <c r="DA43" s="17">
        <v>6.8787000000000003</v>
      </c>
      <c r="DB43" s="17">
        <v>6.8787000000000003</v>
      </c>
      <c r="DC43" s="17">
        <v>-0.59870000000000001</v>
      </c>
      <c r="DD43" s="17">
        <v>8.32</v>
      </c>
      <c r="DE43" s="17">
        <v>14.919420000000001</v>
      </c>
      <c r="DF43" s="17">
        <v>14.919409999999999</v>
      </c>
      <c r="DG43" s="17">
        <v>-6.5994099999999998</v>
      </c>
      <c r="DH43" s="17">
        <v>121.57</v>
      </c>
      <c r="DI43" s="17">
        <v>81.709299999999999</v>
      </c>
      <c r="DJ43" s="17">
        <v>81.708920000000006</v>
      </c>
      <c r="DK43" s="17">
        <v>39.861080000000001</v>
      </c>
      <c r="DL43" s="17"/>
      <c r="DM43" s="17"/>
      <c r="DN43" s="17"/>
      <c r="DO43" s="17">
        <v>0</v>
      </c>
      <c r="DP43" s="17"/>
      <c r="DQ43" s="17"/>
      <c r="DR43" s="17"/>
      <c r="DS43" s="17">
        <v>0</v>
      </c>
      <c r="DT43" s="17"/>
      <c r="DU43" s="17"/>
      <c r="DV43" s="17"/>
      <c r="DW43" s="17">
        <v>0</v>
      </c>
      <c r="DX43" s="17"/>
      <c r="DY43" s="17"/>
      <c r="DZ43" s="17"/>
      <c r="EA43" s="17">
        <v>0</v>
      </c>
      <c r="EB43" s="17">
        <v>78</v>
      </c>
      <c r="EC43" s="17">
        <v>80.042019999999994</v>
      </c>
      <c r="ED43" s="17">
        <v>94.956620000000001</v>
      </c>
      <c r="EE43" s="17">
        <v>-16.956620000000001</v>
      </c>
      <c r="EF43" s="17">
        <v>89.223619999999997</v>
      </c>
      <c r="EG43" s="17">
        <v>129.74823000000001</v>
      </c>
      <c r="EH43" s="17">
        <v>148.18403000000001</v>
      </c>
      <c r="EI43" s="17">
        <v>-58.960410000000003</v>
      </c>
      <c r="EJ43" s="17"/>
      <c r="EK43" s="17"/>
      <c r="EL43" s="17"/>
      <c r="EM43" s="17">
        <v>0</v>
      </c>
      <c r="EN43" s="17"/>
      <c r="EO43" s="17"/>
      <c r="EP43" s="17"/>
      <c r="EQ43" s="17">
        <v>0</v>
      </c>
      <c r="ER43" s="17"/>
      <c r="ES43" s="17"/>
      <c r="ET43" s="17"/>
      <c r="EU43" s="17">
        <v>0</v>
      </c>
      <c r="EV43" s="17">
        <v>6.5</v>
      </c>
      <c r="EW43" s="17">
        <v>6.39</v>
      </c>
      <c r="EX43" s="17">
        <v>6.39</v>
      </c>
      <c r="EY43" s="17">
        <v>0.11</v>
      </c>
      <c r="EZ43" s="17">
        <v>0</v>
      </c>
      <c r="FA43" s="17"/>
      <c r="FB43" s="17"/>
      <c r="FC43" s="17">
        <v>0</v>
      </c>
      <c r="FD43" s="17">
        <v>27.7</v>
      </c>
      <c r="FE43" s="17">
        <v>33.38476</v>
      </c>
      <c r="FF43" s="17">
        <v>36.75177</v>
      </c>
      <c r="FG43" s="17">
        <v>-9.0517699999999994</v>
      </c>
      <c r="FH43" s="17">
        <v>65.2</v>
      </c>
      <c r="FI43" s="17">
        <v>62.236469999999997</v>
      </c>
      <c r="FJ43" s="17">
        <v>52.577399999999997</v>
      </c>
      <c r="FK43" s="17">
        <v>12.6226</v>
      </c>
      <c r="FL43" s="17">
        <v>15.9</v>
      </c>
      <c r="FM43" s="17">
        <v>20.788740000000001</v>
      </c>
      <c r="FN43" s="17">
        <v>18.874919999999999</v>
      </c>
      <c r="FO43" s="17">
        <v>-2.97492</v>
      </c>
      <c r="FP43" s="17">
        <v>18.3</v>
      </c>
      <c r="FQ43" s="17">
        <v>17.91338</v>
      </c>
      <c r="FR43" s="17">
        <v>17.91338</v>
      </c>
      <c r="FS43" s="17">
        <v>0.38662000000000002</v>
      </c>
      <c r="FT43" s="17">
        <v>10.8</v>
      </c>
      <c r="FU43" s="17">
        <v>10</v>
      </c>
      <c r="FV43" s="17">
        <v>10</v>
      </c>
      <c r="FW43" s="17">
        <v>0.8</v>
      </c>
      <c r="FX43" s="17">
        <v>61.8</v>
      </c>
      <c r="FY43" s="17">
        <v>66.113129999999998</v>
      </c>
      <c r="FZ43" s="17">
        <v>70.476820000000004</v>
      </c>
      <c r="GA43" s="17">
        <v>-8.6768199999999993</v>
      </c>
      <c r="GB43" s="17">
        <v>181.5</v>
      </c>
      <c r="GC43" s="17">
        <v>184.91498000000001</v>
      </c>
      <c r="GD43" s="17">
        <v>184.91498000000001</v>
      </c>
      <c r="GE43" s="17">
        <v>-3.4149799999999999</v>
      </c>
      <c r="GF43" s="17">
        <v>181.5</v>
      </c>
      <c r="GG43" s="17">
        <v>184.91498000000001</v>
      </c>
      <c r="GH43" s="17">
        <v>184.91498000000001</v>
      </c>
      <c r="GI43" s="17">
        <v>-3.4149799999999999</v>
      </c>
      <c r="GJ43" s="17">
        <v>184.8</v>
      </c>
      <c r="GK43" s="17">
        <v>185.47028</v>
      </c>
      <c r="GL43" s="17">
        <v>185.47028</v>
      </c>
      <c r="GM43" s="17">
        <v>-0.67027999999999999</v>
      </c>
      <c r="GN43" s="17">
        <v>81.8</v>
      </c>
      <c r="GO43" s="17">
        <v>85.869029999999995</v>
      </c>
      <c r="GP43" s="17">
        <v>88.410169999999994</v>
      </c>
      <c r="GQ43" s="17">
        <v>-6.6101700000000001</v>
      </c>
      <c r="GR43" s="17"/>
      <c r="GS43" s="17"/>
      <c r="GT43" s="17"/>
      <c r="GU43" s="17">
        <v>0</v>
      </c>
      <c r="GV43" s="17">
        <v>0</v>
      </c>
      <c r="GW43" s="17"/>
      <c r="GX43" s="17">
        <v>5.9112099999999996</v>
      </c>
      <c r="GY43" s="17">
        <v>-5.9112099999999996</v>
      </c>
      <c r="GZ43" s="17">
        <v>0</v>
      </c>
      <c r="HA43" s="17"/>
      <c r="HB43" s="17">
        <v>12.00001</v>
      </c>
      <c r="HC43" s="17">
        <v>-12.00001</v>
      </c>
      <c r="HD43" s="17">
        <v>17.399999999999999</v>
      </c>
      <c r="HE43" s="17">
        <v>30.81456</v>
      </c>
      <c r="HF43" s="17"/>
      <c r="HG43" s="17">
        <v>17.399999999999999</v>
      </c>
      <c r="HH43" s="17">
        <v>2</v>
      </c>
      <c r="HI43" s="17">
        <v>1.97359</v>
      </c>
      <c r="HJ43" s="17">
        <v>1.97359</v>
      </c>
      <c r="HK43" s="17">
        <v>2.6409999999999999E-2</v>
      </c>
      <c r="HL43" s="17">
        <v>11.9</v>
      </c>
      <c r="HM43" s="17">
        <v>17.171500000000002</v>
      </c>
      <c r="HN43" s="17">
        <v>17.171500000000002</v>
      </c>
      <c r="HO43" s="17">
        <v>-5.2714999999999996</v>
      </c>
      <c r="HP43" s="17">
        <v>84.3</v>
      </c>
      <c r="HQ43" s="17">
        <v>85</v>
      </c>
      <c r="HR43" s="17">
        <v>84.999930000000006</v>
      </c>
      <c r="HS43" s="17">
        <v>-0.69993000000000005</v>
      </c>
      <c r="HT43" s="17"/>
      <c r="HU43" s="17"/>
      <c r="HV43" s="17"/>
      <c r="HW43" s="17">
        <v>0</v>
      </c>
      <c r="HX43" s="17"/>
      <c r="HY43" s="17"/>
      <c r="HZ43" s="17"/>
      <c r="IA43" s="17">
        <v>0</v>
      </c>
      <c r="IB43" s="17">
        <v>64.400000000000006</v>
      </c>
      <c r="IC43" s="17">
        <v>62.393630000000002</v>
      </c>
      <c r="ID43" s="17">
        <v>85.482410000000002</v>
      </c>
      <c r="IE43" s="17">
        <v>-21.082409999999999</v>
      </c>
      <c r="IF43" s="17"/>
      <c r="IG43" s="17"/>
      <c r="IH43" s="17"/>
      <c r="II43" s="17">
        <v>0</v>
      </c>
      <c r="IJ43" s="17"/>
      <c r="IK43" s="17"/>
      <c r="IL43" s="17"/>
      <c r="IM43" s="17">
        <v>0</v>
      </c>
      <c r="IN43" s="17">
        <v>47</v>
      </c>
      <c r="IO43" s="17">
        <v>48.181440000000002</v>
      </c>
      <c r="IP43" s="17">
        <v>48.181449999999998</v>
      </c>
      <c r="IQ43" s="17">
        <v>-1.1814499999999999</v>
      </c>
      <c r="IR43" s="17"/>
      <c r="IS43" s="17"/>
      <c r="IT43" s="17"/>
      <c r="IU43" s="17">
        <v>0</v>
      </c>
      <c r="IV43" s="17"/>
      <c r="IW43" s="17"/>
      <c r="IX43" s="17"/>
      <c r="IY43" s="17">
        <v>0</v>
      </c>
      <c r="IZ43" s="17"/>
      <c r="JA43" s="17"/>
      <c r="JB43" s="17"/>
      <c r="JC43" s="17">
        <v>0</v>
      </c>
      <c r="JD43" s="17">
        <v>70.599999999999994</v>
      </c>
      <c r="JE43" s="17">
        <v>69.807299999999998</v>
      </c>
      <c r="JF43" s="17">
        <v>72.899199999999993</v>
      </c>
      <c r="JG43" s="17">
        <v>-2.2991999999999999</v>
      </c>
      <c r="JH43" s="17">
        <v>178.3</v>
      </c>
      <c r="JI43" s="17">
        <v>185.29459</v>
      </c>
      <c r="JJ43" s="17">
        <v>185.29459</v>
      </c>
      <c r="JK43" s="17">
        <v>-6.9945899999999996</v>
      </c>
      <c r="JL43" s="17">
        <v>176.1</v>
      </c>
      <c r="JM43" s="17">
        <v>185.29459</v>
      </c>
      <c r="JN43" s="17">
        <v>185.29459</v>
      </c>
      <c r="JO43" s="17">
        <v>-9.1945899999999998</v>
      </c>
      <c r="JP43" s="17">
        <v>211</v>
      </c>
      <c r="JQ43" s="17">
        <v>185.29459</v>
      </c>
      <c r="JR43" s="17">
        <v>185.29459</v>
      </c>
      <c r="JS43" s="17">
        <v>25.705410000000001</v>
      </c>
      <c r="JT43" s="17">
        <v>273.39999999999998</v>
      </c>
      <c r="JU43" s="17">
        <v>278.77654000000001</v>
      </c>
      <c r="JV43" s="17">
        <v>278.77654000000001</v>
      </c>
      <c r="JW43" s="17">
        <v>-5.3765400000000003</v>
      </c>
      <c r="JX43" s="17">
        <v>76.400000000000006</v>
      </c>
      <c r="JY43" s="17">
        <v>73.590999999999994</v>
      </c>
      <c r="JZ43" s="17">
        <v>73.590999999999994</v>
      </c>
      <c r="KA43" s="17">
        <v>2.8090000000000002</v>
      </c>
      <c r="KB43" s="17">
        <v>36.799999999999997</v>
      </c>
      <c r="KC43" s="17">
        <v>36.905999999999999</v>
      </c>
      <c r="KD43" s="17">
        <v>36.905999999999999</v>
      </c>
      <c r="KE43" s="17">
        <v>-0.106</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0.4</v>
      </c>
      <c r="LE43" s="17">
        <v>0.63188999999999995</v>
      </c>
      <c r="LF43" s="17">
        <v>0.63188999999999995</v>
      </c>
      <c r="LG43" s="17">
        <v>-0.23189000000000001</v>
      </c>
      <c r="LH43" s="17">
        <v>138.1</v>
      </c>
      <c r="LI43" s="17">
        <v>114.53413</v>
      </c>
      <c r="LJ43" s="17">
        <v>159.19801000000001</v>
      </c>
      <c r="LK43" s="17">
        <v>-21.098009999999999</v>
      </c>
      <c r="LL43" s="17">
        <v>92.8</v>
      </c>
      <c r="LM43" s="17">
        <v>83.958380000000005</v>
      </c>
      <c r="LN43" s="17">
        <v>92.809359999999998</v>
      </c>
      <c r="LO43" s="17">
        <v>-9.3600000000000003E-3</v>
      </c>
      <c r="LP43" s="17">
        <v>63.9</v>
      </c>
      <c r="LQ43" s="17">
        <v>67.133979999999994</v>
      </c>
      <c r="LR43" s="17">
        <v>67.133979999999994</v>
      </c>
      <c r="LS43" s="17">
        <v>-3.2339799999999999</v>
      </c>
      <c r="LT43" s="17">
        <v>68.900000000000006</v>
      </c>
      <c r="LU43" s="17">
        <v>69.990809999999996</v>
      </c>
      <c r="LV43" s="17">
        <v>72.516360000000006</v>
      </c>
      <c r="LW43" s="17">
        <v>-3.6163599999999998</v>
      </c>
      <c r="LX43" s="17">
        <v>28.9</v>
      </c>
      <c r="LY43" s="17">
        <v>29.951460000000001</v>
      </c>
      <c r="LZ43" s="17">
        <v>29.951460000000001</v>
      </c>
      <c r="MA43" s="17">
        <v>-1.0514600000000001</v>
      </c>
      <c r="MB43" s="17"/>
      <c r="MC43" s="17"/>
      <c r="MD43" s="17"/>
      <c r="ME43" s="17">
        <v>0</v>
      </c>
      <c r="MF43" s="17"/>
      <c r="MG43" s="17"/>
      <c r="MH43" s="17"/>
      <c r="MI43" s="17">
        <v>0</v>
      </c>
      <c r="MJ43" s="17"/>
      <c r="MK43" s="17"/>
      <c r="ML43" s="17"/>
      <c r="MM43" s="17">
        <v>0</v>
      </c>
      <c r="MN43" s="17">
        <v>146.5</v>
      </c>
      <c r="MO43" s="17">
        <v>159.10805999999999</v>
      </c>
      <c r="MP43" s="17">
        <v>151.08876000000001</v>
      </c>
      <c r="MQ43" s="17">
        <v>-4.5887599999999997</v>
      </c>
      <c r="MR43" s="17">
        <v>149.1</v>
      </c>
      <c r="MS43" s="17">
        <v>159.10805999999999</v>
      </c>
      <c r="MT43" s="17">
        <v>151.08876000000001</v>
      </c>
      <c r="MU43" s="17">
        <v>-1.9887600000000001</v>
      </c>
      <c r="MV43" s="17">
        <v>169.3</v>
      </c>
      <c r="MW43" s="17">
        <v>159.58586</v>
      </c>
      <c r="MX43" s="17">
        <v>151.54248000000001</v>
      </c>
      <c r="MY43" s="17">
        <v>17.75752</v>
      </c>
      <c r="MZ43" s="17">
        <v>191.6</v>
      </c>
      <c r="NA43" s="17"/>
      <c r="NB43" s="17"/>
      <c r="NC43" s="17">
        <v>191.6</v>
      </c>
      <c r="ND43" s="17"/>
      <c r="NE43" s="17"/>
      <c r="NF43" s="17"/>
      <c r="NG43" s="17">
        <v>0</v>
      </c>
      <c r="NH43" s="17"/>
      <c r="NI43" s="17"/>
      <c r="NJ43" s="17"/>
      <c r="NK43" s="17">
        <v>0</v>
      </c>
      <c r="NL43" s="17"/>
      <c r="NM43" s="17"/>
      <c r="NN43" s="17"/>
      <c r="NO43" s="17">
        <v>0</v>
      </c>
      <c r="NP43" s="17"/>
      <c r="NQ43" s="17"/>
      <c r="NR43" s="17"/>
      <c r="NS43" s="17">
        <v>0</v>
      </c>
      <c r="NT43" s="17">
        <v>218.2</v>
      </c>
      <c r="NU43" s="17">
        <v>213.11998</v>
      </c>
      <c r="NV43" s="17">
        <v>213.11998</v>
      </c>
      <c r="NW43" s="17">
        <v>5.0800200000000002</v>
      </c>
      <c r="NX43" s="17">
        <v>104.5</v>
      </c>
      <c r="NY43" s="17">
        <v>106.87999000000001</v>
      </c>
      <c r="NZ43" s="17">
        <v>106.87999000000001</v>
      </c>
      <c r="OA43" s="17">
        <v>-2.3799899999999998</v>
      </c>
      <c r="OB43" s="17">
        <v>0</v>
      </c>
      <c r="OC43" s="17"/>
      <c r="OD43" s="17">
        <v>0.11799999999999999</v>
      </c>
      <c r="OE43" s="17">
        <v>-0.11799999999999999</v>
      </c>
      <c r="OF43" s="17">
        <v>41.6</v>
      </c>
      <c r="OG43" s="17">
        <v>65.8</v>
      </c>
      <c r="OH43" s="17">
        <v>56.198999999999998</v>
      </c>
      <c r="OI43" s="17">
        <v>-14.599</v>
      </c>
      <c r="OJ43" s="17">
        <v>1.2</v>
      </c>
      <c r="OK43" s="17"/>
      <c r="OL43" s="17">
        <v>0.39</v>
      </c>
      <c r="OM43" s="17">
        <v>0.81</v>
      </c>
      <c r="ON43" s="17">
        <v>16.600000000000001</v>
      </c>
      <c r="OO43" s="17">
        <v>17.254999999999999</v>
      </c>
      <c r="OP43" s="17">
        <v>17.254999999999999</v>
      </c>
      <c r="OQ43" s="17">
        <v>-0.65500000000000003</v>
      </c>
      <c r="OR43" s="17">
        <v>0.1</v>
      </c>
      <c r="OS43" s="17"/>
      <c r="OT43" s="17"/>
      <c r="OU43" s="17">
        <v>0.1</v>
      </c>
      <c r="OV43" s="17">
        <v>4.9000000000000004</v>
      </c>
      <c r="OW43" s="17">
        <v>5</v>
      </c>
      <c r="OX43" s="17">
        <v>5</v>
      </c>
      <c r="OY43" s="17">
        <v>-0.1</v>
      </c>
      <c r="OZ43" s="17">
        <v>5</v>
      </c>
      <c r="PA43" s="17">
        <v>5</v>
      </c>
      <c r="PB43" s="17">
        <v>5</v>
      </c>
      <c r="PC43" s="17">
        <v>0</v>
      </c>
      <c r="PD43" s="17">
        <v>9.9</v>
      </c>
      <c r="PE43" s="17">
        <v>9.0000099999999996</v>
      </c>
      <c r="PF43" s="17">
        <v>9</v>
      </c>
      <c r="PG43" s="17">
        <v>0.9</v>
      </c>
      <c r="PH43" s="17">
        <v>1.1000000000000001</v>
      </c>
      <c r="PI43" s="17">
        <v>2.6689699999999998</v>
      </c>
      <c r="PJ43" s="17">
        <v>1.46</v>
      </c>
      <c r="PK43" s="17">
        <v>-0.36</v>
      </c>
      <c r="PL43" s="17">
        <v>0.3</v>
      </c>
      <c r="PM43" s="17">
        <v>1.23</v>
      </c>
      <c r="PN43" s="17">
        <v>1.23</v>
      </c>
      <c r="PO43" s="17">
        <v>-0.93</v>
      </c>
      <c r="PP43" s="17">
        <v>1.8</v>
      </c>
      <c r="PQ43" s="17">
        <v>1.82</v>
      </c>
      <c r="PR43" s="17">
        <v>1.82</v>
      </c>
      <c r="PS43" s="17">
        <v>-0.02</v>
      </c>
      <c r="PT43" s="17">
        <v>4.8</v>
      </c>
      <c r="PU43" s="17">
        <v>4.5</v>
      </c>
      <c r="PV43" s="17">
        <v>4.5</v>
      </c>
      <c r="PW43" s="17">
        <v>0.3</v>
      </c>
      <c r="PX43" s="17">
        <v>14.8</v>
      </c>
      <c r="PY43" s="17">
        <v>17</v>
      </c>
      <c r="PZ43" s="17">
        <v>14.56311</v>
      </c>
      <c r="QA43" s="17">
        <v>0.23688999999999999</v>
      </c>
      <c r="QB43" s="17">
        <v>4.3</v>
      </c>
      <c r="QC43" s="17">
        <v>3.8</v>
      </c>
      <c r="QD43" s="17">
        <v>3.8</v>
      </c>
      <c r="QE43" s="17">
        <v>0.5</v>
      </c>
      <c r="QF43" s="17">
        <v>3.1</v>
      </c>
      <c r="QG43" s="17">
        <v>3.1</v>
      </c>
      <c r="QH43" s="17">
        <v>3.1</v>
      </c>
      <c r="QI43" s="17">
        <v>0</v>
      </c>
      <c r="QJ43" s="17">
        <v>3.3</v>
      </c>
      <c r="QK43" s="17">
        <v>3.4</v>
      </c>
      <c r="QL43" s="17">
        <v>3.4</v>
      </c>
      <c r="QM43" s="17">
        <v>-0.1</v>
      </c>
      <c r="QN43" s="17">
        <v>18.5</v>
      </c>
      <c r="QO43" s="17">
        <v>16.990290000000002</v>
      </c>
      <c r="QP43" s="17">
        <v>16.990290000000002</v>
      </c>
      <c r="QQ43" s="17">
        <v>1.5097100000000001</v>
      </c>
      <c r="QR43" s="17">
        <v>0</v>
      </c>
      <c r="QS43" s="17"/>
      <c r="QT43" s="17"/>
      <c r="QU43" s="17">
        <v>0</v>
      </c>
      <c r="QV43" s="17">
        <v>0</v>
      </c>
      <c r="QW43" s="17"/>
      <c r="QX43" s="17">
        <v>1.88</v>
      </c>
      <c r="QY43" s="17">
        <v>-1.88</v>
      </c>
      <c r="QZ43" s="17">
        <v>10.199999999999999</v>
      </c>
      <c r="RA43" s="17">
        <v>14.2</v>
      </c>
      <c r="RB43" s="17">
        <v>11.026</v>
      </c>
      <c r="RC43" s="17">
        <v>-0.82599999999999996</v>
      </c>
      <c r="RD43" s="17">
        <v>40.5</v>
      </c>
      <c r="RE43" s="17">
        <v>49.2</v>
      </c>
      <c r="RF43" s="17">
        <v>41.945999999999998</v>
      </c>
      <c r="RG43" s="17">
        <v>-1.446</v>
      </c>
      <c r="RH43" s="17">
        <v>4.4000000000000004</v>
      </c>
      <c r="RI43" s="17">
        <v>4.2</v>
      </c>
      <c r="RJ43" s="17">
        <v>4.2</v>
      </c>
      <c r="RK43" s="17">
        <v>0.2</v>
      </c>
      <c r="RL43" s="17">
        <v>1.2</v>
      </c>
      <c r="RM43" s="17">
        <v>1.2</v>
      </c>
      <c r="RN43" s="17">
        <v>1.2</v>
      </c>
      <c r="RO43" s="17">
        <v>0</v>
      </c>
      <c r="RP43" s="17">
        <v>1.2</v>
      </c>
      <c r="RQ43" s="17"/>
      <c r="RR43" s="17"/>
      <c r="RS43" s="17">
        <v>1.2</v>
      </c>
      <c r="RT43" s="17">
        <v>3</v>
      </c>
      <c r="RU43" s="17">
        <v>2.8</v>
      </c>
      <c r="RV43" s="17">
        <v>2.8</v>
      </c>
      <c r="RW43" s="17">
        <v>0.2</v>
      </c>
      <c r="RX43" s="17">
        <v>0</v>
      </c>
      <c r="RY43" s="17"/>
      <c r="RZ43" s="17"/>
      <c r="SA43" s="17">
        <v>0</v>
      </c>
      <c r="SB43" s="17">
        <v>2</v>
      </c>
      <c r="SC43" s="17">
        <v>2.4209999999999998</v>
      </c>
      <c r="SD43" s="17">
        <v>2.4209999999999998</v>
      </c>
      <c r="SE43" s="17">
        <v>-0.42099999999999999</v>
      </c>
      <c r="SF43" s="17">
        <v>9.5</v>
      </c>
      <c r="SG43" s="17">
        <v>14.432130000000001</v>
      </c>
      <c r="SH43" s="17">
        <v>19.772749999999998</v>
      </c>
      <c r="SI43" s="17">
        <v>-10.27275</v>
      </c>
      <c r="SJ43" s="17">
        <v>1.4</v>
      </c>
      <c r="SK43" s="17">
        <v>1.1200000000000001</v>
      </c>
      <c r="SL43" s="17">
        <v>1.1200000000000001</v>
      </c>
      <c r="SM43" s="17">
        <v>0.28000000000000003</v>
      </c>
      <c r="SN43" s="17"/>
      <c r="SO43" s="17"/>
      <c r="SP43" s="17">
        <v>0.4</v>
      </c>
      <c r="SQ43" s="17">
        <v>-0.4</v>
      </c>
      <c r="SR43" s="17">
        <v>5.7</v>
      </c>
      <c r="SS43" s="17">
        <v>3.9</v>
      </c>
      <c r="ST43" s="17">
        <v>3.9</v>
      </c>
      <c r="SU43" s="17">
        <v>1.8</v>
      </c>
      <c r="SV43" s="17">
        <v>2.2999999999999998</v>
      </c>
      <c r="SW43" s="17">
        <v>3</v>
      </c>
      <c r="SX43" s="17">
        <v>3</v>
      </c>
      <c r="SY43" s="17">
        <v>-0.7</v>
      </c>
      <c r="SZ43" s="17">
        <v>4.5999999999999996</v>
      </c>
      <c r="TA43" s="17">
        <v>5</v>
      </c>
      <c r="TB43" s="17">
        <v>5</v>
      </c>
      <c r="TC43" s="17">
        <v>-0.4</v>
      </c>
      <c r="TD43" s="17">
        <v>6.2</v>
      </c>
      <c r="TE43" s="17">
        <v>7</v>
      </c>
      <c r="TF43" s="17">
        <v>7</v>
      </c>
      <c r="TG43" s="17">
        <v>-0.8</v>
      </c>
      <c r="TH43" s="17">
        <v>10</v>
      </c>
      <c r="TI43" s="17">
        <v>10</v>
      </c>
      <c r="TJ43" s="17">
        <v>10</v>
      </c>
      <c r="TK43" s="17">
        <v>0</v>
      </c>
      <c r="TL43" s="17">
        <v>29.5</v>
      </c>
      <c r="TM43" s="17">
        <v>27</v>
      </c>
      <c r="TN43" s="17">
        <v>26.654</v>
      </c>
      <c r="TO43" s="17">
        <v>2.8460000000000001</v>
      </c>
      <c r="TP43" s="17">
        <v>72</v>
      </c>
      <c r="TQ43" s="17">
        <v>70.599999999999994</v>
      </c>
      <c r="TR43" s="17">
        <v>72.08</v>
      </c>
      <c r="TS43" s="17">
        <v>-0.08</v>
      </c>
      <c r="TT43" s="17">
        <v>0.4</v>
      </c>
      <c r="TU43" s="17"/>
      <c r="TV43" s="17">
        <v>0.20300000000000001</v>
      </c>
      <c r="TW43" s="17">
        <v>0.19700000000000001</v>
      </c>
      <c r="TX43" s="17">
        <v>45.9</v>
      </c>
      <c r="TY43" s="17">
        <v>64.2</v>
      </c>
      <c r="TZ43" s="17">
        <v>37.168999999999997</v>
      </c>
      <c r="UA43" s="17">
        <v>8.7309999999999999</v>
      </c>
      <c r="UB43" s="17">
        <v>52.8</v>
      </c>
      <c r="UC43" s="17">
        <v>77.400000000000006</v>
      </c>
      <c r="UD43" s="17">
        <v>58.765000000000001</v>
      </c>
      <c r="UE43" s="17">
        <v>-5.9649999999999999</v>
      </c>
      <c r="UF43" s="17">
        <v>4.5</v>
      </c>
      <c r="UG43" s="17">
        <v>4.5670000000000002</v>
      </c>
      <c r="UH43" s="17">
        <v>4.5670000000000002</v>
      </c>
      <c r="UI43" s="17">
        <v>-6.7000000000000004E-2</v>
      </c>
      <c r="UJ43" s="17">
        <v>4.7</v>
      </c>
      <c r="UK43" s="17">
        <v>3.8620000000000001</v>
      </c>
      <c r="UL43" s="17">
        <v>3.8620000000000001</v>
      </c>
      <c r="UM43" s="17">
        <v>0.83799999999999997</v>
      </c>
      <c r="UN43" s="17">
        <v>6</v>
      </c>
      <c r="UO43" s="17">
        <v>8</v>
      </c>
      <c r="UP43" s="17">
        <v>6</v>
      </c>
      <c r="UQ43" s="17">
        <v>0</v>
      </c>
      <c r="UR43" s="17">
        <v>1.7</v>
      </c>
      <c r="US43" s="17">
        <v>2</v>
      </c>
      <c r="UT43" s="17">
        <v>2</v>
      </c>
      <c r="UU43" s="17">
        <v>-0.3</v>
      </c>
      <c r="UV43" s="17"/>
      <c r="UW43" s="17"/>
      <c r="UX43" s="17"/>
      <c r="UY43" s="17">
        <v>0</v>
      </c>
      <c r="UZ43" s="17">
        <v>4.2</v>
      </c>
      <c r="VA43" s="17">
        <v>6.5</v>
      </c>
      <c r="VB43" s="17">
        <v>6.5</v>
      </c>
      <c r="VC43" s="17">
        <v>-2.2999999999999998</v>
      </c>
      <c r="VD43" s="17">
        <v>4.5</v>
      </c>
      <c r="VE43" s="17">
        <v>7</v>
      </c>
      <c r="VF43" s="17">
        <v>7</v>
      </c>
      <c r="VG43" s="17">
        <v>-2.5</v>
      </c>
      <c r="VH43" s="17">
        <v>4.7</v>
      </c>
      <c r="VI43" s="17">
        <v>7</v>
      </c>
      <c r="VJ43" s="17">
        <v>7</v>
      </c>
      <c r="VK43" s="17">
        <v>-2.2999999999999998</v>
      </c>
      <c r="VL43" s="17">
        <v>15.9</v>
      </c>
      <c r="VM43" s="17">
        <v>16.552</v>
      </c>
      <c r="VN43" s="17">
        <v>16.552</v>
      </c>
      <c r="VO43" s="17">
        <v>-0.65200000000000002</v>
      </c>
      <c r="VP43" s="17">
        <v>7.4</v>
      </c>
      <c r="VQ43" s="17"/>
      <c r="VR43" s="17">
        <v>43.411999999999999</v>
      </c>
      <c r="VS43" s="17">
        <v>-36.012</v>
      </c>
      <c r="VT43" s="17">
        <v>0.2069</v>
      </c>
      <c r="VU43" s="17"/>
      <c r="VV43" s="17">
        <v>3.5339999999999998</v>
      </c>
      <c r="VW43" s="17">
        <v>-3.3271000000000002</v>
      </c>
      <c r="VX43" s="17">
        <v>1.4</v>
      </c>
      <c r="VY43" s="17"/>
      <c r="VZ43" s="17">
        <v>5.1550000000000002</v>
      </c>
      <c r="WA43" s="17">
        <v>-3.7549999999999999</v>
      </c>
      <c r="WB43" s="17">
        <v>0.6</v>
      </c>
      <c r="WC43" s="17">
        <v>0.6</v>
      </c>
      <c r="WD43" s="17">
        <v>0.6</v>
      </c>
      <c r="WE43" s="17">
        <v>0</v>
      </c>
      <c r="WF43" s="17">
        <v>129.80000000000001</v>
      </c>
      <c r="WG43" s="17">
        <v>106.6</v>
      </c>
      <c r="WH43" s="17">
        <v>95.391000000000005</v>
      </c>
      <c r="WI43" s="17">
        <v>34.408999999999999</v>
      </c>
      <c r="WJ43" s="17">
        <v>142.6</v>
      </c>
      <c r="WK43" s="17">
        <v>109</v>
      </c>
      <c r="WL43" s="17">
        <v>103.374</v>
      </c>
      <c r="WM43" s="17">
        <v>39.225999999999999</v>
      </c>
      <c r="WN43" s="17">
        <v>2.1</v>
      </c>
      <c r="WO43" s="17"/>
      <c r="WP43" s="17">
        <v>2.1419999999999999</v>
      </c>
      <c r="WQ43" s="17">
        <v>-4.2000000000000003E-2</v>
      </c>
      <c r="WR43" s="17">
        <v>0.6</v>
      </c>
      <c r="WS43" s="17"/>
      <c r="WT43" s="17">
        <v>2E-3</v>
      </c>
      <c r="WU43" s="17">
        <v>0.59799999999999998</v>
      </c>
      <c r="WV43" s="17">
        <v>7.2</v>
      </c>
      <c r="WW43" s="17">
        <v>7.4</v>
      </c>
      <c r="WX43" s="17">
        <v>7.4</v>
      </c>
      <c r="WY43" s="17">
        <v>-0.2</v>
      </c>
      <c r="WZ43" s="17">
        <v>19.100000000000001</v>
      </c>
      <c r="XA43" s="17">
        <v>18.4466</v>
      </c>
      <c r="XB43" s="17">
        <v>18.4466</v>
      </c>
      <c r="XC43" s="17">
        <v>0.65339999999999998</v>
      </c>
      <c r="XD43" s="17">
        <v>8.5</v>
      </c>
      <c r="XE43" s="17">
        <v>10.8</v>
      </c>
      <c r="XF43" s="17">
        <v>10.8</v>
      </c>
      <c r="XG43" s="17">
        <v>-2.2999999999999998</v>
      </c>
      <c r="XH43" s="17">
        <v>34.200000000000003</v>
      </c>
      <c r="XI43" s="17">
        <v>31.5</v>
      </c>
      <c r="XJ43" s="17">
        <v>31.5</v>
      </c>
      <c r="XK43" s="17">
        <v>2.7</v>
      </c>
      <c r="XL43" s="17">
        <v>30.3</v>
      </c>
      <c r="XM43" s="17">
        <v>31.5</v>
      </c>
      <c r="XN43" s="17">
        <v>31.5</v>
      </c>
      <c r="XO43" s="17">
        <v>-1.2</v>
      </c>
      <c r="XP43" s="17">
        <v>13.9</v>
      </c>
      <c r="XQ43" s="17">
        <v>14</v>
      </c>
      <c r="XR43" s="17">
        <v>14</v>
      </c>
      <c r="XS43" s="17">
        <v>-0.1</v>
      </c>
      <c r="XT43" s="17">
        <v>18.3</v>
      </c>
      <c r="XU43" s="17">
        <v>19.256</v>
      </c>
      <c r="XV43" s="17">
        <v>19.256</v>
      </c>
      <c r="XW43" s="17">
        <v>-0.95599999999999996</v>
      </c>
      <c r="XX43" s="17">
        <v>9.1999999999999993</v>
      </c>
      <c r="XY43" s="17">
        <v>7.88</v>
      </c>
      <c r="XZ43" s="17">
        <v>7.88</v>
      </c>
      <c r="YA43" s="17">
        <v>1.32</v>
      </c>
      <c r="YB43" s="17">
        <v>10.82</v>
      </c>
      <c r="YC43" s="17">
        <v>11</v>
      </c>
      <c r="YD43" s="17">
        <v>11</v>
      </c>
      <c r="YE43" s="17">
        <v>-0.18</v>
      </c>
    </row>
    <row r="44" spans="1:655" ht="24" customHeight="1" x14ac:dyDescent="0.35">
      <c r="A44" s="1"/>
      <c r="B44" s="16" t="s">
        <v>50</v>
      </c>
      <c r="C44" s="16" t="s">
        <v>756</v>
      </c>
      <c r="D44" s="17">
        <v>98.9</v>
      </c>
      <c r="E44" s="17">
        <v>101.60194</v>
      </c>
      <c r="F44" s="17">
        <v>101.60194</v>
      </c>
      <c r="G44" s="17">
        <v>-2.70194</v>
      </c>
      <c r="H44" s="17">
        <v>636</v>
      </c>
      <c r="I44" s="17">
        <v>636.00113999999996</v>
      </c>
      <c r="J44" s="17">
        <v>636.00113999999996</v>
      </c>
      <c r="K44" s="17">
        <v>-1.14E-3</v>
      </c>
      <c r="L44" s="17">
        <v>216.8</v>
      </c>
      <c r="M44" s="17">
        <v>206.90248</v>
      </c>
      <c r="N44" s="17">
        <v>206.90248</v>
      </c>
      <c r="O44" s="17">
        <v>9.8975200000000001</v>
      </c>
      <c r="P44" s="17"/>
      <c r="Q44" s="17"/>
      <c r="R44" s="17"/>
      <c r="S44" s="17">
        <v>0</v>
      </c>
      <c r="T44" s="17"/>
      <c r="U44" s="17"/>
      <c r="V44" s="17"/>
      <c r="W44" s="17">
        <v>0</v>
      </c>
      <c r="X44" s="17">
        <v>11.5</v>
      </c>
      <c r="Y44" s="17">
        <v>30.67268</v>
      </c>
      <c r="Z44" s="17">
        <v>12.091060000000001</v>
      </c>
      <c r="AA44" s="17">
        <v>-0.59106000000000003</v>
      </c>
      <c r="AB44" s="17">
        <v>81</v>
      </c>
      <c r="AC44" s="17">
        <v>85.741600000000005</v>
      </c>
      <c r="AD44" s="17">
        <v>87.85</v>
      </c>
      <c r="AE44" s="17">
        <v>-6.85</v>
      </c>
      <c r="AF44" s="17"/>
      <c r="AG44" s="17"/>
      <c r="AH44" s="17"/>
      <c r="AI44" s="17">
        <v>0</v>
      </c>
      <c r="AJ44" s="17"/>
      <c r="AK44" s="17"/>
      <c r="AL44" s="17"/>
      <c r="AM44" s="17">
        <v>0</v>
      </c>
      <c r="AN44" s="17">
        <v>188.2</v>
      </c>
      <c r="AO44" s="17">
        <v>196.22801999999999</v>
      </c>
      <c r="AP44" s="17">
        <v>196.22801999999999</v>
      </c>
      <c r="AQ44" s="17">
        <v>-8.0280199999999997</v>
      </c>
      <c r="AR44" s="17">
        <v>203.7</v>
      </c>
      <c r="AS44" s="17">
        <v>196.22801999999999</v>
      </c>
      <c r="AT44" s="17">
        <v>196.22801999999999</v>
      </c>
      <c r="AU44" s="17">
        <v>7.4719800000000003</v>
      </c>
      <c r="AV44" s="17">
        <v>203.8</v>
      </c>
      <c r="AW44" s="17">
        <v>196.22801999999999</v>
      </c>
      <c r="AX44" s="17">
        <v>196.22801999999999</v>
      </c>
      <c r="AY44" s="17">
        <v>7.5719799999999999</v>
      </c>
      <c r="AZ44" s="17">
        <v>283.39999999999998</v>
      </c>
      <c r="BA44" s="17">
        <v>295.22593999999998</v>
      </c>
      <c r="BB44" s="17">
        <v>295.22593999999998</v>
      </c>
      <c r="BC44" s="17">
        <v>-11.825939999999999</v>
      </c>
      <c r="BD44" s="17">
        <v>215.4</v>
      </c>
      <c r="BE44" s="17">
        <v>208.07390000000001</v>
      </c>
      <c r="BF44" s="17">
        <v>208.07390000000001</v>
      </c>
      <c r="BG44" s="17">
        <v>7.3261000000000003</v>
      </c>
      <c r="BH44" s="17">
        <v>110.3</v>
      </c>
      <c r="BI44" s="17">
        <v>104.34936999999999</v>
      </c>
      <c r="BJ44" s="17">
        <v>104.34936999999999</v>
      </c>
      <c r="BK44" s="17">
        <v>5.9506300000000003</v>
      </c>
      <c r="BL44" s="17">
        <v>248.1</v>
      </c>
      <c r="BM44" s="17">
        <v>381.30299000000002</v>
      </c>
      <c r="BN44" s="17">
        <v>381.30579999999998</v>
      </c>
      <c r="BO44" s="17">
        <v>-133.20580000000001</v>
      </c>
      <c r="BP44" s="17">
        <v>3.2</v>
      </c>
      <c r="BQ44" s="17">
        <v>4.4318400000000002</v>
      </c>
      <c r="BR44" s="17">
        <v>4.4318400000000002</v>
      </c>
      <c r="BS44" s="17">
        <v>-1.23184</v>
      </c>
      <c r="BT44" s="17">
        <v>0</v>
      </c>
      <c r="BU44" s="17"/>
      <c r="BV44" s="17"/>
      <c r="BW44" s="17">
        <v>0</v>
      </c>
      <c r="BX44" s="17"/>
      <c r="BY44" s="17"/>
      <c r="BZ44" s="17"/>
      <c r="CA44" s="17">
        <v>0</v>
      </c>
      <c r="CB44" s="17"/>
      <c r="CC44" s="17"/>
      <c r="CD44" s="17"/>
      <c r="CE44" s="17">
        <v>0</v>
      </c>
      <c r="CF44" s="17"/>
      <c r="CG44" s="17"/>
      <c r="CH44" s="17"/>
      <c r="CI44" s="17">
        <v>0</v>
      </c>
      <c r="CJ44" s="17">
        <v>118.5</v>
      </c>
      <c r="CK44" s="17">
        <v>120.98936</v>
      </c>
      <c r="CL44" s="17">
        <v>128.97506999999999</v>
      </c>
      <c r="CM44" s="17">
        <v>-10.475070000000001</v>
      </c>
      <c r="CN44" s="17">
        <v>7.5</v>
      </c>
      <c r="CO44" s="17">
        <v>8.2171199999999995</v>
      </c>
      <c r="CP44" s="17">
        <v>5.1333399999999996</v>
      </c>
      <c r="CQ44" s="17">
        <v>2.36666</v>
      </c>
      <c r="CR44" s="17">
        <v>3.3</v>
      </c>
      <c r="CS44" s="17">
        <v>4.5104800000000003</v>
      </c>
      <c r="CT44" s="17">
        <v>2.8177599999999998</v>
      </c>
      <c r="CU44" s="17">
        <v>0.48224</v>
      </c>
      <c r="CV44" s="17">
        <v>16.899999999999999</v>
      </c>
      <c r="CW44" s="17">
        <v>22.388999999999999</v>
      </c>
      <c r="CX44" s="17"/>
      <c r="CY44" s="17">
        <v>16.899999999999999</v>
      </c>
      <c r="CZ44" s="17">
        <v>6.28</v>
      </c>
      <c r="DA44" s="17">
        <v>6.8787000000000003</v>
      </c>
      <c r="DB44" s="17">
        <v>6.8787000000000003</v>
      </c>
      <c r="DC44" s="17">
        <v>-0.59870000000000001</v>
      </c>
      <c r="DD44" s="17">
        <v>9.94</v>
      </c>
      <c r="DE44" s="17">
        <v>14.919420000000001</v>
      </c>
      <c r="DF44" s="17">
        <v>14.919420000000001</v>
      </c>
      <c r="DG44" s="17">
        <v>-4.9794200000000002</v>
      </c>
      <c r="DH44" s="17">
        <v>120.91</v>
      </c>
      <c r="DI44" s="17">
        <v>82.102770000000007</v>
      </c>
      <c r="DJ44" s="17">
        <v>88.224040000000002</v>
      </c>
      <c r="DK44" s="17">
        <v>32.685960000000001</v>
      </c>
      <c r="DL44" s="17"/>
      <c r="DM44" s="17"/>
      <c r="DN44" s="17"/>
      <c r="DO44" s="17">
        <v>0</v>
      </c>
      <c r="DP44" s="17"/>
      <c r="DQ44" s="17"/>
      <c r="DR44" s="17"/>
      <c r="DS44" s="17">
        <v>0</v>
      </c>
      <c r="DT44" s="17"/>
      <c r="DU44" s="17"/>
      <c r="DV44" s="17"/>
      <c r="DW44" s="17">
        <v>0</v>
      </c>
      <c r="DX44" s="17"/>
      <c r="DY44" s="17"/>
      <c r="DZ44" s="17"/>
      <c r="EA44" s="17">
        <v>0</v>
      </c>
      <c r="EB44" s="17">
        <v>110.1</v>
      </c>
      <c r="EC44" s="17">
        <v>91.126609999999999</v>
      </c>
      <c r="ED44" s="17">
        <v>110.99266</v>
      </c>
      <c r="EE44" s="17">
        <v>-0.89266000000000001</v>
      </c>
      <c r="EF44" s="17">
        <v>44.225839999999998</v>
      </c>
      <c r="EG44" s="17">
        <v>97.07047</v>
      </c>
      <c r="EH44" s="17">
        <v>196.13980000000001</v>
      </c>
      <c r="EI44" s="17">
        <v>-151.91396</v>
      </c>
      <c r="EJ44" s="17"/>
      <c r="EK44" s="17"/>
      <c r="EL44" s="17"/>
      <c r="EM44" s="17">
        <v>0</v>
      </c>
      <c r="EN44" s="17"/>
      <c r="EO44" s="17"/>
      <c r="EP44" s="17"/>
      <c r="EQ44" s="17">
        <v>0</v>
      </c>
      <c r="ER44" s="17"/>
      <c r="ES44" s="17"/>
      <c r="ET44" s="17"/>
      <c r="EU44" s="17">
        <v>0</v>
      </c>
      <c r="EV44" s="17">
        <v>6.5</v>
      </c>
      <c r="EW44" s="17">
        <v>6.39</v>
      </c>
      <c r="EX44" s="17">
        <v>6.39</v>
      </c>
      <c r="EY44" s="17">
        <v>0.11</v>
      </c>
      <c r="EZ44" s="17">
        <v>0</v>
      </c>
      <c r="FA44" s="17"/>
      <c r="FB44" s="17">
        <v>152.50799000000001</v>
      </c>
      <c r="FC44" s="17">
        <v>-152.50799000000001</v>
      </c>
      <c r="FD44" s="17">
        <v>25.7</v>
      </c>
      <c r="FE44" s="17">
        <v>33.38476</v>
      </c>
      <c r="FF44" s="17">
        <v>36.75177</v>
      </c>
      <c r="FG44" s="17">
        <v>-11.051769999999999</v>
      </c>
      <c r="FH44" s="17">
        <v>64.5</v>
      </c>
      <c r="FI44" s="17">
        <v>66.989609999999999</v>
      </c>
      <c r="FJ44" s="17">
        <v>45.00009</v>
      </c>
      <c r="FK44" s="17">
        <v>19.49991</v>
      </c>
      <c r="FL44" s="17">
        <v>17</v>
      </c>
      <c r="FM44" s="17">
        <v>20.788740000000001</v>
      </c>
      <c r="FN44" s="17">
        <v>18.874919999999999</v>
      </c>
      <c r="FO44" s="17">
        <v>-1.8749199999999999</v>
      </c>
      <c r="FP44" s="17">
        <v>18.399999999999999</v>
      </c>
      <c r="FQ44" s="17">
        <v>17.91338</v>
      </c>
      <c r="FR44" s="17">
        <v>17.91338</v>
      </c>
      <c r="FS44" s="17">
        <v>0.48662</v>
      </c>
      <c r="FT44" s="17">
        <v>10.8</v>
      </c>
      <c r="FU44" s="17">
        <v>10</v>
      </c>
      <c r="FV44" s="17">
        <v>10</v>
      </c>
      <c r="FW44" s="17">
        <v>0.8</v>
      </c>
      <c r="FX44" s="17">
        <v>62.8</v>
      </c>
      <c r="FY44" s="17">
        <v>66.113129999999998</v>
      </c>
      <c r="FZ44" s="17">
        <v>70.476820000000004</v>
      </c>
      <c r="GA44" s="17">
        <v>-7.6768200000000002</v>
      </c>
      <c r="GB44" s="17">
        <v>182</v>
      </c>
      <c r="GC44" s="17">
        <v>184.91498000000001</v>
      </c>
      <c r="GD44" s="17">
        <v>184.91498000000001</v>
      </c>
      <c r="GE44" s="17">
        <v>-2.9149799999999999</v>
      </c>
      <c r="GF44" s="17">
        <v>182.8</v>
      </c>
      <c r="GG44" s="17">
        <v>184.91498000000001</v>
      </c>
      <c r="GH44" s="17">
        <v>184.91498000000001</v>
      </c>
      <c r="GI44" s="17">
        <v>-2.1149800000000001</v>
      </c>
      <c r="GJ44" s="17">
        <v>184.7</v>
      </c>
      <c r="GK44" s="17">
        <v>185.47028</v>
      </c>
      <c r="GL44" s="17">
        <v>185.47028</v>
      </c>
      <c r="GM44" s="17">
        <v>-0.77027999999999996</v>
      </c>
      <c r="GN44" s="17">
        <v>81.8</v>
      </c>
      <c r="GO44" s="17">
        <v>85.869029999999995</v>
      </c>
      <c r="GP44" s="17">
        <v>80.937049999999999</v>
      </c>
      <c r="GQ44" s="17">
        <v>0.86294999999999999</v>
      </c>
      <c r="GR44" s="17"/>
      <c r="GS44" s="17"/>
      <c r="GT44" s="17"/>
      <c r="GU44" s="17">
        <v>0</v>
      </c>
      <c r="GV44" s="17">
        <v>0</v>
      </c>
      <c r="GW44" s="17"/>
      <c r="GX44" s="17">
        <v>5.9112099999999996</v>
      </c>
      <c r="GY44" s="17">
        <v>-5.9112099999999996</v>
      </c>
      <c r="GZ44" s="17">
        <v>0</v>
      </c>
      <c r="HA44" s="17"/>
      <c r="HB44" s="17">
        <v>12.00001</v>
      </c>
      <c r="HC44" s="17">
        <v>-12.00001</v>
      </c>
      <c r="HD44" s="17">
        <v>17.8</v>
      </c>
      <c r="HE44" s="17">
        <v>30.81456</v>
      </c>
      <c r="HF44" s="17"/>
      <c r="HG44" s="17">
        <v>17.8</v>
      </c>
      <c r="HH44" s="17">
        <v>2</v>
      </c>
      <c r="HI44" s="17">
        <v>1.97359</v>
      </c>
      <c r="HJ44" s="17">
        <v>1.97359</v>
      </c>
      <c r="HK44" s="17">
        <v>2.6409999999999999E-2</v>
      </c>
      <c r="HL44" s="17">
        <v>12</v>
      </c>
      <c r="HM44" s="17">
        <v>17.171500000000002</v>
      </c>
      <c r="HN44" s="17">
        <v>17.171500000000002</v>
      </c>
      <c r="HO44" s="17">
        <v>-5.1715</v>
      </c>
      <c r="HP44" s="17">
        <v>78.7</v>
      </c>
      <c r="HQ44" s="17">
        <v>85</v>
      </c>
      <c r="HR44" s="17">
        <v>85</v>
      </c>
      <c r="HS44" s="17">
        <v>-6.3</v>
      </c>
      <c r="HT44" s="17"/>
      <c r="HU44" s="17"/>
      <c r="HV44" s="17"/>
      <c r="HW44" s="17">
        <v>0</v>
      </c>
      <c r="HX44" s="17"/>
      <c r="HY44" s="17"/>
      <c r="HZ44" s="17"/>
      <c r="IA44" s="17">
        <v>0</v>
      </c>
      <c r="IB44" s="17">
        <v>82.1</v>
      </c>
      <c r="IC44" s="17">
        <v>58.575960000000002</v>
      </c>
      <c r="ID44" s="17">
        <v>85.482560000000007</v>
      </c>
      <c r="IE44" s="17">
        <v>-3.3825599999999998</v>
      </c>
      <c r="IF44" s="17"/>
      <c r="IG44" s="17"/>
      <c r="IH44" s="17"/>
      <c r="II44" s="17">
        <v>0</v>
      </c>
      <c r="IJ44" s="17"/>
      <c r="IK44" s="17"/>
      <c r="IL44" s="17"/>
      <c r="IM44" s="17">
        <v>0</v>
      </c>
      <c r="IN44" s="17">
        <v>47.6</v>
      </c>
      <c r="IO44" s="17">
        <v>48.181440000000002</v>
      </c>
      <c r="IP44" s="17">
        <v>48.181449999999998</v>
      </c>
      <c r="IQ44" s="17">
        <v>-0.58145000000000002</v>
      </c>
      <c r="IR44" s="17"/>
      <c r="IS44" s="17"/>
      <c r="IT44" s="17"/>
      <c r="IU44" s="17">
        <v>0</v>
      </c>
      <c r="IV44" s="17"/>
      <c r="IW44" s="17"/>
      <c r="IX44" s="17"/>
      <c r="IY44" s="17">
        <v>0</v>
      </c>
      <c r="IZ44" s="17"/>
      <c r="JA44" s="17"/>
      <c r="JB44" s="17"/>
      <c r="JC44" s="17">
        <v>0</v>
      </c>
      <c r="JD44" s="17">
        <v>70.7</v>
      </c>
      <c r="JE44" s="17">
        <v>69.807299999999998</v>
      </c>
      <c r="JF44" s="17">
        <v>63.80639</v>
      </c>
      <c r="JG44" s="17">
        <v>6.8936099999999998</v>
      </c>
      <c r="JH44" s="17">
        <v>178.4</v>
      </c>
      <c r="JI44" s="17">
        <v>185.31679</v>
      </c>
      <c r="JJ44" s="17">
        <v>170.94</v>
      </c>
      <c r="JK44" s="17">
        <v>7.46</v>
      </c>
      <c r="JL44" s="17">
        <v>176.1</v>
      </c>
      <c r="JM44" s="17">
        <v>185.31679</v>
      </c>
      <c r="JN44" s="17">
        <v>170.94</v>
      </c>
      <c r="JO44" s="17">
        <v>5.16</v>
      </c>
      <c r="JP44" s="17">
        <v>210.7</v>
      </c>
      <c r="JQ44" s="17">
        <v>185.31679</v>
      </c>
      <c r="JR44" s="17">
        <v>170.94</v>
      </c>
      <c r="JS44" s="17">
        <v>39.76</v>
      </c>
      <c r="JT44" s="17">
        <v>272.89999999999998</v>
      </c>
      <c r="JU44" s="17">
        <v>278.80993999999998</v>
      </c>
      <c r="JV44" s="17">
        <v>257.18</v>
      </c>
      <c r="JW44" s="17">
        <v>15.72</v>
      </c>
      <c r="JX44" s="17">
        <v>76.2</v>
      </c>
      <c r="JY44" s="17">
        <v>73.590999999999994</v>
      </c>
      <c r="JZ44" s="17">
        <v>73.590999999999994</v>
      </c>
      <c r="KA44" s="17">
        <v>2.609</v>
      </c>
      <c r="KB44" s="17">
        <v>37</v>
      </c>
      <c r="KC44" s="17">
        <v>36.905999999999999</v>
      </c>
      <c r="KD44" s="17">
        <v>36.905999999999999</v>
      </c>
      <c r="KE44" s="17">
        <v>9.4E-2</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0.4</v>
      </c>
      <c r="LE44" s="17">
        <v>0.63188999999999995</v>
      </c>
      <c r="LF44" s="17">
        <v>0.63188999999999995</v>
      </c>
      <c r="LG44" s="17">
        <v>-0.23189000000000001</v>
      </c>
      <c r="LH44" s="17">
        <v>128.4</v>
      </c>
      <c r="LI44" s="17">
        <v>138.22658999999999</v>
      </c>
      <c r="LJ44" s="17">
        <v>113.69898999999999</v>
      </c>
      <c r="LK44" s="17">
        <v>14.70101</v>
      </c>
      <c r="LL44" s="17">
        <v>86.1</v>
      </c>
      <c r="LM44" s="17">
        <v>73.103629999999995</v>
      </c>
      <c r="LN44" s="17">
        <v>108.12975</v>
      </c>
      <c r="LO44" s="17">
        <v>-22.02975</v>
      </c>
      <c r="LP44" s="17">
        <v>64.2</v>
      </c>
      <c r="LQ44" s="17">
        <v>67.133979999999994</v>
      </c>
      <c r="LR44" s="17">
        <v>67.133979999999994</v>
      </c>
      <c r="LS44" s="17">
        <v>-2.93398</v>
      </c>
      <c r="LT44" s="17">
        <v>68.900000000000006</v>
      </c>
      <c r="LU44" s="17">
        <v>64.670240000000007</v>
      </c>
      <c r="LV44" s="17">
        <v>78.567949999999996</v>
      </c>
      <c r="LW44" s="17">
        <v>-9.6679499999999994</v>
      </c>
      <c r="LX44" s="17">
        <v>29.1</v>
      </c>
      <c r="LY44" s="17">
        <v>29.951460000000001</v>
      </c>
      <c r="LZ44" s="17">
        <v>29.951460000000001</v>
      </c>
      <c r="MA44" s="17">
        <v>-0.85145999999999999</v>
      </c>
      <c r="MB44" s="17"/>
      <c r="MC44" s="17"/>
      <c r="MD44" s="17"/>
      <c r="ME44" s="17">
        <v>0</v>
      </c>
      <c r="MF44" s="17"/>
      <c r="MG44" s="17"/>
      <c r="MH44" s="17"/>
      <c r="MI44" s="17">
        <v>0</v>
      </c>
      <c r="MJ44" s="17"/>
      <c r="MK44" s="17"/>
      <c r="ML44" s="17"/>
      <c r="MM44" s="17">
        <v>0</v>
      </c>
      <c r="MN44" s="17">
        <v>146.4</v>
      </c>
      <c r="MO44" s="17">
        <v>159.10804999999999</v>
      </c>
      <c r="MP44" s="17">
        <v>151.08876000000001</v>
      </c>
      <c r="MQ44" s="17">
        <v>-4.6887600000000003</v>
      </c>
      <c r="MR44" s="17">
        <v>149</v>
      </c>
      <c r="MS44" s="17">
        <v>159.10804999999999</v>
      </c>
      <c r="MT44" s="17">
        <v>151.08876000000001</v>
      </c>
      <c r="MU44" s="17">
        <v>-2.0887600000000002</v>
      </c>
      <c r="MV44" s="17">
        <v>169.3</v>
      </c>
      <c r="MW44" s="17">
        <v>159.58586</v>
      </c>
      <c r="MX44" s="17">
        <v>151.54248000000001</v>
      </c>
      <c r="MY44" s="17">
        <v>17.75752</v>
      </c>
      <c r="MZ44" s="17">
        <v>191.4</v>
      </c>
      <c r="NA44" s="17"/>
      <c r="NB44" s="17"/>
      <c r="NC44" s="17">
        <v>191.4</v>
      </c>
      <c r="ND44" s="17"/>
      <c r="NE44" s="17"/>
      <c r="NF44" s="17"/>
      <c r="NG44" s="17">
        <v>0</v>
      </c>
      <c r="NH44" s="17"/>
      <c r="NI44" s="17"/>
      <c r="NJ44" s="17"/>
      <c r="NK44" s="17">
        <v>0</v>
      </c>
      <c r="NL44" s="17"/>
      <c r="NM44" s="17"/>
      <c r="NN44" s="17"/>
      <c r="NO44" s="17">
        <v>0</v>
      </c>
      <c r="NP44" s="17"/>
      <c r="NQ44" s="17"/>
      <c r="NR44" s="17"/>
      <c r="NS44" s="17">
        <v>0</v>
      </c>
      <c r="NT44" s="17">
        <v>218.3</v>
      </c>
      <c r="NU44" s="17">
        <v>213.11998</v>
      </c>
      <c r="NV44" s="17">
        <v>213.11998</v>
      </c>
      <c r="NW44" s="17">
        <v>5.1800199999999998</v>
      </c>
      <c r="NX44" s="17">
        <v>104.5</v>
      </c>
      <c r="NY44" s="17">
        <v>106.87999000000001</v>
      </c>
      <c r="NZ44" s="17">
        <v>106.87999000000001</v>
      </c>
      <c r="OA44" s="17">
        <v>-2.3799899999999998</v>
      </c>
      <c r="OB44" s="17">
        <v>0</v>
      </c>
      <c r="OC44" s="17"/>
      <c r="OD44" s="17">
        <v>5.7000000000000002E-2</v>
      </c>
      <c r="OE44" s="17">
        <v>-5.7000000000000002E-2</v>
      </c>
      <c r="OF44" s="17">
        <v>42.3</v>
      </c>
      <c r="OG44" s="17">
        <v>68.7</v>
      </c>
      <c r="OH44" s="17">
        <v>59.116</v>
      </c>
      <c r="OI44" s="17">
        <v>-16.815999999999999</v>
      </c>
      <c r="OJ44" s="17">
        <v>0</v>
      </c>
      <c r="OK44" s="17"/>
      <c r="OL44" s="17">
        <v>2E-3</v>
      </c>
      <c r="OM44" s="17">
        <v>-2E-3</v>
      </c>
      <c r="ON44" s="17">
        <v>18</v>
      </c>
      <c r="OO44" s="17">
        <v>17.242999999999999</v>
      </c>
      <c r="OP44" s="17">
        <v>17.242999999999999</v>
      </c>
      <c r="OQ44" s="17">
        <v>0.75700000000000001</v>
      </c>
      <c r="OR44" s="17">
        <v>0</v>
      </c>
      <c r="OS44" s="17"/>
      <c r="OT44" s="17"/>
      <c r="OU44" s="17">
        <v>0</v>
      </c>
      <c r="OV44" s="17">
        <v>4.9000000000000004</v>
      </c>
      <c r="OW44" s="17">
        <v>5</v>
      </c>
      <c r="OX44" s="17">
        <v>5</v>
      </c>
      <c r="OY44" s="17">
        <v>-0.1</v>
      </c>
      <c r="OZ44" s="17">
        <v>5</v>
      </c>
      <c r="PA44" s="17">
        <v>5</v>
      </c>
      <c r="PB44" s="17">
        <v>5</v>
      </c>
      <c r="PC44" s="17">
        <v>0</v>
      </c>
      <c r="PD44" s="17">
        <v>9.9</v>
      </c>
      <c r="PE44" s="17">
        <v>9.0000099999999996</v>
      </c>
      <c r="PF44" s="17">
        <v>9</v>
      </c>
      <c r="PG44" s="17">
        <v>0.9</v>
      </c>
      <c r="PH44" s="17">
        <v>1.1000000000000001</v>
      </c>
      <c r="PI44" s="17">
        <v>2.6689600000000002</v>
      </c>
      <c r="PJ44" s="17">
        <v>1.46</v>
      </c>
      <c r="PK44" s="17">
        <v>-0.36</v>
      </c>
      <c r="PL44" s="17">
        <v>0.3</v>
      </c>
      <c r="PM44" s="17">
        <v>1.23</v>
      </c>
      <c r="PN44" s="17">
        <v>1.23</v>
      </c>
      <c r="PO44" s="17">
        <v>-0.93</v>
      </c>
      <c r="PP44" s="17">
        <v>1.8</v>
      </c>
      <c r="PQ44" s="17">
        <v>1.82</v>
      </c>
      <c r="PR44" s="17">
        <v>1.82</v>
      </c>
      <c r="PS44" s="17">
        <v>-0.02</v>
      </c>
      <c r="PT44" s="17">
        <v>4.8</v>
      </c>
      <c r="PU44" s="17">
        <v>4.5</v>
      </c>
      <c r="PV44" s="17">
        <v>4.5</v>
      </c>
      <c r="PW44" s="17">
        <v>0.3</v>
      </c>
      <c r="PX44" s="17">
        <v>15</v>
      </c>
      <c r="PY44" s="17">
        <v>17</v>
      </c>
      <c r="PZ44" s="17">
        <v>14.56311</v>
      </c>
      <c r="QA44" s="17">
        <v>0.43689</v>
      </c>
      <c r="QB44" s="17">
        <v>4.3</v>
      </c>
      <c r="QC44" s="17">
        <v>3.8</v>
      </c>
      <c r="QD44" s="17">
        <v>3.8</v>
      </c>
      <c r="QE44" s="17">
        <v>0.5</v>
      </c>
      <c r="QF44" s="17">
        <v>3.1</v>
      </c>
      <c r="QG44" s="17">
        <v>3.1</v>
      </c>
      <c r="QH44" s="17">
        <v>3.1</v>
      </c>
      <c r="QI44" s="17">
        <v>0</v>
      </c>
      <c r="QJ44" s="17">
        <v>3.3</v>
      </c>
      <c r="QK44" s="17">
        <v>3.4</v>
      </c>
      <c r="QL44" s="17">
        <v>3.4</v>
      </c>
      <c r="QM44" s="17">
        <v>-0.1</v>
      </c>
      <c r="QN44" s="17">
        <v>18.5</v>
      </c>
      <c r="QO44" s="17">
        <v>16.990290000000002</v>
      </c>
      <c r="QP44" s="17">
        <v>16.990290000000002</v>
      </c>
      <c r="QQ44" s="17">
        <v>1.5097100000000001</v>
      </c>
      <c r="QR44" s="17">
        <v>0</v>
      </c>
      <c r="QS44" s="17"/>
      <c r="QT44" s="17"/>
      <c r="QU44" s="17">
        <v>0</v>
      </c>
      <c r="QV44" s="17">
        <v>0</v>
      </c>
      <c r="QW44" s="17"/>
      <c r="QX44" s="17">
        <v>2.4E-2</v>
      </c>
      <c r="QY44" s="17">
        <v>-2.4E-2</v>
      </c>
      <c r="QZ44" s="17">
        <v>10.7</v>
      </c>
      <c r="RA44" s="17">
        <v>14.2</v>
      </c>
      <c r="RB44" s="17">
        <v>11.2</v>
      </c>
      <c r="RC44" s="17">
        <v>-0.5</v>
      </c>
      <c r="RD44" s="17">
        <v>41.4</v>
      </c>
      <c r="RE44" s="17">
        <v>50.4</v>
      </c>
      <c r="RF44" s="17">
        <v>43.84</v>
      </c>
      <c r="RG44" s="17">
        <v>-2.44</v>
      </c>
      <c r="RH44" s="17">
        <v>4.4000000000000004</v>
      </c>
      <c r="RI44" s="17">
        <v>4.2</v>
      </c>
      <c r="RJ44" s="17">
        <v>4.2</v>
      </c>
      <c r="RK44" s="17">
        <v>0.2</v>
      </c>
      <c r="RL44" s="17">
        <v>1.2</v>
      </c>
      <c r="RM44" s="17">
        <v>1.2</v>
      </c>
      <c r="RN44" s="17">
        <v>1.2</v>
      </c>
      <c r="RO44" s="17">
        <v>0</v>
      </c>
      <c r="RP44" s="17">
        <v>1.2</v>
      </c>
      <c r="RQ44" s="17"/>
      <c r="RR44" s="17"/>
      <c r="RS44" s="17">
        <v>1.2</v>
      </c>
      <c r="RT44" s="17">
        <v>3</v>
      </c>
      <c r="RU44" s="17">
        <v>2.8</v>
      </c>
      <c r="RV44" s="17">
        <v>2.8</v>
      </c>
      <c r="RW44" s="17">
        <v>0.2</v>
      </c>
      <c r="RX44" s="17">
        <v>0</v>
      </c>
      <c r="RY44" s="17"/>
      <c r="RZ44" s="17"/>
      <c r="SA44" s="17">
        <v>0</v>
      </c>
      <c r="SB44" s="17">
        <v>2.6</v>
      </c>
      <c r="SC44" s="17">
        <v>2.4209999999999998</v>
      </c>
      <c r="SD44" s="17">
        <v>2.4209999999999998</v>
      </c>
      <c r="SE44" s="17">
        <v>0.17899999999999999</v>
      </c>
      <c r="SF44" s="17">
        <v>17.2</v>
      </c>
      <c r="SG44" s="17">
        <v>13.54908</v>
      </c>
      <c r="SH44" s="17">
        <v>19.772780000000001</v>
      </c>
      <c r="SI44" s="17">
        <v>-2.5727799999999998</v>
      </c>
      <c r="SJ44" s="17">
        <v>1.6</v>
      </c>
      <c r="SK44" s="17">
        <v>1.1599999999999999</v>
      </c>
      <c r="SL44" s="17">
        <v>1.1599999999999999</v>
      </c>
      <c r="SM44" s="17">
        <v>0.44</v>
      </c>
      <c r="SN44" s="17"/>
      <c r="SO44" s="17"/>
      <c r="SP44" s="17">
        <v>0.4</v>
      </c>
      <c r="SQ44" s="17">
        <v>-0.4</v>
      </c>
      <c r="SR44" s="17">
        <v>5.8</v>
      </c>
      <c r="SS44" s="17">
        <v>3.9</v>
      </c>
      <c r="ST44" s="17">
        <v>3.9</v>
      </c>
      <c r="SU44" s="17">
        <v>1.9</v>
      </c>
      <c r="SV44" s="17">
        <v>2.2999999999999998</v>
      </c>
      <c r="SW44" s="17">
        <v>3</v>
      </c>
      <c r="SX44" s="17">
        <v>3</v>
      </c>
      <c r="SY44" s="17">
        <v>-0.7</v>
      </c>
      <c r="SZ44" s="17">
        <v>4.5999999999999996</v>
      </c>
      <c r="TA44" s="17">
        <v>5</v>
      </c>
      <c r="TB44" s="17">
        <v>5</v>
      </c>
      <c r="TC44" s="17">
        <v>-0.4</v>
      </c>
      <c r="TD44" s="17">
        <v>6.3</v>
      </c>
      <c r="TE44" s="17">
        <v>7</v>
      </c>
      <c r="TF44" s="17">
        <v>7</v>
      </c>
      <c r="TG44" s="17">
        <v>-0.7</v>
      </c>
      <c r="TH44" s="17">
        <v>10</v>
      </c>
      <c r="TI44" s="17">
        <v>10</v>
      </c>
      <c r="TJ44" s="17">
        <v>10</v>
      </c>
      <c r="TK44" s="17">
        <v>0</v>
      </c>
      <c r="TL44" s="17">
        <v>29.5</v>
      </c>
      <c r="TM44" s="17">
        <v>26.4</v>
      </c>
      <c r="TN44" s="17">
        <v>26.161000000000001</v>
      </c>
      <c r="TO44" s="17">
        <v>3.339</v>
      </c>
      <c r="TP44" s="17">
        <v>76</v>
      </c>
      <c r="TQ44" s="17">
        <v>69.5</v>
      </c>
      <c r="TR44" s="17">
        <v>69.358000000000004</v>
      </c>
      <c r="TS44" s="17">
        <v>6.6420000000000003</v>
      </c>
      <c r="TT44" s="17">
        <v>0</v>
      </c>
      <c r="TU44" s="17"/>
      <c r="TV44" s="17"/>
      <c r="TW44" s="17">
        <v>0</v>
      </c>
      <c r="TX44" s="17">
        <v>57.3</v>
      </c>
      <c r="TY44" s="17">
        <v>66.2</v>
      </c>
      <c r="TZ44" s="17">
        <v>37.686999999999998</v>
      </c>
      <c r="UA44" s="17">
        <v>19.613</v>
      </c>
      <c r="UB44" s="17">
        <v>67</v>
      </c>
      <c r="UC44" s="17">
        <v>79.2</v>
      </c>
      <c r="UD44" s="17">
        <v>58.935000000000002</v>
      </c>
      <c r="UE44" s="17">
        <v>8.0649999999999995</v>
      </c>
      <c r="UF44" s="17">
        <v>9.8000000000000007</v>
      </c>
      <c r="UG44" s="17">
        <v>4.4390000000000001</v>
      </c>
      <c r="UH44" s="17">
        <v>4.4390000000000001</v>
      </c>
      <c r="UI44" s="17">
        <v>5.3609999999999998</v>
      </c>
      <c r="UJ44" s="17">
        <v>8.6</v>
      </c>
      <c r="UK44" s="17">
        <v>3.6429999999999998</v>
      </c>
      <c r="UL44" s="17">
        <v>3.6429999999999998</v>
      </c>
      <c r="UM44" s="17">
        <v>4.9569999999999999</v>
      </c>
      <c r="UN44" s="17">
        <v>6</v>
      </c>
      <c r="UO44" s="17">
        <v>8</v>
      </c>
      <c r="UP44" s="17">
        <v>6</v>
      </c>
      <c r="UQ44" s="17">
        <v>0</v>
      </c>
      <c r="UR44" s="17">
        <v>1.7</v>
      </c>
      <c r="US44" s="17">
        <v>2</v>
      </c>
      <c r="UT44" s="17">
        <v>2</v>
      </c>
      <c r="UU44" s="17">
        <v>-0.3</v>
      </c>
      <c r="UV44" s="17"/>
      <c r="UW44" s="17"/>
      <c r="UX44" s="17"/>
      <c r="UY44" s="17">
        <v>0</v>
      </c>
      <c r="UZ44" s="17">
        <v>4.2</v>
      </c>
      <c r="VA44" s="17">
        <v>6.5</v>
      </c>
      <c r="VB44" s="17">
        <v>6.5</v>
      </c>
      <c r="VC44" s="17">
        <v>-2.2999999999999998</v>
      </c>
      <c r="VD44" s="17">
        <v>4.5</v>
      </c>
      <c r="VE44" s="17">
        <v>7</v>
      </c>
      <c r="VF44" s="17">
        <v>7</v>
      </c>
      <c r="VG44" s="17">
        <v>-2.5</v>
      </c>
      <c r="VH44" s="17">
        <v>4.7</v>
      </c>
      <c r="VI44" s="17">
        <v>7</v>
      </c>
      <c r="VJ44" s="17">
        <v>7</v>
      </c>
      <c r="VK44" s="17">
        <v>-2.2999999999999998</v>
      </c>
      <c r="VL44" s="17">
        <v>17</v>
      </c>
      <c r="VM44" s="17">
        <v>16.117999999999999</v>
      </c>
      <c r="VN44" s="17">
        <v>16.117999999999999</v>
      </c>
      <c r="VO44" s="17">
        <v>0.88200000000000001</v>
      </c>
      <c r="VP44" s="17">
        <v>0</v>
      </c>
      <c r="VQ44" s="17"/>
      <c r="VR44" s="17">
        <v>10.76</v>
      </c>
      <c r="VS44" s="17">
        <v>-10.76</v>
      </c>
      <c r="VT44" s="17">
        <v>0.1225</v>
      </c>
      <c r="VU44" s="17"/>
      <c r="VV44" s="17">
        <v>7.1999999999999995E-2</v>
      </c>
      <c r="VW44" s="17">
        <v>5.0500000000000003E-2</v>
      </c>
      <c r="VX44" s="17">
        <v>0</v>
      </c>
      <c r="VY44" s="17"/>
      <c r="VZ44" s="17">
        <v>1.2E-2</v>
      </c>
      <c r="WA44" s="17">
        <v>-1.2E-2</v>
      </c>
      <c r="WB44" s="17">
        <v>0.6</v>
      </c>
      <c r="WC44" s="17">
        <v>0.6</v>
      </c>
      <c r="WD44" s="17">
        <v>0.6</v>
      </c>
      <c r="WE44" s="17">
        <v>0</v>
      </c>
      <c r="WF44" s="17">
        <v>124.5</v>
      </c>
      <c r="WG44" s="17">
        <v>105.9</v>
      </c>
      <c r="WH44" s="17">
        <v>96.713999999999999</v>
      </c>
      <c r="WI44" s="17">
        <v>27.786000000000001</v>
      </c>
      <c r="WJ44" s="17">
        <v>123.7</v>
      </c>
      <c r="WK44" s="17">
        <v>102.3</v>
      </c>
      <c r="WL44" s="17">
        <v>96.257999999999996</v>
      </c>
      <c r="WM44" s="17">
        <v>27.442</v>
      </c>
      <c r="WN44" s="17">
        <v>0</v>
      </c>
      <c r="WO44" s="17"/>
      <c r="WP44" s="17"/>
      <c r="WQ44" s="17">
        <v>0</v>
      </c>
      <c r="WR44" s="17">
        <v>0</v>
      </c>
      <c r="WS44" s="17"/>
      <c r="WT44" s="17"/>
      <c r="WU44" s="17">
        <v>0</v>
      </c>
      <c r="WV44" s="17">
        <v>7.2</v>
      </c>
      <c r="WW44" s="17">
        <v>7.4</v>
      </c>
      <c r="WX44" s="17">
        <v>7.4</v>
      </c>
      <c r="WY44" s="17">
        <v>-0.2</v>
      </c>
      <c r="WZ44" s="17">
        <v>19</v>
      </c>
      <c r="XA44" s="17">
        <v>18.4466</v>
      </c>
      <c r="XB44" s="17">
        <v>18.4466</v>
      </c>
      <c r="XC44" s="17">
        <v>0.5534</v>
      </c>
      <c r="XD44" s="17">
        <v>9.4</v>
      </c>
      <c r="XE44" s="17">
        <v>10.8</v>
      </c>
      <c r="XF44" s="17">
        <v>10.8</v>
      </c>
      <c r="XG44" s="17">
        <v>-1.4</v>
      </c>
      <c r="XH44" s="17">
        <v>33.700000000000003</v>
      </c>
      <c r="XI44" s="17">
        <v>31.5</v>
      </c>
      <c r="XJ44" s="17">
        <v>31.5</v>
      </c>
      <c r="XK44" s="17">
        <v>2.2000000000000002</v>
      </c>
      <c r="XL44" s="17">
        <v>29.9</v>
      </c>
      <c r="XM44" s="17">
        <v>31.5</v>
      </c>
      <c r="XN44" s="17">
        <v>31.5</v>
      </c>
      <c r="XO44" s="17">
        <v>-1.6</v>
      </c>
      <c r="XP44" s="17">
        <v>13.5</v>
      </c>
      <c r="XQ44" s="17">
        <v>14</v>
      </c>
      <c r="XR44" s="17">
        <v>14</v>
      </c>
      <c r="XS44" s="17">
        <v>-0.5</v>
      </c>
      <c r="XT44" s="17">
        <v>18.3</v>
      </c>
      <c r="XU44" s="17">
        <v>19.256</v>
      </c>
      <c r="XV44" s="17">
        <v>19.256</v>
      </c>
      <c r="XW44" s="17">
        <v>-0.95599999999999996</v>
      </c>
      <c r="XX44" s="17">
        <v>7.7</v>
      </c>
      <c r="XY44" s="17">
        <v>7.88</v>
      </c>
      <c r="XZ44" s="17">
        <v>7.88</v>
      </c>
      <c r="YA44" s="17">
        <v>-0.18</v>
      </c>
      <c r="YB44" s="17">
        <v>10.59</v>
      </c>
      <c r="YC44" s="17">
        <v>11</v>
      </c>
      <c r="YD44" s="17">
        <v>11</v>
      </c>
      <c r="YE44" s="17">
        <v>-0.41</v>
      </c>
    </row>
    <row r="45" spans="1:655" ht="24" customHeight="1" x14ac:dyDescent="0.35">
      <c r="A45" s="1"/>
      <c r="B45" s="16" t="s">
        <v>50</v>
      </c>
      <c r="C45" s="16" t="s">
        <v>757</v>
      </c>
      <c r="D45" s="17">
        <v>98</v>
      </c>
      <c r="E45" s="17">
        <v>101.60194</v>
      </c>
      <c r="F45" s="17">
        <v>101.60194</v>
      </c>
      <c r="G45" s="17">
        <v>-3.6019399999999999</v>
      </c>
      <c r="H45" s="17">
        <v>637.29999999999995</v>
      </c>
      <c r="I45" s="17">
        <v>636.00113999999996</v>
      </c>
      <c r="J45" s="17">
        <v>636.00113999999996</v>
      </c>
      <c r="K45" s="17">
        <v>1.2988599999999999</v>
      </c>
      <c r="L45" s="17">
        <v>216.3</v>
      </c>
      <c r="M45" s="17">
        <v>206.90248</v>
      </c>
      <c r="N45" s="17">
        <v>206.90248</v>
      </c>
      <c r="O45" s="17">
        <v>9.3975200000000001</v>
      </c>
      <c r="P45" s="17"/>
      <c r="Q45" s="17"/>
      <c r="R45" s="17"/>
      <c r="S45" s="17">
        <v>0</v>
      </c>
      <c r="T45" s="17"/>
      <c r="U45" s="17"/>
      <c r="V45" s="17"/>
      <c r="W45" s="17">
        <v>0</v>
      </c>
      <c r="X45" s="17">
        <v>11.5</v>
      </c>
      <c r="Y45" s="17">
        <v>30.67276</v>
      </c>
      <c r="Z45" s="17">
        <v>16.914770000000001</v>
      </c>
      <c r="AA45" s="17">
        <v>-5.4147699999999999</v>
      </c>
      <c r="AB45" s="17">
        <v>79.2</v>
      </c>
      <c r="AC45" s="17">
        <v>85.741600000000005</v>
      </c>
      <c r="AD45" s="17">
        <v>87.85</v>
      </c>
      <c r="AE45" s="17">
        <v>-8.65</v>
      </c>
      <c r="AF45" s="17"/>
      <c r="AG45" s="17"/>
      <c r="AH45" s="17"/>
      <c r="AI45" s="17">
        <v>0</v>
      </c>
      <c r="AJ45" s="17"/>
      <c r="AK45" s="17"/>
      <c r="AL45" s="17"/>
      <c r="AM45" s="17">
        <v>0</v>
      </c>
      <c r="AN45" s="17">
        <v>189.2</v>
      </c>
      <c r="AO45" s="17">
        <v>196.22801999999999</v>
      </c>
      <c r="AP45" s="17">
        <v>196.22801999999999</v>
      </c>
      <c r="AQ45" s="17">
        <v>-7.0280199999999997</v>
      </c>
      <c r="AR45" s="17">
        <v>205.3</v>
      </c>
      <c r="AS45" s="17">
        <v>196.22801999999999</v>
      </c>
      <c r="AT45" s="17">
        <v>196.22801999999999</v>
      </c>
      <c r="AU45" s="17">
        <v>9.0719799999999999</v>
      </c>
      <c r="AV45" s="17">
        <v>205</v>
      </c>
      <c r="AW45" s="17">
        <v>196.22801999999999</v>
      </c>
      <c r="AX45" s="17">
        <v>196.22801999999999</v>
      </c>
      <c r="AY45" s="17">
        <v>8.7719799999999992</v>
      </c>
      <c r="AZ45" s="17">
        <v>283.8</v>
      </c>
      <c r="BA45" s="17">
        <v>295.22593999999998</v>
      </c>
      <c r="BB45" s="17">
        <v>295.22593999999998</v>
      </c>
      <c r="BC45" s="17">
        <v>-11.425940000000001</v>
      </c>
      <c r="BD45" s="17">
        <v>217.1</v>
      </c>
      <c r="BE45" s="17">
        <v>208.07390000000001</v>
      </c>
      <c r="BF45" s="17">
        <v>208.07390000000001</v>
      </c>
      <c r="BG45" s="17">
        <v>9.0260999999999996</v>
      </c>
      <c r="BH45" s="17">
        <v>111</v>
      </c>
      <c r="BI45" s="17">
        <v>104.34936999999999</v>
      </c>
      <c r="BJ45" s="17">
        <v>104.34936999999999</v>
      </c>
      <c r="BK45" s="17">
        <v>6.6506299999999996</v>
      </c>
      <c r="BL45" s="17">
        <v>378.3</v>
      </c>
      <c r="BM45" s="17">
        <v>381.30502000000001</v>
      </c>
      <c r="BN45" s="17">
        <v>381.30579999999998</v>
      </c>
      <c r="BO45" s="17">
        <v>-3.0057999999999998</v>
      </c>
      <c r="BP45" s="17">
        <v>3.2</v>
      </c>
      <c r="BQ45" s="17">
        <v>4.4318400000000002</v>
      </c>
      <c r="BR45" s="17">
        <v>4.4318400000000002</v>
      </c>
      <c r="BS45" s="17">
        <v>-1.23184</v>
      </c>
      <c r="BT45" s="17">
        <v>0</v>
      </c>
      <c r="BU45" s="17"/>
      <c r="BV45" s="17"/>
      <c r="BW45" s="17">
        <v>0</v>
      </c>
      <c r="BX45" s="17"/>
      <c r="BY45" s="17"/>
      <c r="BZ45" s="17"/>
      <c r="CA45" s="17">
        <v>0</v>
      </c>
      <c r="CB45" s="17"/>
      <c r="CC45" s="17"/>
      <c r="CD45" s="17"/>
      <c r="CE45" s="17">
        <v>0</v>
      </c>
      <c r="CF45" s="17"/>
      <c r="CG45" s="17"/>
      <c r="CH45" s="17"/>
      <c r="CI45" s="17">
        <v>0</v>
      </c>
      <c r="CJ45" s="17">
        <v>118.9</v>
      </c>
      <c r="CK45" s="17">
        <v>120.98936</v>
      </c>
      <c r="CL45" s="17">
        <v>128.97506999999999</v>
      </c>
      <c r="CM45" s="17">
        <v>-10.07507</v>
      </c>
      <c r="CN45" s="17">
        <v>7.1</v>
      </c>
      <c r="CO45" s="17">
        <v>8.2171199999999995</v>
      </c>
      <c r="CP45" s="17">
        <v>5.1333399999999996</v>
      </c>
      <c r="CQ45" s="17">
        <v>1.9666600000000001</v>
      </c>
      <c r="CR45" s="17">
        <v>3.3</v>
      </c>
      <c r="CS45" s="17">
        <v>4.5104800000000003</v>
      </c>
      <c r="CT45" s="17">
        <v>2.8177599999999998</v>
      </c>
      <c r="CU45" s="17">
        <v>0.48224</v>
      </c>
      <c r="CV45" s="17">
        <v>22.6</v>
      </c>
      <c r="CW45" s="17">
        <v>22.388999999999999</v>
      </c>
      <c r="CX45" s="17"/>
      <c r="CY45" s="17">
        <v>22.6</v>
      </c>
      <c r="CZ45" s="17">
        <v>6.29</v>
      </c>
      <c r="DA45" s="17">
        <v>6.8787000000000003</v>
      </c>
      <c r="DB45" s="17">
        <v>6.8787000000000003</v>
      </c>
      <c r="DC45" s="17">
        <v>-0.5887</v>
      </c>
      <c r="DD45" s="17">
        <v>13.3</v>
      </c>
      <c r="DE45" s="17">
        <v>14.919420000000001</v>
      </c>
      <c r="DF45" s="17">
        <v>14.919420000000001</v>
      </c>
      <c r="DG45" s="17">
        <v>-1.6194200000000001</v>
      </c>
      <c r="DH45" s="17">
        <v>121.01</v>
      </c>
      <c r="DI45" s="17">
        <v>105.05410999999999</v>
      </c>
      <c r="DJ45" s="17">
        <v>98.670370000000005</v>
      </c>
      <c r="DK45" s="17">
        <v>22.33963</v>
      </c>
      <c r="DL45" s="17"/>
      <c r="DM45" s="17"/>
      <c r="DN45" s="17"/>
      <c r="DO45" s="17">
        <v>0</v>
      </c>
      <c r="DP45" s="17"/>
      <c r="DQ45" s="17"/>
      <c r="DR45" s="17"/>
      <c r="DS45" s="17">
        <v>0</v>
      </c>
      <c r="DT45" s="17"/>
      <c r="DU45" s="17"/>
      <c r="DV45" s="17"/>
      <c r="DW45" s="17">
        <v>0</v>
      </c>
      <c r="DX45" s="17"/>
      <c r="DY45" s="17"/>
      <c r="DZ45" s="17"/>
      <c r="EA45" s="17">
        <v>0</v>
      </c>
      <c r="EB45" s="17">
        <v>110</v>
      </c>
      <c r="EC45" s="17">
        <v>93.580309999999997</v>
      </c>
      <c r="ED45" s="17">
        <v>111.35254999999999</v>
      </c>
      <c r="EE45" s="17">
        <v>-1.3525499999999999</v>
      </c>
      <c r="EF45" s="17">
        <v>117.12578000000001</v>
      </c>
      <c r="EG45" s="17">
        <v>168.12961000000001</v>
      </c>
      <c r="EH45" s="17">
        <v>220.48062999999999</v>
      </c>
      <c r="EI45" s="17">
        <v>-103.35485</v>
      </c>
      <c r="EJ45" s="17"/>
      <c r="EK45" s="17"/>
      <c r="EL45" s="17"/>
      <c r="EM45" s="17">
        <v>0</v>
      </c>
      <c r="EN45" s="17"/>
      <c r="EO45" s="17"/>
      <c r="EP45" s="17"/>
      <c r="EQ45" s="17">
        <v>0</v>
      </c>
      <c r="ER45" s="17"/>
      <c r="ES45" s="17"/>
      <c r="ET45" s="17"/>
      <c r="EU45" s="17">
        <v>0</v>
      </c>
      <c r="EV45" s="17">
        <v>6.5</v>
      </c>
      <c r="EW45" s="17">
        <v>6.39</v>
      </c>
      <c r="EX45" s="17">
        <v>6.39</v>
      </c>
      <c r="EY45" s="17">
        <v>0.11</v>
      </c>
      <c r="EZ45" s="17">
        <v>0</v>
      </c>
      <c r="FA45" s="17"/>
      <c r="FB45" s="17">
        <v>161.17742000000001</v>
      </c>
      <c r="FC45" s="17">
        <v>-161.17742000000001</v>
      </c>
      <c r="FD45" s="17">
        <v>27.9</v>
      </c>
      <c r="FE45" s="17">
        <v>33.38476</v>
      </c>
      <c r="FF45" s="17">
        <v>36.75177</v>
      </c>
      <c r="FG45" s="17">
        <v>-8.8517700000000001</v>
      </c>
      <c r="FH45" s="17">
        <v>57.5</v>
      </c>
      <c r="FI45" s="17">
        <v>128.29966999999999</v>
      </c>
      <c r="FJ45" s="17">
        <v>52.57752</v>
      </c>
      <c r="FK45" s="17">
        <v>4.9224800000000002</v>
      </c>
      <c r="FL45" s="17">
        <v>16.8</v>
      </c>
      <c r="FM45" s="17">
        <v>20.788740000000001</v>
      </c>
      <c r="FN45" s="17">
        <v>18.874919999999999</v>
      </c>
      <c r="FO45" s="17">
        <v>-2.0749200000000001</v>
      </c>
      <c r="FP45" s="17">
        <v>18.399999999999999</v>
      </c>
      <c r="FQ45" s="17">
        <v>17.91338</v>
      </c>
      <c r="FR45" s="17">
        <v>17.91338</v>
      </c>
      <c r="FS45" s="17">
        <v>0.48662</v>
      </c>
      <c r="FT45" s="17">
        <v>10.8</v>
      </c>
      <c r="FU45" s="17">
        <v>10</v>
      </c>
      <c r="FV45" s="17">
        <v>10</v>
      </c>
      <c r="FW45" s="17">
        <v>0.8</v>
      </c>
      <c r="FX45" s="17">
        <v>62.4</v>
      </c>
      <c r="FY45" s="17">
        <v>66.113129999999998</v>
      </c>
      <c r="FZ45" s="17">
        <v>70.476820000000004</v>
      </c>
      <c r="GA45" s="17">
        <v>-8.0768199999999997</v>
      </c>
      <c r="GB45" s="17">
        <v>181.9</v>
      </c>
      <c r="GC45" s="17">
        <v>184.91498000000001</v>
      </c>
      <c r="GD45" s="17">
        <v>184.91498000000001</v>
      </c>
      <c r="GE45" s="17">
        <v>-3.01498</v>
      </c>
      <c r="GF45" s="17">
        <v>182.1</v>
      </c>
      <c r="GG45" s="17">
        <v>184.91498000000001</v>
      </c>
      <c r="GH45" s="17">
        <v>184.91498000000001</v>
      </c>
      <c r="GI45" s="17">
        <v>-2.8149799999999998</v>
      </c>
      <c r="GJ45" s="17">
        <v>184.9</v>
      </c>
      <c r="GK45" s="17">
        <v>185.47028</v>
      </c>
      <c r="GL45" s="17">
        <v>185.47028</v>
      </c>
      <c r="GM45" s="17">
        <v>-0.57028000000000001</v>
      </c>
      <c r="GN45" s="17">
        <v>82.3</v>
      </c>
      <c r="GO45" s="17">
        <v>85.869029999999995</v>
      </c>
      <c r="GP45" s="17">
        <v>84.046149999999997</v>
      </c>
      <c r="GQ45" s="17">
        <v>-1.7461500000000001</v>
      </c>
      <c r="GR45" s="17"/>
      <c r="GS45" s="17"/>
      <c r="GT45" s="17"/>
      <c r="GU45" s="17">
        <v>0</v>
      </c>
      <c r="GV45" s="17">
        <v>0</v>
      </c>
      <c r="GW45" s="17"/>
      <c r="GX45" s="17">
        <v>5.9112099999999996</v>
      </c>
      <c r="GY45" s="17">
        <v>-5.9112099999999996</v>
      </c>
      <c r="GZ45" s="17">
        <v>0</v>
      </c>
      <c r="HA45" s="17"/>
      <c r="HB45" s="17">
        <v>12.00001</v>
      </c>
      <c r="HC45" s="17">
        <v>-12.00001</v>
      </c>
      <c r="HD45" s="17">
        <v>17.7</v>
      </c>
      <c r="HE45" s="17">
        <v>30.81456</v>
      </c>
      <c r="HF45" s="17"/>
      <c r="HG45" s="17">
        <v>17.7</v>
      </c>
      <c r="HH45" s="17">
        <v>2</v>
      </c>
      <c r="HI45" s="17">
        <v>1.97359</v>
      </c>
      <c r="HJ45" s="17">
        <v>1.97359</v>
      </c>
      <c r="HK45" s="17">
        <v>2.6409999999999999E-2</v>
      </c>
      <c r="HL45" s="17">
        <v>11.8</v>
      </c>
      <c r="HM45" s="17">
        <v>17.171500000000002</v>
      </c>
      <c r="HN45" s="17">
        <v>17.171500000000002</v>
      </c>
      <c r="HO45" s="17">
        <v>-5.3715000000000002</v>
      </c>
      <c r="HP45" s="17">
        <v>85</v>
      </c>
      <c r="HQ45" s="17">
        <v>85</v>
      </c>
      <c r="HR45" s="17">
        <v>61.16478</v>
      </c>
      <c r="HS45" s="17">
        <v>23.83522</v>
      </c>
      <c r="HT45" s="17"/>
      <c r="HU45" s="17"/>
      <c r="HV45" s="17"/>
      <c r="HW45" s="17">
        <v>0</v>
      </c>
      <c r="HX45" s="17"/>
      <c r="HY45" s="17"/>
      <c r="HZ45" s="17"/>
      <c r="IA45" s="17">
        <v>0</v>
      </c>
      <c r="IB45" s="17">
        <v>81.8</v>
      </c>
      <c r="IC45" s="17">
        <v>81.140249999999995</v>
      </c>
      <c r="ID45" s="17">
        <v>85.482560000000007</v>
      </c>
      <c r="IE45" s="17">
        <v>-3.6825600000000001</v>
      </c>
      <c r="IF45" s="17"/>
      <c r="IG45" s="17"/>
      <c r="IH45" s="17"/>
      <c r="II45" s="17">
        <v>0</v>
      </c>
      <c r="IJ45" s="17"/>
      <c r="IK45" s="17"/>
      <c r="IL45" s="17"/>
      <c r="IM45" s="17">
        <v>0</v>
      </c>
      <c r="IN45" s="17">
        <v>47.4</v>
      </c>
      <c r="IO45" s="17">
        <v>48.181440000000002</v>
      </c>
      <c r="IP45" s="17">
        <v>48.181449999999998</v>
      </c>
      <c r="IQ45" s="17">
        <v>-0.78144999999999998</v>
      </c>
      <c r="IR45" s="17"/>
      <c r="IS45" s="17"/>
      <c r="IT45" s="17"/>
      <c r="IU45" s="17">
        <v>0</v>
      </c>
      <c r="IV45" s="17"/>
      <c r="IW45" s="17"/>
      <c r="IX45" s="17"/>
      <c r="IY45" s="17">
        <v>0</v>
      </c>
      <c r="IZ45" s="17"/>
      <c r="JA45" s="17"/>
      <c r="JB45" s="17"/>
      <c r="JC45" s="17">
        <v>0</v>
      </c>
      <c r="JD45" s="17">
        <v>70.599999999999994</v>
      </c>
      <c r="JE45" s="17">
        <v>69.807299999999998</v>
      </c>
      <c r="JF45" s="17">
        <v>67.589340000000007</v>
      </c>
      <c r="JG45" s="17">
        <v>3.0106600000000001</v>
      </c>
      <c r="JH45" s="17">
        <v>179.5</v>
      </c>
      <c r="JI45" s="17">
        <v>185.37448000000001</v>
      </c>
      <c r="JJ45" s="17">
        <v>185.37448000000001</v>
      </c>
      <c r="JK45" s="17">
        <v>-5.8744800000000001</v>
      </c>
      <c r="JL45" s="17">
        <v>177.2</v>
      </c>
      <c r="JM45" s="17">
        <v>185.37448000000001</v>
      </c>
      <c r="JN45" s="17">
        <v>185.37448000000001</v>
      </c>
      <c r="JO45" s="17">
        <v>-8.1744800000000009</v>
      </c>
      <c r="JP45" s="17">
        <v>211.8</v>
      </c>
      <c r="JQ45" s="17">
        <v>185.37448000000001</v>
      </c>
      <c r="JR45" s="17">
        <v>185.37448000000001</v>
      </c>
      <c r="JS45" s="17">
        <v>26.425519999999999</v>
      </c>
      <c r="JT45" s="17">
        <v>274.2</v>
      </c>
      <c r="JU45" s="17">
        <v>278.89674000000002</v>
      </c>
      <c r="JV45" s="17">
        <v>278.89674000000002</v>
      </c>
      <c r="JW45" s="17">
        <v>-4.6967400000000001</v>
      </c>
      <c r="JX45" s="17">
        <v>76.8</v>
      </c>
      <c r="JY45" s="17">
        <v>73.590999999999994</v>
      </c>
      <c r="JZ45" s="17">
        <v>73.590999999999994</v>
      </c>
      <c r="KA45" s="17">
        <v>3.2090000000000001</v>
      </c>
      <c r="KB45" s="17">
        <v>37.200000000000003</v>
      </c>
      <c r="KC45" s="17">
        <v>36.905999999999999</v>
      </c>
      <c r="KD45" s="17">
        <v>36.905999999999999</v>
      </c>
      <c r="KE45" s="17">
        <v>0.29399999999999998</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0.4</v>
      </c>
      <c r="LE45" s="17">
        <v>0.63188999999999995</v>
      </c>
      <c r="LF45" s="17">
        <v>0.63188999999999995</v>
      </c>
      <c r="LG45" s="17">
        <v>-0.23189000000000001</v>
      </c>
      <c r="LH45" s="17">
        <v>133.1</v>
      </c>
      <c r="LI45" s="17">
        <v>114.52139</v>
      </c>
      <c r="LJ45" s="17">
        <v>113.69908</v>
      </c>
      <c r="LK45" s="17">
        <v>19.400919999999999</v>
      </c>
      <c r="LL45" s="17">
        <v>92.2</v>
      </c>
      <c r="LM45" s="17">
        <v>86.250529999999998</v>
      </c>
      <c r="LN45" s="17">
        <v>108.12907</v>
      </c>
      <c r="LO45" s="17">
        <v>-15.929069999999999</v>
      </c>
      <c r="LP45" s="17">
        <v>70.2</v>
      </c>
      <c r="LQ45" s="17">
        <v>67.133979999999994</v>
      </c>
      <c r="LR45" s="17">
        <v>67.133979999999994</v>
      </c>
      <c r="LS45" s="17">
        <v>3.06602</v>
      </c>
      <c r="LT45" s="17">
        <v>69</v>
      </c>
      <c r="LU45" s="17">
        <v>69.995099999999994</v>
      </c>
      <c r="LV45" s="17">
        <v>78.567740000000001</v>
      </c>
      <c r="LW45" s="17">
        <v>-9.5677400000000006</v>
      </c>
      <c r="LX45" s="17">
        <v>28.9</v>
      </c>
      <c r="LY45" s="17">
        <v>29.951460000000001</v>
      </c>
      <c r="LZ45" s="17">
        <v>29.951460000000001</v>
      </c>
      <c r="MA45" s="17">
        <v>-1.0514600000000001</v>
      </c>
      <c r="MB45" s="17"/>
      <c r="MC45" s="17"/>
      <c r="MD45" s="17"/>
      <c r="ME45" s="17">
        <v>0</v>
      </c>
      <c r="MF45" s="17"/>
      <c r="MG45" s="17"/>
      <c r="MH45" s="17"/>
      <c r="MI45" s="17">
        <v>0</v>
      </c>
      <c r="MJ45" s="17"/>
      <c r="MK45" s="17"/>
      <c r="ML45" s="17"/>
      <c r="MM45" s="17">
        <v>0</v>
      </c>
      <c r="MN45" s="17">
        <v>147.1</v>
      </c>
      <c r="MO45" s="17">
        <v>159.10805999999999</v>
      </c>
      <c r="MP45" s="17">
        <v>151.08876000000001</v>
      </c>
      <c r="MQ45" s="17">
        <v>-3.9887600000000001</v>
      </c>
      <c r="MR45" s="17">
        <v>149.6</v>
      </c>
      <c r="MS45" s="17">
        <v>159.10805999999999</v>
      </c>
      <c r="MT45" s="17">
        <v>151.08876000000001</v>
      </c>
      <c r="MU45" s="17">
        <v>-1.4887600000000001</v>
      </c>
      <c r="MV45" s="17">
        <v>171.1</v>
      </c>
      <c r="MW45" s="17">
        <v>159.58586</v>
      </c>
      <c r="MX45" s="17">
        <v>151.54248000000001</v>
      </c>
      <c r="MY45" s="17">
        <v>19.55752</v>
      </c>
      <c r="MZ45" s="17">
        <v>192.2</v>
      </c>
      <c r="NA45" s="17"/>
      <c r="NB45" s="17"/>
      <c r="NC45" s="17">
        <v>192.2</v>
      </c>
      <c r="ND45" s="17"/>
      <c r="NE45" s="17"/>
      <c r="NF45" s="17"/>
      <c r="NG45" s="17">
        <v>0</v>
      </c>
      <c r="NH45" s="17"/>
      <c r="NI45" s="17"/>
      <c r="NJ45" s="17"/>
      <c r="NK45" s="17">
        <v>0</v>
      </c>
      <c r="NL45" s="17"/>
      <c r="NM45" s="17"/>
      <c r="NN45" s="17"/>
      <c r="NO45" s="17">
        <v>0</v>
      </c>
      <c r="NP45" s="17"/>
      <c r="NQ45" s="17"/>
      <c r="NR45" s="17"/>
      <c r="NS45" s="17">
        <v>0</v>
      </c>
      <c r="NT45" s="17">
        <v>218.5</v>
      </c>
      <c r="NU45" s="17">
        <v>213.11998</v>
      </c>
      <c r="NV45" s="17">
        <v>213.11998</v>
      </c>
      <c r="NW45" s="17">
        <v>5.38002</v>
      </c>
      <c r="NX45" s="17">
        <v>104.7</v>
      </c>
      <c r="NY45" s="17">
        <v>106.87999000000001</v>
      </c>
      <c r="NZ45" s="17">
        <v>106.87999000000001</v>
      </c>
      <c r="OA45" s="17">
        <v>-2.1799900000000001</v>
      </c>
      <c r="OB45" s="17">
        <v>0</v>
      </c>
      <c r="OC45" s="17"/>
      <c r="OD45" s="17"/>
      <c r="OE45" s="17">
        <v>0</v>
      </c>
      <c r="OF45" s="17">
        <v>32.700000000000003</v>
      </c>
      <c r="OG45" s="17">
        <v>71.099999999999994</v>
      </c>
      <c r="OH45" s="17">
        <v>62.136000000000003</v>
      </c>
      <c r="OI45" s="17">
        <v>-29.436</v>
      </c>
      <c r="OJ45" s="17">
        <v>0</v>
      </c>
      <c r="OK45" s="17"/>
      <c r="OL45" s="17"/>
      <c r="OM45" s="17">
        <v>0</v>
      </c>
      <c r="ON45" s="17">
        <v>18.100000000000001</v>
      </c>
      <c r="OO45" s="17">
        <v>17.18</v>
      </c>
      <c r="OP45" s="17">
        <v>17.18</v>
      </c>
      <c r="OQ45" s="17">
        <v>0.92</v>
      </c>
      <c r="OR45" s="17">
        <v>0</v>
      </c>
      <c r="OS45" s="17"/>
      <c r="OT45" s="17"/>
      <c r="OU45" s="17">
        <v>0</v>
      </c>
      <c r="OV45" s="17">
        <v>4.9000000000000004</v>
      </c>
      <c r="OW45" s="17">
        <v>5</v>
      </c>
      <c r="OX45" s="17">
        <v>5</v>
      </c>
      <c r="OY45" s="17">
        <v>-0.1</v>
      </c>
      <c r="OZ45" s="17">
        <v>5.0999999999999996</v>
      </c>
      <c r="PA45" s="17">
        <v>5</v>
      </c>
      <c r="PB45" s="17">
        <v>5</v>
      </c>
      <c r="PC45" s="17">
        <v>0.1</v>
      </c>
      <c r="PD45" s="17">
        <v>9.9</v>
      </c>
      <c r="PE45" s="17">
        <v>9.0000099999999996</v>
      </c>
      <c r="PF45" s="17">
        <v>9</v>
      </c>
      <c r="PG45" s="17">
        <v>0.9</v>
      </c>
      <c r="PH45" s="17">
        <v>1.1000000000000001</v>
      </c>
      <c r="PI45" s="17">
        <v>2.6689699999999998</v>
      </c>
      <c r="PJ45" s="17">
        <v>1.7738400000000001</v>
      </c>
      <c r="PK45" s="17">
        <v>-0.67383999999999999</v>
      </c>
      <c r="PL45" s="17">
        <v>55.2</v>
      </c>
      <c r="PM45" s="17">
        <v>1.23</v>
      </c>
      <c r="PN45" s="17">
        <v>1.23</v>
      </c>
      <c r="PO45" s="17">
        <v>53.97</v>
      </c>
      <c r="PP45" s="17">
        <v>1.8</v>
      </c>
      <c r="PQ45" s="17">
        <v>1.82</v>
      </c>
      <c r="PR45" s="17">
        <v>1.82</v>
      </c>
      <c r="PS45" s="17">
        <v>-0.02</v>
      </c>
      <c r="PT45" s="17">
        <v>4.8</v>
      </c>
      <c r="PU45" s="17">
        <v>4.5</v>
      </c>
      <c r="PV45" s="17">
        <v>4.5</v>
      </c>
      <c r="PW45" s="17">
        <v>0.3</v>
      </c>
      <c r="PX45" s="17">
        <v>14.4</v>
      </c>
      <c r="PY45" s="17">
        <v>17</v>
      </c>
      <c r="PZ45" s="17">
        <v>14.56311</v>
      </c>
      <c r="QA45" s="17">
        <v>-0.16311</v>
      </c>
      <c r="QB45" s="17">
        <v>4.3</v>
      </c>
      <c r="QC45" s="17">
        <v>3.8</v>
      </c>
      <c r="QD45" s="17">
        <v>3.8</v>
      </c>
      <c r="QE45" s="17">
        <v>0.5</v>
      </c>
      <c r="QF45" s="17">
        <v>3.1</v>
      </c>
      <c r="QG45" s="17">
        <v>3.1</v>
      </c>
      <c r="QH45" s="17">
        <v>3.1</v>
      </c>
      <c r="QI45" s="17">
        <v>0</v>
      </c>
      <c r="QJ45" s="17">
        <v>3.3</v>
      </c>
      <c r="QK45" s="17">
        <v>3.4</v>
      </c>
      <c r="QL45" s="17">
        <v>3.4</v>
      </c>
      <c r="QM45" s="17">
        <v>-0.1</v>
      </c>
      <c r="QN45" s="17">
        <v>18.5</v>
      </c>
      <c r="QO45" s="17">
        <v>16.990290000000002</v>
      </c>
      <c r="QP45" s="17">
        <v>16.990290000000002</v>
      </c>
      <c r="QQ45" s="17">
        <v>1.5097100000000001</v>
      </c>
      <c r="QR45" s="17">
        <v>0</v>
      </c>
      <c r="QS45" s="17"/>
      <c r="QT45" s="17"/>
      <c r="QU45" s="17">
        <v>0</v>
      </c>
      <c r="QV45" s="17">
        <v>0</v>
      </c>
      <c r="QW45" s="17"/>
      <c r="QX45" s="17"/>
      <c r="QY45" s="17">
        <v>0</v>
      </c>
      <c r="QZ45" s="17">
        <v>11.1</v>
      </c>
      <c r="RA45" s="17">
        <v>15</v>
      </c>
      <c r="RB45" s="17">
        <v>11.526</v>
      </c>
      <c r="RC45" s="17">
        <v>-0.42599999999999999</v>
      </c>
      <c r="RD45" s="17">
        <v>42.2</v>
      </c>
      <c r="RE45" s="17">
        <v>51.6</v>
      </c>
      <c r="RF45" s="17">
        <v>46.02</v>
      </c>
      <c r="RG45" s="17">
        <v>-3.82</v>
      </c>
      <c r="RH45" s="17">
        <v>4.4000000000000004</v>
      </c>
      <c r="RI45" s="17">
        <v>4.2</v>
      </c>
      <c r="RJ45" s="17">
        <v>4.2</v>
      </c>
      <c r="RK45" s="17">
        <v>0.2</v>
      </c>
      <c r="RL45" s="17">
        <v>1.2</v>
      </c>
      <c r="RM45" s="17">
        <v>1.2</v>
      </c>
      <c r="RN45" s="17">
        <v>1.2</v>
      </c>
      <c r="RO45" s="17">
        <v>0</v>
      </c>
      <c r="RP45" s="17">
        <v>1.2</v>
      </c>
      <c r="RQ45" s="17">
        <v>1.2</v>
      </c>
      <c r="RR45" s="17">
        <v>1.2</v>
      </c>
      <c r="RS45" s="17">
        <v>0</v>
      </c>
      <c r="RT45" s="17">
        <v>3</v>
      </c>
      <c r="RU45" s="17">
        <v>2.8</v>
      </c>
      <c r="RV45" s="17">
        <v>2.8</v>
      </c>
      <c r="RW45" s="17">
        <v>0.2</v>
      </c>
      <c r="RX45" s="17">
        <v>0</v>
      </c>
      <c r="RY45" s="17"/>
      <c r="RZ45" s="17"/>
      <c r="SA45" s="17">
        <v>0</v>
      </c>
      <c r="SB45" s="17">
        <v>2.6</v>
      </c>
      <c r="SC45" s="17">
        <v>2.4209999999999998</v>
      </c>
      <c r="SD45" s="17">
        <v>2.4209999999999998</v>
      </c>
      <c r="SE45" s="17">
        <v>0.17899999999999999</v>
      </c>
      <c r="SF45" s="17">
        <v>20.2</v>
      </c>
      <c r="SG45" s="17">
        <v>18.768370000000001</v>
      </c>
      <c r="SH45" s="17">
        <v>19.772780000000001</v>
      </c>
      <c r="SI45" s="17">
        <v>0.42721999999999999</v>
      </c>
      <c r="SJ45" s="17">
        <v>1.6</v>
      </c>
      <c r="SK45" s="17">
        <v>1.24</v>
      </c>
      <c r="SL45" s="17">
        <v>1.24</v>
      </c>
      <c r="SM45" s="17">
        <v>0.36</v>
      </c>
      <c r="SN45" s="17"/>
      <c r="SO45" s="17"/>
      <c r="SP45" s="17">
        <v>0.4</v>
      </c>
      <c r="SQ45" s="17">
        <v>-0.4</v>
      </c>
      <c r="SR45" s="17">
        <v>5.8</v>
      </c>
      <c r="SS45" s="17">
        <v>3.9</v>
      </c>
      <c r="ST45" s="17">
        <v>3.9</v>
      </c>
      <c r="SU45" s="17">
        <v>1.9</v>
      </c>
      <c r="SV45" s="17">
        <v>2.2999999999999998</v>
      </c>
      <c r="SW45" s="17">
        <v>3</v>
      </c>
      <c r="SX45" s="17">
        <v>3</v>
      </c>
      <c r="SY45" s="17">
        <v>-0.7</v>
      </c>
      <c r="SZ45" s="17">
        <v>4.7</v>
      </c>
      <c r="TA45" s="17">
        <v>5</v>
      </c>
      <c r="TB45" s="17">
        <v>5</v>
      </c>
      <c r="TC45" s="17">
        <v>-0.3</v>
      </c>
      <c r="TD45" s="17">
        <v>6.3</v>
      </c>
      <c r="TE45" s="17">
        <v>7</v>
      </c>
      <c r="TF45" s="17">
        <v>7</v>
      </c>
      <c r="TG45" s="17">
        <v>-0.7</v>
      </c>
      <c r="TH45" s="17">
        <v>10</v>
      </c>
      <c r="TI45" s="17">
        <v>10</v>
      </c>
      <c r="TJ45" s="17">
        <v>10</v>
      </c>
      <c r="TK45" s="17">
        <v>0</v>
      </c>
      <c r="TL45" s="17">
        <v>29.5</v>
      </c>
      <c r="TM45" s="17">
        <v>25.6</v>
      </c>
      <c r="TN45" s="17">
        <v>25.631</v>
      </c>
      <c r="TO45" s="17">
        <v>3.8690000000000002</v>
      </c>
      <c r="TP45" s="17">
        <v>67.2</v>
      </c>
      <c r="TQ45" s="17">
        <v>64.3</v>
      </c>
      <c r="TR45" s="17">
        <v>72.150000000000006</v>
      </c>
      <c r="TS45" s="17">
        <v>-4.95</v>
      </c>
      <c r="TT45" s="17">
        <v>0</v>
      </c>
      <c r="TU45" s="17"/>
      <c r="TV45" s="17"/>
      <c r="TW45" s="17">
        <v>0</v>
      </c>
      <c r="TX45" s="17">
        <v>56.3</v>
      </c>
      <c r="TY45" s="17">
        <v>66.099999999999994</v>
      </c>
      <c r="TZ45" s="17">
        <v>38.694000000000003</v>
      </c>
      <c r="UA45" s="17">
        <v>17.606000000000002</v>
      </c>
      <c r="UB45" s="17">
        <v>76.099999999999994</v>
      </c>
      <c r="UC45" s="17">
        <v>79.900000000000006</v>
      </c>
      <c r="UD45" s="17">
        <v>59.6</v>
      </c>
      <c r="UE45" s="17">
        <v>16.5</v>
      </c>
      <c r="UF45" s="17">
        <v>6.3</v>
      </c>
      <c r="UG45" s="17">
        <v>4.3460000000000001</v>
      </c>
      <c r="UH45" s="17">
        <v>4.3460000000000001</v>
      </c>
      <c r="UI45" s="17">
        <v>1.954</v>
      </c>
      <c r="UJ45" s="17">
        <v>4.7</v>
      </c>
      <c r="UK45" s="17">
        <v>3.4569999999999999</v>
      </c>
      <c r="UL45" s="17">
        <v>3.4569999999999999</v>
      </c>
      <c r="UM45" s="17">
        <v>1.2430000000000001</v>
      </c>
      <c r="UN45" s="17">
        <v>6</v>
      </c>
      <c r="UO45" s="17">
        <v>8</v>
      </c>
      <c r="UP45" s="17">
        <v>6</v>
      </c>
      <c r="UQ45" s="17">
        <v>0</v>
      </c>
      <c r="UR45" s="17">
        <v>1.7</v>
      </c>
      <c r="US45" s="17">
        <v>2</v>
      </c>
      <c r="UT45" s="17">
        <v>2</v>
      </c>
      <c r="UU45" s="17">
        <v>-0.3</v>
      </c>
      <c r="UV45" s="17"/>
      <c r="UW45" s="17"/>
      <c r="UX45" s="17"/>
      <c r="UY45" s="17">
        <v>0</v>
      </c>
      <c r="UZ45" s="17">
        <v>4.2</v>
      </c>
      <c r="VA45" s="17">
        <v>6.5</v>
      </c>
      <c r="VB45" s="17">
        <v>6.5</v>
      </c>
      <c r="VC45" s="17">
        <v>-2.2999999999999998</v>
      </c>
      <c r="VD45" s="17">
        <v>4.5</v>
      </c>
      <c r="VE45" s="17">
        <v>7</v>
      </c>
      <c r="VF45" s="17">
        <v>7</v>
      </c>
      <c r="VG45" s="17">
        <v>-2.5</v>
      </c>
      <c r="VH45" s="17">
        <v>4.7</v>
      </c>
      <c r="VI45" s="17">
        <v>7</v>
      </c>
      <c r="VJ45" s="17">
        <v>7</v>
      </c>
      <c r="VK45" s="17">
        <v>-2.2999999999999998</v>
      </c>
      <c r="VL45" s="17">
        <v>17.399999999999999</v>
      </c>
      <c r="VM45" s="17">
        <v>15.676</v>
      </c>
      <c r="VN45" s="17">
        <v>15.676</v>
      </c>
      <c r="VO45" s="17">
        <v>1.724</v>
      </c>
      <c r="VP45" s="17">
        <v>0</v>
      </c>
      <c r="VQ45" s="17"/>
      <c r="VR45" s="17"/>
      <c r="VS45" s="17">
        <v>0</v>
      </c>
      <c r="VT45" s="17">
        <v>8.0199999999999994E-2</v>
      </c>
      <c r="VU45" s="17"/>
      <c r="VV45" s="17"/>
      <c r="VW45" s="17">
        <v>8.0199999999999994E-2</v>
      </c>
      <c r="VX45" s="17">
        <v>0</v>
      </c>
      <c r="VY45" s="17"/>
      <c r="VZ45" s="17"/>
      <c r="WA45" s="17">
        <v>0</v>
      </c>
      <c r="WB45" s="17">
        <v>0.6</v>
      </c>
      <c r="WC45" s="17">
        <v>0.6</v>
      </c>
      <c r="WD45" s="17">
        <v>0.6</v>
      </c>
      <c r="WE45" s="17">
        <v>0</v>
      </c>
      <c r="WF45" s="17">
        <v>119.5</v>
      </c>
      <c r="WG45" s="17">
        <v>102.4</v>
      </c>
      <c r="WH45" s="17">
        <v>96.215999999999994</v>
      </c>
      <c r="WI45" s="17">
        <v>23.283999999999999</v>
      </c>
      <c r="WJ45" s="17">
        <v>109.4</v>
      </c>
      <c r="WK45" s="17">
        <v>94.7</v>
      </c>
      <c r="WL45" s="17">
        <v>88.893000000000001</v>
      </c>
      <c r="WM45" s="17">
        <v>20.507000000000001</v>
      </c>
      <c r="WN45" s="17">
        <v>0</v>
      </c>
      <c r="WO45" s="17"/>
      <c r="WP45" s="17"/>
      <c r="WQ45" s="17">
        <v>0</v>
      </c>
      <c r="WR45" s="17">
        <v>0</v>
      </c>
      <c r="WS45" s="17"/>
      <c r="WT45" s="17"/>
      <c r="WU45" s="17">
        <v>0</v>
      </c>
      <c r="WV45" s="17">
        <v>7.2</v>
      </c>
      <c r="WW45" s="17">
        <v>7.4</v>
      </c>
      <c r="WX45" s="17">
        <v>7.4</v>
      </c>
      <c r="WY45" s="17">
        <v>-0.2</v>
      </c>
      <c r="WZ45" s="17">
        <v>18.7</v>
      </c>
      <c r="XA45" s="17">
        <v>18.4466</v>
      </c>
      <c r="XB45" s="17">
        <v>18.4466</v>
      </c>
      <c r="XC45" s="17">
        <v>0.25340000000000001</v>
      </c>
      <c r="XD45" s="17">
        <v>10.199999999999999</v>
      </c>
      <c r="XE45" s="17">
        <v>10.8</v>
      </c>
      <c r="XF45" s="17">
        <v>10.8</v>
      </c>
      <c r="XG45" s="17">
        <v>-0.6</v>
      </c>
      <c r="XH45" s="17">
        <v>33.700000000000003</v>
      </c>
      <c r="XI45" s="17">
        <v>31.5</v>
      </c>
      <c r="XJ45" s="17">
        <v>31.5</v>
      </c>
      <c r="XK45" s="17">
        <v>2.2000000000000002</v>
      </c>
      <c r="XL45" s="17">
        <v>29.9</v>
      </c>
      <c r="XM45" s="17">
        <v>31.5</v>
      </c>
      <c r="XN45" s="17">
        <v>31.5</v>
      </c>
      <c r="XO45" s="17">
        <v>-1.6</v>
      </c>
      <c r="XP45" s="17">
        <v>13.5</v>
      </c>
      <c r="XQ45" s="17">
        <v>14</v>
      </c>
      <c r="XR45" s="17">
        <v>14</v>
      </c>
      <c r="XS45" s="17">
        <v>-0.5</v>
      </c>
      <c r="XT45" s="17">
        <v>18.3</v>
      </c>
      <c r="XU45" s="17">
        <v>19.256</v>
      </c>
      <c r="XV45" s="17">
        <v>19.256</v>
      </c>
      <c r="XW45" s="17">
        <v>-0.95599999999999996</v>
      </c>
      <c r="XX45" s="17">
        <v>8.8000000000000007</v>
      </c>
      <c r="XY45" s="17">
        <v>7.88</v>
      </c>
      <c r="XZ45" s="17">
        <v>7.88</v>
      </c>
      <c r="YA45" s="17">
        <v>0.92</v>
      </c>
      <c r="YB45" s="17">
        <v>11.03</v>
      </c>
      <c r="YC45" s="17">
        <v>11</v>
      </c>
      <c r="YD45" s="17">
        <v>11</v>
      </c>
      <c r="YE45" s="17">
        <v>0.03</v>
      </c>
    </row>
    <row r="46" spans="1:655" ht="24" customHeight="1" x14ac:dyDescent="0.35">
      <c r="A46" s="1"/>
      <c r="B46" s="16" t="s">
        <v>50</v>
      </c>
      <c r="C46" s="16" t="s">
        <v>758</v>
      </c>
      <c r="D46" s="17">
        <v>99</v>
      </c>
      <c r="E46" s="17">
        <v>101.60194</v>
      </c>
      <c r="F46" s="17">
        <v>101.60194</v>
      </c>
      <c r="G46" s="17">
        <v>-2.6019399999999999</v>
      </c>
      <c r="H46" s="17">
        <v>637.20000000000005</v>
      </c>
      <c r="I46" s="17">
        <v>636.00113999999996</v>
      </c>
      <c r="J46" s="17">
        <v>636.00113999999996</v>
      </c>
      <c r="K46" s="17">
        <v>1.19886</v>
      </c>
      <c r="L46" s="17">
        <v>215.9</v>
      </c>
      <c r="M46" s="17">
        <v>206.90248</v>
      </c>
      <c r="N46" s="17">
        <v>206.90248</v>
      </c>
      <c r="O46" s="17">
        <v>8.9975199999999997</v>
      </c>
      <c r="P46" s="17"/>
      <c r="Q46" s="17"/>
      <c r="R46" s="17"/>
      <c r="S46" s="17">
        <v>0</v>
      </c>
      <c r="T46" s="17"/>
      <c r="U46" s="17"/>
      <c r="V46" s="17"/>
      <c r="W46" s="17">
        <v>0</v>
      </c>
      <c r="X46" s="17">
        <v>11.5</v>
      </c>
      <c r="Y46" s="17">
        <v>30.672789999999999</v>
      </c>
      <c r="Z46" s="17">
        <v>30.67277</v>
      </c>
      <c r="AA46" s="17">
        <v>-19.17277</v>
      </c>
      <c r="AB46" s="17">
        <v>79.099999999999994</v>
      </c>
      <c r="AC46" s="17">
        <v>85.741600000000005</v>
      </c>
      <c r="AD46" s="17">
        <v>87.85</v>
      </c>
      <c r="AE46" s="17">
        <v>-8.75</v>
      </c>
      <c r="AF46" s="17"/>
      <c r="AG46" s="17"/>
      <c r="AH46" s="17"/>
      <c r="AI46" s="17">
        <v>0</v>
      </c>
      <c r="AJ46" s="17"/>
      <c r="AK46" s="17"/>
      <c r="AL46" s="17"/>
      <c r="AM46" s="17">
        <v>0</v>
      </c>
      <c r="AN46" s="17">
        <v>188.8</v>
      </c>
      <c r="AO46" s="17">
        <v>196.22801999999999</v>
      </c>
      <c r="AP46" s="17">
        <v>196.22801999999999</v>
      </c>
      <c r="AQ46" s="17">
        <v>-7.4280200000000001</v>
      </c>
      <c r="AR46" s="17">
        <v>205.1</v>
      </c>
      <c r="AS46" s="17">
        <v>196.22801999999999</v>
      </c>
      <c r="AT46" s="17">
        <v>196.22801999999999</v>
      </c>
      <c r="AU46" s="17">
        <v>8.8719800000000006</v>
      </c>
      <c r="AV46" s="17">
        <v>204.9</v>
      </c>
      <c r="AW46" s="17">
        <v>196.22801999999999</v>
      </c>
      <c r="AX46" s="17">
        <v>196.22801999999999</v>
      </c>
      <c r="AY46" s="17">
        <v>8.6719799999999996</v>
      </c>
      <c r="AZ46" s="17">
        <v>284</v>
      </c>
      <c r="BA46" s="17">
        <v>295.22593999999998</v>
      </c>
      <c r="BB46" s="17">
        <v>295.22593999999998</v>
      </c>
      <c r="BC46" s="17">
        <v>-11.22594</v>
      </c>
      <c r="BD46" s="17">
        <v>216.5</v>
      </c>
      <c r="BE46" s="17">
        <v>208.07390000000001</v>
      </c>
      <c r="BF46" s="17">
        <v>208.07390000000001</v>
      </c>
      <c r="BG46" s="17">
        <v>8.4260999999999999</v>
      </c>
      <c r="BH46" s="17">
        <v>110.6</v>
      </c>
      <c r="BI46" s="17">
        <v>104.34936999999999</v>
      </c>
      <c r="BJ46" s="17">
        <v>104.34936999999999</v>
      </c>
      <c r="BK46" s="17">
        <v>6.2506300000000001</v>
      </c>
      <c r="BL46" s="17">
        <v>377.8</v>
      </c>
      <c r="BM46" s="17">
        <v>381.30558000000002</v>
      </c>
      <c r="BN46" s="17">
        <v>381.30579</v>
      </c>
      <c r="BO46" s="17">
        <v>-3.5057900000000002</v>
      </c>
      <c r="BP46" s="17">
        <v>3.2</v>
      </c>
      <c r="BQ46" s="17">
        <v>4.4318400000000002</v>
      </c>
      <c r="BR46" s="17">
        <v>4.4318400000000002</v>
      </c>
      <c r="BS46" s="17">
        <v>-1.23184</v>
      </c>
      <c r="BT46" s="17">
        <v>0</v>
      </c>
      <c r="BU46" s="17"/>
      <c r="BV46" s="17"/>
      <c r="BW46" s="17">
        <v>0</v>
      </c>
      <c r="BX46" s="17"/>
      <c r="BY46" s="17"/>
      <c r="BZ46" s="17"/>
      <c r="CA46" s="17">
        <v>0</v>
      </c>
      <c r="CB46" s="17"/>
      <c r="CC46" s="17"/>
      <c r="CD46" s="17"/>
      <c r="CE46" s="17">
        <v>0</v>
      </c>
      <c r="CF46" s="17"/>
      <c r="CG46" s="17"/>
      <c r="CH46" s="17"/>
      <c r="CI46" s="17">
        <v>0</v>
      </c>
      <c r="CJ46" s="17">
        <v>116.9</v>
      </c>
      <c r="CK46" s="17">
        <v>120.98936</v>
      </c>
      <c r="CL46" s="17">
        <v>128.97506999999999</v>
      </c>
      <c r="CM46" s="17">
        <v>-12.07507</v>
      </c>
      <c r="CN46" s="17">
        <v>7</v>
      </c>
      <c r="CO46" s="17">
        <v>8.2171199999999995</v>
      </c>
      <c r="CP46" s="17">
        <v>5.1333399999999996</v>
      </c>
      <c r="CQ46" s="17">
        <v>1.86666</v>
      </c>
      <c r="CR46" s="17">
        <v>3.3</v>
      </c>
      <c r="CS46" s="17">
        <v>4.5104800000000003</v>
      </c>
      <c r="CT46" s="17">
        <v>2.8177599999999998</v>
      </c>
      <c r="CU46" s="17">
        <v>0.48224</v>
      </c>
      <c r="CV46" s="17">
        <v>22.5</v>
      </c>
      <c r="CW46" s="17">
        <v>22.388999999999999</v>
      </c>
      <c r="CX46" s="17"/>
      <c r="CY46" s="17">
        <v>22.5</v>
      </c>
      <c r="CZ46" s="17">
        <v>6.3</v>
      </c>
      <c r="DA46" s="17">
        <v>6.8787000000000003</v>
      </c>
      <c r="DB46" s="17">
        <v>6.8787000000000003</v>
      </c>
      <c r="DC46" s="17">
        <v>-0.57869999999999999</v>
      </c>
      <c r="DD46" s="17">
        <v>15.03</v>
      </c>
      <c r="DE46" s="17">
        <v>14.919420000000001</v>
      </c>
      <c r="DF46" s="17">
        <v>14.919420000000001</v>
      </c>
      <c r="DG46" s="17">
        <v>0.11058</v>
      </c>
      <c r="DH46" s="17">
        <v>120.65</v>
      </c>
      <c r="DI46" s="17">
        <v>124.93462</v>
      </c>
      <c r="DJ46" s="17">
        <v>85.57029</v>
      </c>
      <c r="DK46" s="17">
        <v>35.079709999999999</v>
      </c>
      <c r="DL46" s="17"/>
      <c r="DM46" s="17"/>
      <c r="DN46" s="17"/>
      <c r="DO46" s="17">
        <v>0</v>
      </c>
      <c r="DP46" s="17"/>
      <c r="DQ46" s="17"/>
      <c r="DR46" s="17"/>
      <c r="DS46" s="17">
        <v>0</v>
      </c>
      <c r="DT46" s="17"/>
      <c r="DU46" s="17"/>
      <c r="DV46" s="17"/>
      <c r="DW46" s="17">
        <v>0</v>
      </c>
      <c r="DX46" s="17"/>
      <c r="DY46" s="17"/>
      <c r="DZ46" s="17"/>
      <c r="EA46" s="17">
        <v>0</v>
      </c>
      <c r="EB46" s="17">
        <v>110</v>
      </c>
      <c r="EC46" s="17">
        <v>94.925380000000004</v>
      </c>
      <c r="ED46" s="17">
        <v>106.98622</v>
      </c>
      <c r="EE46" s="17">
        <v>3.0137800000000001</v>
      </c>
      <c r="EF46" s="17">
        <v>155.46019000000001</v>
      </c>
      <c r="EG46" s="17">
        <v>168.13123999999999</v>
      </c>
      <c r="EH46" s="17">
        <v>220.48042000000001</v>
      </c>
      <c r="EI46" s="17">
        <v>-65.020229999999998</v>
      </c>
      <c r="EJ46" s="17"/>
      <c r="EK46" s="17"/>
      <c r="EL46" s="17"/>
      <c r="EM46" s="17">
        <v>0</v>
      </c>
      <c r="EN46" s="17"/>
      <c r="EO46" s="17"/>
      <c r="EP46" s="17"/>
      <c r="EQ46" s="17">
        <v>0</v>
      </c>
      <c r="ER46" s="17"/>
      <c r="ES46" s="17"/>
      <c r="ET46" s="17"/>
      <c r="EU46" s="17">
        <v>0</v>
      </c>
      <c r="EV46" s="17">
        <v>6.5</v>
      </c>
      <c r="EW46" s="17">
        <v>6.39</v>
      </c>
      <c r="EX46" s="17">
        <v>6.39</v>
      </c>
      <c r="EY46" s="17">
        <v>0.11</v>
      </c>
      <c r="EZ46" s="17">
        <v>0</v>
      </c>
      <c r="FA46" s="17"/>
      <c r="FB46" s="17">
        <v>160.14186000000001</v>
      </c>
      <c r="FC46" s="17">
        <v>-160.14186000000001</v>
      </c>
      <c r="FD46" s="17">
        <v>26.1</v>
      </c>
      <c r="FE46" s="17">
        <v>33.38476</v>
      </c>
      <c r="FF46" s="17">
        <v>36.75177</v>
      </c>
      <c r="FG46" s="17">
        <v>-10.651770000000001</v>
      </c>
      <c r="FH46" s="17">
        <v>80.900000000000006</v>
      </c>
      <c r="FI46" s="17">
        <v>128.31440000000001</v>
      </c>
      <c r="FJ46" s="17">
        <v>120.40837000000001</v>
      </c>
      <c r="FK46" s="17">
        <v>-39.508369999999999</v>
      </c>
      <c r="FL46" s="17">
        <v>16.100000000000001</v>
      </c>
      <c r="FM46" s="17">
        <v>20.788740000000001</v>
      </c>
      <c r="FN46" s="17">
        <v>18.874919999999999</v>
      </c>
      <c r="FO46" s="17">
        <v>-2.7749199999999998</v>
      </c>
      <c r="FP46" s="17">
        <v>18.399999999999999</v>
      </c>
      <c r="FQ46" s="17">
        <v>17.91338</v>
      </c>
      <c r="FR46" s="17">
        <v>17.91338</v>
      </c>
      <c r="FS46" s="17">
        <v>0.48662</v>
      </c>
      <c r="FT46" s="17">
        <v>10.8</v>
      </c>
      <c r="FU46" s="17">
        <v>10</v>
      </c>
      <c r="FV46" s="17">
        <v>10</v>
      </c>
      <c r="FW46" s="17">
        <v>0.8</v>
      </c>
      <c r="FX46" s="17">
        <v>59.2</v>
      </c>
      <c r="FY46" s="17">
        <v>66.113129999999998</v>
      </c>
      <c r="FZ46" s="17">
        <v>70.476820000000004</v>
      </c>
      <c r="GA46" s="17">
        <v>-11.276820000000001</v>
      </c>
      <c r="GB46" s="17">
        <v>182.7</v>
      </c>
      <c r="GC46" s="17">
        <v>184.91498000000001</v>
      </c>
      <c r="GD46" s="17">
        <v>184.91498000000001</v>
      </c>
      <c r="GE46" s="17">
        <v>-2.2149800000000002</v>
      </c>
      <c r="GF46" s="17">
        <v>182.7</v>
      </c>
      <c r="GG46" s="17">
        <v>184.91498000000001</v>
      </c>
      <c r="GH46" s="17">
        <v>184.91498000000001</v>
      </c>
      <c r="GI46" s="17">
        <v>-2.2149800000000002</v>
      </c>
      <c r="GJ46" s="17">
        <v>184.5</v>
      </c>
      <c r="GK46" s="17">
        <v>185.47028</v>
      </c>
      <c r="GL46" s="17">
        <v>185.47028</v>
      </c>
      <c r="GM46" s="17">
        <v>-0.97028000000000003</v>
      </c>
      <c r="GN46" s="17">
        <v>82.3</v>
      </c>
      <c r="GO46" s="17">
        <v>85.869029999999995</v>
      </c>
      <c r="GP46" s="17">
        <v>80.962289999999996</v>
      </c>
      <c r="GQ46" s="17">
        <v>1.33771</v>
      </c>
      <c r="GR46" s="17"/>
      <c r="GS46" s="17"/>
      <c r="GT46" s="17"/>
      <c r="GU46" s="17">
        <v>0</v>
      </c>
      <c r="GV46" s="17">
        <v>0</v>
      </c>
      <c r="GW46" s="17"/>
      <c r="GX46" s="17">
        <v>5.9112099999999996</v>
      </c>
      <c r="GY46" s="17">
        <v>-5.9112099999999996</v>
      </c>
      <c r="GZ46" s="17">
        <v>0</v>
      </c>
      <c r="HA46" s="17"/>
      <c r="HB46" s="17">
        <v>12.00001</v>
      </c>
      <c r="HC46" s="17">
        <v>-12.00001</v>
      </c>
      <c r="HD46" s="17">
        <v>35</v>
      </c>
      <c r="HE46" s="17">
        <v>30.81456</v>
      </c>
      <c r="HF46" s="17"/>
      <c r="HG46" s="17">
        <v>35</v>
      </c>
      <c r="HH46" s="17">
        <v>2</v>
      </c>
      <c r="HI46" s="17">
        <v>1.97359</v>
      </c>
      <c r="HJ46" s="17">
        <v>1.97359</v>
      </c>
      <c r="HK46" s="17">
        <v>2.6409999999999999E-2</v>
      </c>
      <c r="HL46" s="17">
        <v>26.7</v>
      </c>
      <c r="HM46" s="17">
        <v>17.171500000000002</v>
      </c>
      <c r="HN46" s="17">
        <v>17.171500000000002</v>
      </c>
      <c r="HO46" s="17">
        <v>9.5284999999999993</v>
      </c>
      <c r="HP46" s="17">
        <v>84.9</v>
      </c>
      <c r="HQ46" s="17">
        <v>85</v>
      </c>
      <c r="HR46" s="17">
        <v>30.79307</v>
      </c>
      <c r="HS46" s="17">
        <v>54.106929999999998</v>
      </c>
      <c r="HT46" s="17"/>
      <c r="HU46" s="17"/>
      <c r="HV46" s="17"/>
      <c r="HW46" s="17">
        <v>0</v>
      </c>
      <c r="HX46" s="17"/>
      <c r="HY46" s="17"/>
      <c r="HZ46" s="17"/>
      <c r="IA46" s="17">
        <v>0</v>
      </c>
      <c r="IB46" s="17">
        <v>82.2</v>
      </c>
      <c r="IC46" s="17">
        <v>85.482439999999997</v>
      </c>
      <c r="ID46" s="17">
        <v>85.48254</v>
      </c>
      <c r="IE46" s="17">
        <v>-3.28254</v>
      </c>
      <c r="IF46" s="17"/>
      <c r="IG46" s="17"/>
      <c r="IH46" s="17"/>
      <c r="II46" s="17">
        <v>0</v>
      </c>
      <c r="IJ46" s="17"/>
      <c r="IK46" s="17"/>
      <c r="IL46" s="17"/>
      <c r="IM46" s="17">
        <v>0</v>
      </c>
      <c r="IN46" s="17">
        <v>47.8</v>
      </c>
      <c r="IO46" s="17">
        <v>48.181440000000002</v>
      </c>
      <c r="IP46" s="17">
        <v>48.181449999999998</v>
      </c>
      <c r="IQ46" s="17">
        <v>-0.38145000000000001</v>
      </c>
      <c r="IR46" s="17"/>
      <c r="IS46" s="17"/>
      <c r="IT46" s="17"/>
      <c r="IU46" s="17">
        <v>0</v>
      </c>
      <c r="IV46" s="17"/>
      <c r="IW46" s="17"/>
      <c r="IX46" s="17"/>
      <c r="IY46" s="17">
        <v>0</v>
      </c>
      <c r="IZ46" s="17"/>
      <c r="JA46" s="17"/>
      <c r="JB46" s="17"/>
      <c r="JC46" s="17">
        <v>0</v>
      </c>
      <c r="JD46" s="17">
        <v>70.7</v>
      </c>
      <c r="JE46" s="17">
        <v>69.807299999999998</v>
      </c>
      <c r="JF46" s="17">
        <v>63.8371</v>
      </c>
      <c r="JG46" s="17">
        <v>6.8628999999999998</v>
      </c>
      <c r="JH46" s="17">
        <v>178.7</v>
      </c>
      <c r="JI46" s="17">
        <v>185.37448000000001</v>
      </c>
      <c r="JJ46" s="17">
        <v>185.37448000000001</v>
      </c>
      <c r="JK46" s="17">
        <v>-6.67448</v>
      </c>
      <c r="JL46" s="17">
        <v>176.5</v>
      </c>
      <c r="JM46" s="17">
        <v>185.37448000000001</v>
      </c>
      <c r="JN46" s="17">
        <v>185.37448000000001</v>
      </c>
      <c r="JO46" s="17">
        <v>-8.8744800000000001</v>
      </c>
      <c r="JP46" s="17">
        <v>210.7</v>
      </c>
      <c r="JQ46" s="17">
        <v>185.37448000000001</v>
      </c>
      <c r="JR46" s="17">
        <v>185.37448000000001</v>
      </c>
      <c r="JS46" s="17">
        <v>25.325520000000001</v>
      </c>
      <c r="JT46" s="17">
        <v>273.8</v>
      </c>
      <c r="JU46" s="17">
        <v>278.89674000000002</v>
      </c>
      <c r="JV46" s="17">
        <v>278.89674000000002</v>
      </c>
      <c r="JW46" s="17">
        <v>-5.0967399999999996</v>
      </c>
      <c r="JX46" s="17">
        <v>76.5</v>
      </c>
      <c r="JY46" s="17">
        <v>73.590999999999994</v>
      </c>
      <c r="JZ46" s="17">
        <v>73.590999999999994</v>
      </c>
      <c r="KA46" s="17">
        <v>2.9089999999999998</v>
      </c>
      <c r="KB46" s="17">
        <v>37</v>
      </c>
      <c r="KC46" s="17">
        <v>36.905999999999999</v>
      </c>
      <c r="KD46" s="17">
        <v>36.905999999999999</v>
      </c>
      <c r="KE46" s="17">
        <v>9.4E-2</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0.4</v>
      </c>
      <c r="LE46" s="17">
        <v>0.63188999999999995</v>
      </c>
      <c r="LF46" s="17">
        <v>0.63188999999999995</v>
      </c>
      <c r="LG46" s="17">
        <v>-0.23189000000000001</v>
      </c>
      <c r="LH46" s="17">
        <v>123.7</v>
      </c>
      <c r="LI46" s="17">
        <v>114.52078</v>
      </c>
      <c r="LJ46" s="17">
        <v>144.07085000000001</v>
      </c>
      <c r="LK46" s="17">
        <v>-20.370850000000001</v>
      </c>
      <c r="LL46" s="17">
        <v>94.4</v>
      </c>
      <c r="LM46" s="17">
        <v>108.12935</v>
      </c>
      <c r="LN46" s="17">
        <v>88.561610000000002</v>
      </c>
      <c r="LO46" s="17">
        <v>5.8383900000000004</v>
      </c>
      <c r="LP46" s="17">
        <v>65.099999999999994</v>
      </c>
      <c r="LQ46" s="17">
        <v>67.133979999999994</v>
      </c>
      <c r="LR46" s="17">
        <v>67.133979999999994</v>
      </c>
      <c r="LS46" s="17">
        <v>-2.0339800000000001</v>
      </c>
      <c r="LT46" s="17">
        <v>69</v>
      </c>
      <c r="LU46" s="17">
        <v>78.567819999999998</v>
      </c>
      <c r="LV46" s="17">
        <v>72.667060000000006</v>
      </c>
      <c r="LW46" s="17">
        <v>-3.6670600000000002</v>
      </c>
      <c r="LX46" s="17">
        <v>29.1</v>
      </c>
      <c r="LY46" s="17">
        <v>29.951460000000001</v>
      </c>
      <c r="LZ46" s="17">
        <v>29.951460000000001</v>
      </c>
      <c r="MA46" s="17">
        <v>-0.85145999999999999</v>
      </c>
      <c r="MB46" s="17"/>
      <c r="MC46" s="17"/>
      <c r="MD46" s="17"/>
      <c r="ME46" s="17">
        <v>0</v>
      </c>
      <c r="MF46" s="17"/>
      <c r="MG46" s="17"/>
      <c r="MH46" s="17"/>
      <c r="MI46" s="17">
        <v>0</v>
      </c>
      <c r="MJ46" s="17"/>
      <c r="MK46" s="17"/>
      <c r="ML46" s="17"/>
      <c r="MM46" s="17">
        <v>0</v>
      </c>
      <c r="MN46" s="17">
        <v>146.9</v>
      </c>
      <c r="MO46" s="17">
        <v>159.10805999999999</v>
      </c>
      <c r="MP46" s="17">
        <v>151.08876000000001</v>
      </c>
      <c r="MQ46" s="17">
        <v>-4.1887600000000003</v>
      </c>
      <c r="MR46" s="17">
        <v>149.6</v>
      </c>
      <c r="MS46" s="17">
        <v>159.10805999999999</v>
      </c>
      <c r="MT46" s="17">
        <v>151.08876000000001</v>
      </c>
      <c r="MU46" s="17">
        <v>-1.4887600000000001</v>
      </c>
      <c r="MV46" s="17">
        <v>171.2</v>
      </c>
      <c r="MW46" s="17">
        <v>159.58586</v>
      </c>
      <c r="MX46" s="17">
        <v>151.54248000000001</v>
      </c>
      <c r="MY46" s="17">
        <v>19.657520000000002</v>
      </c>
      <c r="MZ46" s="17">
        <v>191.7</v>
      </c>
      <c r="NA46" s="17"/>
      <c r="NB46" s="17"/>
      <c r="NC46" s="17">
        <v>191.7</v>
      </c>
      <c r="ND46" s="17"/>
      <c r="NE46" s="17"/>
      <c r="NF46" s="17"/>
      <c r="NG46" s="17">
        <v>0</v>
      </c>
      <c r="NH46" s="17"/>
      <c r="NI46" s="17"/>
      <c r="NJ46" s="17"/>
      <c r="NK46" s="17">
        <v>0</v>
      </c>
      <c r="NL46" s="17"/>
      <c r="NM46" s="17"/>
      <c r="NN46" s="17"/>
      <c r="NO46" s="17">
        <v>0</v>
      </c>
      <c r="NP46" s="17"/>
      <c r="NQ46" s="17"/>
      <c r="NR46" s="17"/>
      <c r="NS46" s="17">
        <v>0</v>
      </c>
      <c r="NT46" s="17">
        <v>218.4</v>
      </c>
      <c r="NU46" s="17">
        <v>213.11998</v>
      </c>
      <c r="NV46" s="17">
        <v>213.11998</v>
      </c>
      <c r="NW46" s="17">
        <v>5.2800200000000004</v>
      </c>
      <c r="NX46" s="17">
        <v>104.7</v>
      </c>
      <c r="NY46" s="17">
        <v>106.87999000000001</v>
      </c>
      <c r="NZ46" s="17">
        <v>106.87999000000001</v>
      </c>
      <c r="OA46" s="17">
        <v>-2.1799900000000001</v>
      </c>
      <c r="OB46" s="17">
        <v>0</v>
      </c>
      <c r="OC46" s="17"/>
      <c r="OD46" s="17"/>
      <c r="OE46" s="17">
        <v>0</v>
      </c>
      <c r="OF46" s="17">
        <v>36.700000000000003</v>
      </c>
      <c r="OG46" s="17">
        <v>72.599999999999994</v>
      </c>
      <c r="OH46" s="17">
        <v>65.466999999999999</v>
      </c>
      <c r="OI46" s="17">
        <v>-28.766999999999999</v>
      </c>
      <c r="OJ46" s="17">
        <v>0</v>
      </c>
      <c r="OK46" s="17"/>
      <c r="OL46" s="17"/>
      <c r="OM46" s="17">
        <v>0</v>
      </c>
      <c r="ON46" s="17">
        <v>18.100000000000001</v>
      </c>
      <c r="OO46" s="17">
        <v>16.966999999999999</v>
      </c>
      <c r="OP46" s="17">
        <v>16.966999999999999</v>
      </c>
      <c r="OQ46" s="17">
        <v>1.133</v>
      </c>
      <c r="OR46" s="17">
        <v>0</v>
      </c>
      <c r="OS46" s="17"/>
      <c r="OT46" s="17"/>
      <c r="OU46" s="17">
        <v>0</v>
      </c>
      <c r="OV46" s="17">
        <v>4.8</v>
      </c>
      <c r="OW46" s="17">
        <v>5</v>
      </c>
      <c r="OX46" s="17">
        <v>5</v>
      </c>
      <c r="OY46" s="17">
        <v>-0.2</v>
      </c>
      <c r="OZ46" s="17">
        <v>5.0999999999999996</v>
      </c>
      <c r="PA46" s="17">
        <v>5</v>
      </c>
      <c r="PB46" s="17">
        <v>5</v>
      </c>
      <c r="PC46" s="17">
        <v>0.1</v>
      </c>
      <c r="PD46" s="17">
        <v>9.9</v>
      </c>
      <c r="PE46" s="17">
        <v>9.0000099999999996</v>
      </c>
      <c r="PF46" s="17">
        <v>9</v>
      </c>
      <c r="PG46" s="17">
        <v>0.9</v>
      </c>
      <c r="PH46" s="17">
        <v>1.1000000000000001</v>
      </c>
      <c r="PI46" s="17">
        <v>2.6689699999999998</v>
      </c>
      <c r="PJ46" s="17">
        <v>2.6689699999999998</v>
      </c>
      <c r="PK46" s="17">
        <v>-1.56897</v>
      </c>
      <c r="PL46" s="17">
        <v>55</v>
      </c>
      <c r="PM46" s="17">
        <v>1.23</v>
      </c>
      <c r="PN46" s="17">
        <v>1.23</v>
      </c>
      <c r="PO46" s="17">
        <v>53.77</v>
      </c>
      <c r="PP46" s="17">
        <v>1.8</v>
      </c>
      <c r="PQ46" s="17">
        <v>1.82</v>
      </c>
      <c r="PR46" s="17">
        <v>1.82</v>
      </c>
      <c r="PS46" s="17">
        <v>-0.02</v>
      </c>
      <c r="PT46" s="17">
        <v>4.5999999999999996</v>
      </c>
      <c r="PU46" s="17">
        <v>4.5</v>
      </c>
      <c r="PV46" s="17">
        <v>4.5</v>
      </c>
      <c r="PW46" s="17">
        <v>0.1</v>
      </c>
      <c r="PX46" s="17">
        <v>14.8</v>
      </c>
      <c r="PY46" s="17">
        <v>17</v>
      </c>
      <c r="PZ46" s="17">
        <v>14.56311</v>
      </c>
      <c r="QA46" s="17">
        <v>0.23688999999999999</v>
      </c>
      <c r="QB46" s="17">
        <v>4.0999999999999996</v>
      </c>
      <c r="QC46" s="17">
        <v>3.8</v>
      </c>
      <c r="QD46" s="17">
        <v>3.8</v>
      </c>
      <c r="QE46" s="17">
        <v>0.3</v>
      </c>
      <c r="QF46" s="17">
        <v>3.1</v>
      </c>
      <c r="QG46" s="17">
        <v>3.1</v>
      </c>
      <c r="QH46" s="17">
        <v>3.1</v>
      </c>
      <c r="QI46" s="17">
        <v>0</v>
      </c>
      <c r="QJ46" s="17">
        <v>3.3</v>
      </c>
      <c r="QK46" s="17">
        <v>3.4</v>
      </c>
      <c r="QL46" s="17">
        <v>3.4</v>
      </c>
      <c r="QM46" s="17">
        <v>-0.1</v>
      </c>
      <c r="QN46" s="17">
        <v>18.5</v>
      </c>
      <c r="QO46" s="17">
        <v>16.990290000000002</v>
      </c>
      <c r="QP46" s="17">
        <v>16.990290000000002</v>
      </c>
      <c r="QQ46" s="17">
        <v>1.5097100000000001</v>
      </c>
      <c r="QR46" s="17">
        <v>0</v>
      </c>
      <c r="QS46" s="17"/>
      <c r="QT46" s="17"/>
      <c r="QU46" s="17">
        <v>0</v>
      </c>
      <c r="QV46" s="17">
        <v>0</v>
      </c>
      <c r="QW46" s="17"/>
      <c r="QX46" s="17"/>
      <c r="QY46" s="17">
        <v>0</v>
      </c>
      <c r="QZ46" s="17">
        <v>11.4</v>
      </c>
      <c r="RA46" s="17">
        <v>15.4</v>
      </c>
      <c r="RB46" s="17">
        <v>12.308</v>
      </c>
      <c r="RC46" s="17">
        <v>-0.90800000000000003</v>
      </c>
      <c r="RD46" s="17">
        <v>42.5</v>
      </c>
      <c r="RE46" s="17">
        <v>52</v>
      </c>
      <c r="RF46" s="17">
        <v>49.064999999999998</v>
      </c>
      <c r="RG46" s="17">
        <v>-6.5650000000000004</v>
      </c>
      <c r="RH46" s="17">
        <v>4.4000000000000004</v>
      </c>
      <c r="RI46" s="17">
        <v>4.2</v>
      </c>
      <c r="RJ46" s="17">
        <v>4.2</v>
      </c>
      <c r="RK46" s="17">
        <v>0.2</v>
      </c>
      <c r="RL46" s="17">
        <v>1.2</v>
      </c>
      <c r="RM46" s="17">
        <v>1.2</v>
      </c>
      <c r="RN46" s="17">
        <v>1.2</v>
      </c>
      <c r="RO46" s="17">
        <v>0</v>
      </c>
      <c r="RP46" s="17">
        <v>1.2</v>
      </c>
      <c r="RQ46" s="17">
        <v>1.2</v>
      </c>
      <c r="RR46" s="17">
        <v>1.2</v>
      </c>
      <c r="RS46" s="17">
        <v>0</v>
      </c>
      <c r="RT46" s="17">
        <v>3</v>
      </c>
      <c r="RU46" s="17">
        <v>2.8</v>
      </c>
      <c r="RV46" s="17">
        <v>2.8</v>
      </c>
      <c r="RW46" s="17">
        <v>0.2</v>
      </c>
      <c r="RX46" s="17">
        <v>0</v>
      </c>
      <c r="RY46" s="17"/>
      <c r="RZ46" s="17"/>
      <c r="SA46" s="17">
        <v>0</v>
      </c>
      <c r="SB46" s="17">
        <v>1.8</v>
      </c>
      <c r="SC46" s="17">
        <v>2.4209999999999998</v>
      </c>
      <c r="SD46" s="17">
        <v>2.4209999999999998</v>
      </c>
      <c r="SE46" s="17">
        <v>-0.621</v>
      </c>
      <c r="SF46" s="17">
        <v>20.2</v>
      </c>
      <c r="SG46" s="17">
        <v>19.772749999999998</v>
      </c>
      <c r="SH46" s="17">
        <v>19.772780000000001</v>
      </c>
      <c r="SI46" s="17">
        <v>0.42721999999999999</v>
      </c>
      <c r="SJ46" s="17">
        <v>1.6</v>
      </c>
      <c r="SK46" s="17">
        <v>1.24</v>
      </c>
      <c r="SL46" s="17">
        <v>1.24</v>
      </c>
      <c r="SM46" s="17">
        <v>0.36</v>
      </c>
      <c r="SN46" s="17"/>
      <c r="SO46" s="17"/>
      <c r="SP46" s="17">
        <v>0.4</v>
      </c>
      <c r="SQ46" s="17">
        <v>-0.4</v>
      </c>
      <c r="SR46" s="17">
        <v>5.8</v>
      </c>
      <c r="SS46" s="17">
        <v>3.9</v>
      </c>
      <c r="ST46" s="17">
        <v>3.9</v>
      </c>
      <c r="SU46" s="17">
        <v>1.9</v>
      </c>
      <c r="SV46" s="17">
        <v>2.2999999999999998</v>
      </c>
      <c r="SW46" s="17">
        <v>3</v>
      </c>
      <c r="SX46" s="17">
        <v>3</v>
      </c>
      <c r="SY46" s="17">
        <v>-0.7</v>
      </c>
      <c r="SZ46" s="17">
        <v>4.5999999999999996</v>
      </c>
      <c r="TA46" s="17">
        <v>5</v>
      </c>
      <c r="TB46" s="17">
        <v>5</v>
      </c>
      <c r="TC46" s="17">
        <v>-0.4</v>
      </c>
      <c r="TD46" s="17">
        <v>6.3</v>
      </c>
      <c r="TE46" s="17">
        <v>7</v>
      </c>
      <c r="TF46" s="17">
        <v>7</v>
      </c>
      <c r="TG46" s="17">
        <v>-0.7</v>
      </c>
      <c r="TH46" s="17">
        <v>10</v>
      </c>
      <c r="TI46" s="17">
        <v>10</v>
      </c>
      <c r="TJ46" s="17">
        <v>10</v>
      </c>
      <c r="TK46" s="17">
        <v>0</v>
      </c>
      <c r="TL46" s="17">
        <v>28.5</v>
      </c>
      <c r="TM46" s="17">
        <v>24.9</v>
      </c>
      <c r="TN46" s="17">
        <v>24.992000000000001</v>
      </c>
      <c r="TO46" s="17">
        <v>3.508</v>
      </c>
      <c r="TP46" s="17">
        <v>61.1</v>
      </c>
      <c r="TQ46" s="17">
        <v>58.6</v>
      </c>
      <c r="TR46" s="17">
        <v>65.477000000000004</v>
      </c>
      <c r="TS46" s="17">
        <v>-4.3769999999999998</v>
      </c>
      <c r="TT46" s="17">
        <v>0</v>
      </c>
      <c r="TU46" s="17"/>
      <c r="TV46" s="17"/>
      <c r="TW46" s="17">
        <v>0</v>
      </c>
      <c r="TX46" s="17">
        <v>54.7</v>
      </c>
      <c r="TY46" s="17">
        <v>65.5</v>
      </c>
      <c r="TZ46" s="17">
        <v>41.161999999999999</v>
      </c>
      <c r="UA46" s="17">
        <v>13.538</v>
      </c>
      <c r="UB46" s="17">
        <v>72.8</v>
      </c>
      <c r="UC46" s="17">
        <v>80.3</v>
      </c>
      <c r="UD46" s="17">
        <v>61.747</v>
      </c>
      <c r="UE46" s="17">
        <v>11.053000000000001</v>
      </c>
      <c r="UF46" s="17">
        <v>10.5</v>
      </c>
      <c r="UG46" s="17">
        <v>4.3570000000000002</v>
      </c>
      <c r="UH46" s="17">
        <v>4.3570000000000002</v>
      </c>
      <c r="UI46" s="17">
        <v>6.1429999999999998</v>
      </c>
      <c r="UJ46" s="17">
        <v>6.8</v>
      </c>
      <c r="UK46" s="17">
        <v>3.375</v>
      </c>
      <c r="UL46" s="17">
        <v>3.375</v>
      </c>
      <c r="UM46" s="17">
        <v>3.4249999999999998</v>
      </c>
      <c r="UN46" s="17">
        <v>6.1</v>
      </c>
      <c r="UO46" s="17">
        <v>8</v>
      </c>
      <c r="UP46" s="17">
        <v>6</v>
      </c>
      <c r="UQ46" s="17">
        <v>0.1</v>
      </c>
      <c r="UR46" s="17">
        <v>1.7</v>
      </c>
      <c r="US46" s="17">
        <v>2</v>
      </c>
      <c r="UT46" s="17">
        <v>2</v>
      </c>
      <c r="UU46" s="17">
        <v>-0.3</v>
      </c>
      <c r="UV46" s="17"/>
      <c r="UW46" s="17"/>
      <c r="UX46" s="17"/>
      <c r="UY46" s="17">
        <v>0</v>
      </c>
      <c r="UZ46" s="17">
        <v>4.2</v>
      </c>
      <c r="VA46" s="17">
        <v>6.5</v>
      </c>
      <c r="VB46" s="17">
        <v>6.5</v>
      </c>
      <c r="VC46" s="17">
        <v>-2.2999999999999998</v>
      </c>
      <c r="VD46" s="17">
        <v>4.5</v>
      </c>
      <c r="VE46" s="17">
        <v>7</v>
      </c>
      <c r="VF46" s="17">
        <v>7</v>
      </c>
      <c r="VG46" s="17">
        <v>-2.5</v>
      </c>
      <c r="VH46" s="17">
        <v>4.7</v>
      </c>
      <c r="VI46" s="17">
        <v>7</v>
      </c>
      <c r="VJ46" s="17">
        <v>7</v>
      </c>
      <c r="VK46" s="17">
        <v>-2.2999999999999998</v>
      </c>
      <c r="VL46" s="17">
        <v>17.100000000000001</v>
      </c>
      <c r="VM46" s="17">
        <v>15.207000000000001</v>
      </c>
      <c r="VN46" s="17">
        <v>15.207000000000001</v>
      </c>
      <c r="VO46" s="17">
        <v>1.893</v>
      </c>
      <c r="VP46" s="17">
        <v>0</v>
      </c>
      <c r="VQ46" s="17"/>
      <c r="VR46" s="17"/>
      <c r="VS46" s="17">
        <v>0</v>
      </c>
      <c r="VT46" s="17">
        <v>7.8799999999999995E-2</v>
      </c>
      <c r="VU46" s="17"/>
      <c r="VV46" s="17"/>
      <c r="VW46" s="17">
        <v>7.8799999999999995E-2</v>
      </c>
      <c r="VX46" s="17">
        <v>0</v>
      </c>
      <c r="VY46" s="17"/>
      <c r="VZ46" s="17"/>
      <c r="WA46" s="17">
        <v>0</v>
      </c>
      <c r="WB46" s="17">
        <v>0.6</v>
      </c>
      <c r="WC46" s="17">
        <v>0.6</v>
      </c>
      <c r="WD46" s="17">
        <v>0.6</v>
      </c>
      <c r="WE46" s="17">
        <v>0</v>
      </c>
      <c r="WF46" s="17">
        <v>107.1</v>
      </c>
      <c r="WG46" s="17">
        <v>98.2</v>
      </c>
      <c r="WH46" s="17">
        <v>90.251000000000005</v>
      </c>
      <c r="WI46" s="17">
        <v>16.849</v>
      </c>
      <c r="WJ46" s="17">
        <v>91.7</v>
      </c>
      <c r="WK46" s="17">
        <v>86.5</v>
      </c>
      <c r="WL46" s="17">
        <v>80.778000000000006</v>
      </c>
      <c r="WM46" s="17">
        <v>10.922000000000001</v>
      </c>
      <c r="WN46" s="17">
        <v>0</v>
      </c>
      <c r="WO46" s="17"/>
      <c r="WP46" s="17"/>
      <c r="WQ46" s="17">
        <v>0</v>
      </c>
      <c r="WR46" s="17">
        <v>0</v>
      </c>
      <c r="WS46" s="17"/>
      <c r="WT46" s="17"/>
      <c r="WU46" s="17">
        <v>0</v>
      </c>
      <c r="WV46" s="17">
        <v>7.2</v>
      </c>
      <c r="WW46" s="17">
        <v>7.4</v>
      </c>
      <c r="WX46" s="17">
        <v>7.4</v>
      </c>
      <c r="WY46" s="17">
        <v>-0.2</v>
      </c>
      <c r="WZ46" s="17">
        <v>17.899999999999999</v>
      </c>
      <c r="XA46" s="17">
        <v>18.4466</v>
      </c>
      <c r="XB46" s="17">
        <v>18.4466</v>
      </c>
      <c r="XC46" s="17">
        <v>-0.54659999999999997</v>
      </c>
      <c r="XD46" s="17">
        <v>9.6</v>
      </c>
      <c r="XE46" s="17">
        <v>10.8</v>
      </c>
      <c r="XF46" s="17">
        <v>10.8</v>
      </c>
      <c r="XG46" s="17">
        <v>-1.2</v>
      </c>
      <c r="XH46" s="17">
        <v>33.700000000000003</v>
      </c>
      <c r="XI46" s="17">
        <v>31.5</v>
      </c>
      <c r="XJ46" s="17">
        <v>31.5</v>
      </c>
      <c r="XK46" s="17">
        <v>2.2000000000000002</v>
      </c>
      <c r="XL46" s="17">
        <v>29.9</v>
      </c>
      <c r="XM46" s="17">
        <v>31.5</v>
      </c>
      <c r="XN46" s="17">
        <v>31.5</v>
      </c>
      <c r="XO46" s="17">
        <v>-1.6</v>
      </c>
      <c r="XP46" s="17">
        <v>13.5</v>
      </c>
      <c r="XQ46" s="17">
        <v>14</v>
      </c>
      <c r="XR46" s="17">
        <v>14</v>
      </c>
      <c r="XS46" s="17">
        <v>-0.5</v>
      </c>
      <c r="XT46" s="17">
        <v>17.2</v>
      </c>
      <c r="XU46" s="17">
        <v>19.256</v>
      </c>
      <c r="XV46" s="17">
        <v>19.256</v>
      </c>
      <c r="XW46" s="17">
        <v>-2.056</v>
      </c>
      <c r="XX46" s="17">
        <v>9</v>
      </c>
      <c r="XY46" s="17">
        <v>7.88</v>
      </c>
      <c r="XZ46" s="17">
        <v>7.88</v>
      </c>
      <c r="YA46" s="17">
        <v>1.1200000000000001</v>
      </c>
      <c r="YB46" s="17">
        <v>10.85</v>
      </c>
      <c r="YC46" s="17">
        <v>11</v>
      </c>
      <c r="YD46" s="17">
        <v>11</v>
      </c>
      <c r="YE46" s="17">
        <v>-0.15</v>
      </c>
    </row>
    <row r="47" spans="1:655" ht="24" customHeight="1" x14ac:dyDescent="0.35">
      <c r="A47" s="1"/>
      <c r="B47" s="16" t="s">
        <v>50</v>
      </c>
      <c r="C47" s="16" t="s">
        <v>759</v>
      </c>
      <c r="D47" s="17">
        <v>98.9</v>
      </c>
      <c r="E47" s="17">
        <v>101.60194</v>
      </c>
      <c r="F47" s="17">
        <v>101.60194</v>
      </c>
      <c r="G47" s="17">
        <v>-2.70194</v>
      </c>
      <c r="H47" s="17">
        <v>637.4</v>
      </c>
      <c r="I47" s="17">
        <v>636.00113999999996</v>
      </c>
      <c r="J47" s="17">
        <v>636.00113999999996</v>
      </c>
      <c r="K47" s="17">
        <v>1.39886</v>
      </c>
      <c r="L47" s="17">
        <v>216.5</v>
      </c>
      <c r="M47" s="17">
        <v>206.90248</v>
      </c>
      <c r="N47" s="17">
        <v>206.90248</v>
      </c>
      <c r="O47" s="17">
        <v>9.5975199999999994</v>
      </c>
      <c r="P47" s="17"/>
      <c r="Q47" s="17"/>
      <c r="R47" s="17"/>
      <c r="S47" s="17">
        <v>0</v>
      </c>
      <c r="T47" s="17"/>
      <c r="U47" s="17"/>
      <c r="V47" s="17"/>
      <c r="W47" s="17">
        <v>0</v>
      </c>
      <c r="X47" s="17">
        <v>11.6</v>
      </c>
      <c r="Y47" s="17">
        <v>30.672799999999999</v>
      </c>
      <c r="Z47" s="17">
        <v>30.672789999999999</v>
      </c>
      <c r="AA47" s="17">
        <v>-19.072790000000001</v>
      </c>
      <c r="AB47" s="17">
        <v>79.099999999999994</v>
      </c>
      <c r="AC47" s="17">
        <v>85.741600000000005</v>
      </c>
      <c r="AD47" s="17">
        <v>87.85</v>
      </c>
      <c r="AE47" s="17">
        <v>-8.75</v>
      </c>
      <c r="AF47" s="17"/>
      <c r="AG47" s="17"/>
      <c r="AH47" s="17"/>
      <c r="AI47" s="17">
        <v>0</v>
      </c>
      <c r="AJ47" s="17"/>
      <c r="AK47" s="17"/>
      <c r="AL47" s="17"/>
      <c r="AM47" s="17">
        <v>0</v>
      </c>
      <c r="AN47" s="17">
        <v>188</v>
      </c>
      <c r="AO47" s="17">
        <v>196.22801999999999</v>
      </c>
      <c r="AP47" s="17">
        <v>196.22801999999999</v>
      </c>
      <c r="AQ47" s="17">
        <v>-8.2280200000000008</v>
      </c>
      <c r="AR47" s="17">
        <v>203.8</v>
      </c>
      <c r="AS47" s="17">
        <v>196.22801999999999</v>
      </c>
      <c r="AT47" s="17">
        <v>196.22801999999999</v>
      </c>
      <c r="AU47" s="17">
        <v>7.5719799999999999</v>
      </c>
      <c r="AV47" s="17">
        <v>204.1</v>
      </c>
      <c r="AW47" s="17">
        <v>196.22801999999999</v>
      </c>
      <c r="AX47" s="17">
        <v>196.22801999999999</v>
      </c>
      <c r="AY47" s="17">
        <v>7.8719799999999998</v>
      </c>
      <c r="AZ47" s="17">
        <v>284.5</v>
      </c>
      <c r="BA47" s="17">
        <v>295.22593999999998</v>
      </c>
      <c r="BB47" s="17">
        <v>295.22593999999998</v>
      </c>
      <c r="BC47" s="17">
        <v>-10.72594</v>
      </c>
      <c r="BD47" s="17">
        <v>215.6</v>
      </c>
      <c r="BE47" s="17">
        <v>208.07390000000001</v>
      </c>
      <c r="BF47" s="17">
        <v>208.07390000000001</v>
      </c>
      <c r="BG47" s="17">
        <v>7.5260999999999996</v>
      </c>
      <c r="BH47" s="17">
        <v>110.8</v>
      </c>
      <c r="BI47" s="17">
        <v>104.34936999999999</v>
      </c>
      <c r="BJ47" s="17">
        <v>104.34936999999999</v>
      </c>
      <c r="BK47" s="17">
        <v>6.4506300000000003</v>
      </c>
      <c r="BL47" s="17">
        <v>376</v>
      </c>
      <c r="BM47" s="17">
        <v>381.30576000000002</v>
      </c>
      <c r="BN47" s="17">
        <v>381.30579</v>
      </c>
      <c r="BO47" s="17">
        <v>-5.30579</v>
      </c>
      <c r="BP47" s="17">
        <v>3.2</v>
      </c>
      <c r="BQ47" s="17">
        <v>4.4318400000000002</v>
      </c>
      <c r="BR47" s="17">
        <v>4.4318400000000002</v>
      </c>
      <c r="BS47" s="17">
        <v>-1.23184</v>
      </c>
      <c r="BT47" s="17">
        <v>0</v>
      </c>
      <c r="BU47" s="17"/>
      <c r="BV47" s="17"/>
      <c r="BW47" s="17">
        <v>0</v>
      </c>
      <c r="BX47" s="17"/>
      <c r="BY47" s="17"/>
      <c r="BZ47" s="17"/>
      <c r="CA47" s="17">
        <v>0</v>
      </c>
      <c r="CB47" s="17"/>
      <c r="CC47" s="17"/>
      <c r="CD47" s="17"/>
      <c r="CE47" s="17">
        <v>0</v>
      </c>
      <c r="CF47" s="17"/>
      <c r="CG47" s="17"/>
      <c r="CH47" s="17"/>
      <c r="CI47" s="17">
        <v>0</v>
      </c>
      <c r="CJ47" s="17">
        <v>118.6</v>
      </c>
      <c r="CK47" s="17">
        <v>120.98936</v>
      </c>
      <c r="CL47" s="17">
        <v>128.97506999999999</v>
      </c>
      <c r="CM47" s="17">
        <v>-10.375069999999999</v>
      </c>
      <c r="CN47" s="17">
        <v>7.3</v>
      </c>
      <c r="CO47" s="17">
        <v>8.2171199999999995</v>
      </c>
      <c r="CP47" s="17">
        <v>5.1333399999999996</v>
      </c>
      <c r="CQ47" s="17">
        <v>2.1666599999999998</v>
      </c>
      <c r="CR47" s="17">
        <v>3.4</v>
      </c>
      <c r="CS47" s="17">
        <v>4.5104800000000003</v>
      </c>
      <c r="CT47" s="17">
        <v>2.8177599999999998</v>
      </c>
      <c r="CU47" s="17">
        <v>0.58223999999999998</v>
      </c>
      <c r="CV47" s="17">
        <v>22.5</v>
      </c>
      <c r="CW47" s="17">
        <v>22.388999999999999</v>
      </c>
      <c r="CX47" s="17"/>
      <c r="CY47" s="17">
        <v>22.5</v>
      </c>
      <c r="CZ47" s="17">
        <v>6.33</v>
      </c>
      <c r="DA47" s="17">
        <v>6.8787000000000003</v>
      </c>
      <c r="DB47" s="17">
        <v>6.8787000000000003</v>
      </c>
      <c r="DC47" s="17">
        <v>-0.54869999999999997</v>
      </c>
      <c r="DD47" s="17">
        <v>14.95</v>
      </c>
      <c r="DE47" s="17">
        <v>14.919420000000001</v>
      </c>
      <c r="DF47" s="17">
        <v>14.919420000000001</v>
      </c>
      <c r="DG47" s="17">
        <v>3.058E-2</v>
      </c>
      <c r="DH47" s="17">
        <v>120.54</v>
      </c>
      <c r="DI47" s="17">
        <v>142.30577</v>
      </c>
      <c r="DJ47" s="17">
        <v>93.380759999999995</v>
      </c>
      <c r="DK47" s="17">
        <v>27.15924</v>
      </c>
      <c r="DL47" s="17"/>
      <c r="DM47" s="17"/>
      <c r="DN47" s="17"/>
      <c r="DO47" s="17">
        <v>0</v>
      </c>
      <c r="DP47" s="17"/>
      <c r="DQ47" s="17"/>
      <c r="DR47" s="17"/>
      <c r="DS47" s="17">
        <v>0</v>
      </c>
      <c r="DT47" s="17"/>
      <c r="DU47" s="17"/>
      <c r="DV47" s="17"/>
      <c r="DW47" s="17">
        <v>0</v>
      </c>
      <c r="DX47" s="17"/>
      <c r="DY47" s="17"/>
      <c r="DZ47" s="17"/>
      <c r="EA47" s="17">
        <v>0</v>
      </c>
      <c r="EB47" s="17">
        <v>110</v>
      </c>
      <c r="EC47" s="17">
        <v>111.50295</v>
      </c>
      <c r="ED47" s="17">
        <v>105.51616</v>
      </c>
      <c r="EE47" s="17">
        <v>4.4838399999999998</v>
      </c>
      <c r="EF47" s="17">
        <v>134.5284</v>
      </c>
      <c r="EG47" s="17">
        <v>161.18501000000001</v>
      </c>
      <c r="EH47" s="17">
        <v>150.43682999999999</v>
      </c>
      <c r="EI47" s="17">
        <v>-15.908429999999999</v>
      </c>
      <c r="EJ47" s="17"/>
      <c r="EK47" s="17"/>
      <c r="EL47" s="17"/>
      <c r="EM47" s="17">
        <v>0</v>
      </c>
      <c r="EN47" s="17"/>
      <c r="EO47" s="17"/>
      <c r="EP47" s="17"/>
      <c r="EQ47" s="17">
        <v>0</v>
      </c>
      <c r="ER47" s="17"/>
      <c r="ES47" s="17"/>
      <c r="ET47" s="17"/>
      <c r="EU47" s="17">
        <v>0</v>
      </c>
      <c r="EV47" s="17">
        <v>6.5</v>
      </c>
      <c r="EW47" s="17">
        <v>6.39</v>
      </c>
      <c r="EX47" s="17">
        <v>6.39</v>
      </c>
      <c r="EY47" s="17">
        <v>0.11</v>
      </c>
      <c r="EZ47" s="17">
        <v>0</v>
      </c>
      <c r="FA47" s="17"/>
      <c r="FB47" s="17">
        <v>163.05367000000001</v>
      </c>
      <c r="FC47" s="17">
        <v>-163.05367000000001</v>
      </c>
      <c r="FD47" s="17">
        <v>27.2</v>
      </c>
      <c r="FE47" s="17">
        <v>33.38476</v>
      </c>
      <c r="FF47" s="17">
        <v>36.75177</v>
      </c>
      <c r="FG47" s="17">
        <v>-9.5517699999999994</v>
      </c>
      <c r="FH47" s="17">
        <v>144.19999999999999</v>
      </c>
      <c r="FI47" s="17">
        <v>151.21548999999999</v>
      </c>
      <c r="FJ47" s="17">
        <v>112.01038</v>
      </c>
      <c r="FK47" s="17">
        <v>32.189619999999998</v>
      </c>
      <c r="FL47" s="17">
        <v>16.3</v>
      </c>
      <c r="FM47" s="17">
        <v>20.788740000000001</v>
      </c>
      <c r="FN47" s="17">
        <v>18.874919999999999</v>
      </c>
      <c r="FO47" s="17">
        <v>-2.5749200000000001</v>
      </c>
      <c r="FP47" s="17">
        <v>18.399999999999999</v>
      </c>
      <c r="FQ47" s="17">
        <v>17.91338</v>
      </c>
      <c r="FR47" s="17">
        <v>17.91338</v>
      </c>
      <c r="FS47" s="17">
        <v>0.48662</v>
      </c>
      <c r="FT47" s="17">
        <v>10.8</v>
      </c>
      <c r="FU47" s="17">
        <v>10</v>
      </c>
      <c r="FV47" s="17">
        <v>10</v>
      </c>
      <c r="FW47" s="17">
        <v>0.8</v>
      </c>
      <c r="FX47" s="17">
        <v>61.2</v>
      </c>
      <c r="FY47" s="17">
        <v>66.113129999999998</v>
      </c>
      <c r="FZ47" s="17">
        <v>70.476820000000004</v>
      </c>
      <c r="GA47" s="17">
        <v>-9.2768200000000007</v>
      </c>
      <c r="GB47" s="17">
        <v>184.4</v>
      </c>
      <c r="GC47" s="17">
        <v>184.91498000000001</v>
      </c>
      <c r="GD47" s="17">
        <v>184.91498000000001</v>
      </c>
      <c r="GE47" s="17">
        <v>-0.51497999999999999</v>
      </c>
      <c r="GF47" s="17">
        <v>184.2</v>
      </c>
      <c r="GG47" s="17">
        <v>184.91498000000001</v>
      </c>
      <c r="GH47" s="17">
        <v>184.91498000000001</v>
      </c>
      <c r="GI47" s="17">
        <v>-0.71497999999999995</v>
      </c>
      <c r="GJ47" s="17">
        <v>184.3</v>
      </c>
      <c r="GK47" s="17">
        <v>185.47028</v>
      </c>
      <c r="GL47" s="17">
        <v>185.47028</v>
      </c>
      <c r="GM47" s="17">
        <v>-1.17028</v>
      </c>
      <c r="GN47" s="17">
        <v>83.1</v>
      </c>
      <c r="GO47" s="17">
        <v>85.869029999999995</v>
      </c>
      <c r="GP47" s="17">
        <v>84.83569</v>
      </c>
      <c r="GQ47" s="17">
        <v>-1.73569</v>
      </c>
      <c r="GR47" s="17"/>
      <c r="GS47" s="17"/>
      <c r="GT47" s="17"/>
      <c r="GU47" s="17">
        <v>0</v>
      </c>
      <c r="GV47" s="17">
        <v>6.3</v>
      </c>
      <c r="GW47" s="17"/>
      <c r="GX47" s="17">
        <v>5.9112099999999996</v>
      </c>
      <c r="GY47" s="17">
        <v>0.38879000000000002</v>
      </c>
      <c r="GZ47" s="17">
        <v>0</v>
      </c>
      <c r="HA47" s="17"/>
      <c r="HB47" s="17">
        <v>4.1237199999999996</v>
      </c>
      <c r="HC47" s="17">
        <v>-4.1237199999999996</v>
      </c>
      <c r="HD47" s="17">
        <v>31.1</v>
      </c>
      <c r="HE47" s="17">
        <v>30.81456</v>
      </c>
      <c r="HF47" s="17"/>
      <c r="HG47" s="17">
        <v>31.1</v>
      </c>
      <c r="HH47" s="17">
        <v>2</v>
      </c>
      <c r="HI47" s="17">
        <v>1.97359</v>
      </c>
      <c r="HJ47" s="17">
        <v>1.97359</v>
      </c>
      <c r="HK47" s="17">
        <v>2.6409999999999999E-2</v>
      </c>
      <c r="HL47" s="17">
        <v>27.3</v>
      </c>
      <c r="HM47" s="17">
        <v>17.171500000000002</v>
      </c>
      <c r="HN47" s="17">
        <v>17.171500000000002</v>
      </c>
      <c r="HO47" s="17">
        <v>10.128500000000001</v>
      </c>
      <c r="HP47" s="17">
        <v>67.599999999999994</v>
      </c>
      <c r="HQ47" s="17">
        <v>85</v>
      </c>
      <c r="HR47" s="17">
        <v>84.999979999999994</v>
      </c>
      <c r="HS47" s="17">
        <v>-17.399979999999999</v>
      </c>
      <c r="HT47" s="17"/>
      <c r="HU47" s="17"/>
      <c r="HV47" s="17"/>
      <c r="HW47" s="17">
        <v>0</v>
      </c>
      <c r="HX47" s="17"/>
      <c r="HY47" s="17"/>
      <c r="HZ47" s="17"/>
      <c r="IA47" s="17">
        <v>0</v>
      </c>
      <c r="IB47" s="17">
        <v>82.5</v>
      </c>
      <c r="IC47" s="17">
        <v>85.482560000000007</v>
      </c>
      <c r="ID47" s="17">
        <v>85.482560000000007</v>
      </c>
      <c r="IE47" s="17">
        <v>-2.9825599999999999</v>
      </c>
      <c r="IF47" s="17"/>
      <c r="IG47" s="17"/>
      <c r="IH47" s="17"/>
      <c r="II47" s="17">
        <v>0</v>
      </c>
      <c r="IJ47" s="17"/>
      <c r="IK47" s="17"/>
      <c r="IL47" s="17"/>
      <c r="IM47" s="17">
        <v>0</v>
      </c>
      <c r="IN47" s="17">
        <v>47.7</v>
      </c>
      <c r="IO47" s="17">
        <v>48.181440000000002</v>
      </c>
      <c r="IP47" s="17">
        <v>48.181449999999998</v>
      </c>
      <c r="IQ47" s="17">
        <v>-0.48144999999999999</v>
      </c>
      <c r="IR47" s="17"/>
      <c r="IS47" s="17"/>
      <c r="IT47" s="17"/>
      <c r="IU47" s="17">
        <v>0</v>
      </c>
      <c r="IV47" s="17"/>
      <c r="IW47" s="17"/>
      <c r="IX47" s="17"/>
      <c r="IY47" s="17">
        <v>0</v>
      </c>
      <c r="IZ47" s="17"/>
      <c r="JA47" s="17"/>
      <c r="JB47" s="17"/>
      <c r="JC47" s="17">
        <v>0</v>
      </c>
      <c r="JD47" s="17">
        <v>70.8</v>
      </c>
      <c r="JE47" s="17">
        <v>69.807299999999998</v>
      </c>
      <c r="JF47" s="17">
        <v>68.55001</v>
      </c>
      <c r="JG47" s="17">
        <v>2.2499899999999999</v>
      </c>
      <c r="JH47" s="17">
        <v>178.5</v>
      </c>
      <c r="JI47" s="17">
        <v>185.33662000000001</v>
      </c>
      <c r="JJ47" s="17">
        <v>185.33663000000001</v>
      </c>
      <c r="JK47" s="17">
        <v>-6.8366300000000004</v>
      </c>
      <c r="JL47" s="17">
        <v>176</v>
      </c>
      <c r="JM47" s="17">
        <v>185.33662000000001</v>
      </c>
      <c r="JN47" s="17">
        <v>185.33663000000001</v>
      </c>
      <c r="JO47" s="17">
        <v>-9.3366299999999995</v>
      </c>
      <c r="JP47" s="17">
        <v>210.7</v>
      </c>
      <c r="JQ47" s="17">
        <v>185.33662000000001</v>
      </c>
      <c r="JR47" s="17">
        <v>185.33663000000001</v>
      </c>
      <c r="JS47" s="17">
        <v>25.36337</v>
      </c>
      <c r="JT47" s="17">
        <v>273.5</v>
      </c>
      <c r="JU47" s="17">
        <v>278.83978999999999</v>
      </c>
      <c r="JV47" s="17">
        <v>278.83978999999999</v>
      </c>
      <c r="JW47" s="17">
        <v>-5.3397899999999998</v>
      </c>
      <c r="JX47" s="17">
        <v>76.400000000000006</v>
      </c>
      <c r="JY47" s="17">
        <v>73.590999999999994</v>
      </c>
      <c r="JZ47" s="17">
        <v>73.590999999999994</v>
      </c>
      <c r="KA47" s="17">
        <v>2.8090000000000002</v>
      </c>
      <c r="KB47" s="17">
        <v>37.1</v>
      </c>
      <c r="KC47" s="17">
        <v>36.905999999999999</v>
      </c>
      <c r="KD47" s="17">
        <v>36.905999999999999</v>
      </c>
      <c r="KE47" s="17">
        <v>0.19400000000000001</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0.4</v>
      </c>
      <c r="LE47" s="17">
        <v>0.63188999999999995</v>
      </c>
      <c r="LF47" s="17">
        <v>0.63188999999999995</v>
      </c>
      <c r="LG47" s="17">
        <v>-0.23189000000000001</v>
      </c>
      <c r="LH47" s="17">
        <v>99.8</v>
      </c>
      <c r="LI47" s="17">
        <v>113.70217</v>
      </c>
      <c r="LJ47" s="17">
        <v>143.86771999999999</v>
      </c>
      <c r="LK47" s="17">
        <v>-44.067720000000001</v>
      </c>
      <c r="LL47" s="17">
        <v>85.5</v>
      </c>
      <c r="LM47" s="17">
        <v>112.93563</v>
      </c>
      <c r="LN47" s="17">
        <v>107.4212</v>
      </c>
      <c r="LO47" s="17">
        <v>-21.921199999999999</v>
      </c>
      <c r="LP47" s="17">
        <v>64.3</v>
      </c>
      <c r="LQ47" s="17">
        <v>67.133979999999994</v>
      </c>
      <c r="LR47" s="17">
        <v>67.133979999999994</v>
      </c>
      <c r="LS47" s="17">
        <v>-2.8339799999999999</v>
      </c>
      <c r="LT47" s="17">
        <v>71.7</v>
      </c>
      <c r="LU47" s="17">
        <v>78.567970000000003</v>
      </c>
      <c r="LV47" s="17">
        <v>77.0505</v>
      </c>
      <c r="LW47" s="17">
        <v>-5.3505000000000003</v>
      </c>
      <c r="LX47" s="17">
        <v>29.5</v>
      </c>
      <c r="LY47" s="17">
        <v>29.951460000000001</v>
      </c>
      <c r="LZ47" s="17">
        <v>29.951460000000001</v>
      </c>
      <c r="MA47" s="17">
        <v>-0.45145999999999997</v>
      </c>
      <c r="MB47" s="17"/>
      <c r="MC47" s="17"/>
      <c r="MD47" s="17"/>
      <c r="ME47" s="17">
        <v>0</v>
      </c>
      <c r="MF47" s="17"/>
      <c r="MG47" s="17"/>
      <c r="MH47" s="17"/>
      <c r="MI47" s="17">
        <v>0</v>
      </c>
      <c r="MJ47" s="17"/>
      <c r="MK47" s="17"/>
      <c r="ML47" s="17"/>
      <c r="MM47" s="17">
        <v>0</v>
      </c>
      <c r="MN47" s="17">
        <v>146.5</v>
      </c>
      <c r="MO47" s="17">
        <v>159.10805999999999</v>
      </c>
      <c r="MP47" s="17">
        <v>151.08876000000001</v>
      </c>
      <c r="MQ47" s="17">
        <v>-4.5887599999999997</v>
      </c>
      <c r="MR47" s="17">
        <v>148.9</v>
      </c>
      <c r="MS47" s="17">
        <v>159.10805999999999</v>
      </c>
      <c r="MT47" s="17">
        <v>151.08876000000001</v>
      </c>
      <c r="MU47" s="17">
        <v>-2.1887599999999998</v>
      </c>
      <c r="MV47" s="17">
        <v>170.8</v>
      </c>
      <c r="MW47" s="17">
        <v>159.58586</v>
      </c>
      <c r="MX47" s="17">
        <v>151.54248000000001</v>
      </c>
      <c r="MY47" s="17">
        <v>19.25752</v>
      </c>
      <c r="MZ47" s="17">
        <v>191.9</v>
      </c>
      <c r="NA47" s="17"/>
      <c r="NB47" s="17"/>
      <c r="NC47" s="17">
        <v>191.9</v>
      </c>
      <c r="ND47" s="17"/>
      <c r="NE47" s="17"/>
      <c r="NF47" s="17"/>
      <c r="NG47" s="17">
        <v>0</v>
      </c>
      <c r="NH47" s="17"/>
      <c r="NI47" s="17"/>
      <c r="NJ47" s="17"/>
      <c r="NK47" s="17">
        <v>0</v>
      </c>
      <c r="NL47" s="17"/>
      <c r="NM47" s="17"/>
      <c r="NN47" s="17"/>
      <c r="NO47" s="17">
        <v>0</v>
      </c>
      <c r="NP47" s="17"/>
      <c r="NQ47" s="17"/>
      <c r="NR47" s="17"/>
      <c r="NS47" s="17">
        <v>0</v>
      </c>
      <c r="NT47" s="17">
        <v>218.6</v>
      </c>
      <c r="NU47" s="17">
        <v>213.11998</v>
      </c>
      <c r="NV47" s="17">
        <v>213.11998</v>
      </c>
      <c r="NW47" s="17">
        <v>5.4800199999999997</v>
      </c>
      <c r="NX47" s="17">
        <v>104.7</v>
      </c>
      <c r="NY47" s="17">
        <v>106.87999000000001</v>
      </c>
      <c r="NZ47" s="17">
        <v>106.87999000000001</v>
      </c>
      <c r="OA47" s="17">
        <v>-2.1799900000000001</v>
      </c>
      <c r="OB47" s="17">
        <v>0</v>
      </c>
      <c r="OC47" s="17"/>
      <c r="OD47" s="17"/>
      <c r="OE47" s="17">
        <v>0</v>
      </c>
      <c r="OF47" s="17">
        <v>33.799999999999997</v>
      </c>
      <c r="OG47" s="17">
        <v>71.2</v>
      </c>
      <c r="OH47" s="17">
        <v>68.247</v>
      </c>
      <c r="OI47" s="17">
        <v>-34.447000000000003</v>
      </c>
      <c r="OJ47" s="17">
        <v>0</v>
      </c>
      <c r="OK47" s="17"/>
      <c r="OL47" s="17"/>
      <c r="OM47" s="17">
        <v>0</v>
      </c>
      <c r="ON47" s="17">
        <v>18.100000000000001</v>
      </c>
      <c r="OO47" s="17">
        <v>16.745000000000001</v>
      </c>
      <c r="OP47" s="17">
        <v>16.745000000000001</v>
      </c>
      <c r="OQ47" s="17">
        <v>1.355</v>
      </c>
      <c r="OR47" s="17">
        <v>0</v>
      </c>
      <c r="OS47" s="17"/>
      <c r="OT47" s="17"/>
      <c r="OU47" s="17">
        <v>0</v>
      </c>
      <c r="OV47" s="17">
        <v>4.8</v>
      </c>
      <c r="OW47" s="17">
        <v>5</v>
      </c>
      <c r="OX47" s="17">
        <v>5</v>
      </c>
      <c r="OY47" s="17">
        <v>-0.2</v>
      </c>
      <c r="OZ47" s="17">
        <v>5.2</v>
      </c>
      <c r="PA47" s="17">
        <v>5</v>
      </c>
      <c r="PB47" s="17">
        <v>5</v>
      </c>
      <c r="PC47" s="17">
        <v>0.2</v>
      </c>
      <c r="PD47" s="17">
        <v>9.9</v>
      </c>
      <c r="PE47" s="17">
        <v>9.0000199999999992</v>
      </c>
      <c r="PF47" s="17">
        <v>9</v>
      </c>
      <c r="PG47" s="17">
        <v>0.9</v>
      </c>
      <c r="PH47" s="17">
        <v>1</v>
      </c>
      <c r="PI47" s="17">
        <v>2.6689699999999998</v>
      </c>
      <c r="PJ47" s="17">
        <v>2.6689699999999998</v>
      </c>
      <c r="PK47" s="17">
        <v>-1.6689700000000001</v>
      </c>
      <c r="PL47" s="17">
        <v>54.9</v>
      </c>
      <c r="PM47" s="17">
        <v>1.23</v>
      </c>
      <c r="PN47" s="17">
        <v>1.23</v>
      </c>
      <c r="PO47" s="17">
        <v>53.67</v>
      </c>
      <c r="PP47" s="17">
        <v>1.8</v>
      </c>
      <c r="PQ47" s="17">
        <v>1.82</v>
      </c>
      <c r="PR47" s="17">
        <v>1.82</v>
      </c>
      <c r="PS47" s="17">
        <v>-0.02</v>
      </c>
      <c r="PT47" s="17">
        <v>4.5999999999999996</v>
      </c>
      <c r="PU47" s="17">
        <v>4.5</v>
      </c>
      <c r="PV47" s="17">
        <v>4.5</v>
      </c>
      <c r="PW47" s="17">
        <v>0.1</v>
      </c>
      <c r="PX47" s="17">
        <v>15</v>
      </c>
      <c r="PY47" s="17">
        <v>17</v>
      </c>
      <c r="PZ47" s="17">
        <v>14.56311</v>
      </c>
      <c r="QA47" s="17">
        <v>0.43689</v>
      </c>
      <c r="QB47" s="17">
        <v>4.0999999999999996</v>
      </c>
      <c r="QC47" s="17">
        <v>3.8</v>
      </c>
      <c r="QD47" s="17">
        <v>3.8</v>
      </c>
      <c r="QE47" s="17">
        <v>0.3</v>
      </c>
      <c r="QF47" s="17">
        <v>3.1</v>
      </c>
      <c r="QG47" s="17">
        <v>3.1</v>
      </c>
      <c r="QH47" s="17">
        <v>3.1</v>
      </c>
      <c r="QI47" s="17">
        <v>0</v>
      </c>
      <c r="QJ47" s="17">
        <v>3.3</v>
      </c>
      <c r="QK47" s="17">
        <v>3.4</v>
      </c>
      <c r="QL47" s="17">
        <v>3.4</v>
      </c>
      <c r="QM47" s="17">
        <v>-0.1</v>
      </c>
      <c r="QN47" s="17">
        <v>18.5</v>
      </c>
      <c r="QO47" s="17">
        <v>16.990290000000002</v>
      </c>
      <c r="QP47" s="17">
        <v>16.990290000000002</v>
      </c>
      <c r="QQ47" s="17">
        <v>1.5097100000000001</v>
      </c>
      <c r="QR47" s="17">
        <v>0</v>
      </c>
      <c r="QS47" s="17"/>
      <c r="QT47" s="17"/>
      <c r="QU47" s="17">
        <v>0</v>
      </c>
      <c r="QV47" s="17">
        <v>0</v>
      </c>
      <c r="QW47" s="17"/>
      <c r="QX47" s="17"/>
      <c r="QY47" s="17">
        <v>0</v>
      </c>
      <c r="QZ47" s="17">
        <v>11.6</v>
      </c>
      <c r="RA47" s="17">
        <v>14.8</v>
      </c>
      <c r="RB47" s="17">
        <v>12.964</v>
      </c>
      <c r="RC47" s="17">
        <v>-1.3640000000000001</v>
      </c>
      <c r="RD47" s="17">
        <v>42.2</v>
      </c>
      <c r="RE47" s="17">
        <v>50.4</v>
      </c>
      <c r="RF47" s="17">
        <v>51.667000000000002</v>
      </c>
      <c r="RG47" s="17">
        <v>-9.4670000000000005</v>
      </c>
      <c r="RH47" s="17">
        <v>4.4000000000000004</v>
      </c>
      <c r="RI47" s="17">
        <v>4.2</v>
      </c>
      <c r="RJ47" s="17">
        <v>4.2</v>
      </c>
      <c r="RK47" s="17">
        <v>0.2</v>
      </c>
      <c r="RL47" s="17">
        <v>1.2</v>
      </c>
      <c r="RM47" s="17">
        <v>1.2</v>
      </c>
      <c r="RN47" s="17">
        <v>1.2</v>
      </c>
      <c r="RO47" s="17">
        <v>0</v>
      </c>
      <c r="RP47" s="17">
        <v>1.2</v>
      </c>
      <c r="RQ47" s="17">
        <v>1.2</v>
      </c>
      <c r="RR47" s="17">
        <v>1.2</v>
      </c>
      <c r="RS47" s="17">
        <v>0</v>
      </c>
      <c r="RT47" s="17">
        <v>3</v>
      </c>
      <c r="RU47" s="17">
        <v>2.8</v>
      </c>
      <c r="RV47" s="17">
        <v>2.8</v>
      </c>
      <c r="RW47" s="17">
        <v>0.2</v>
      </c>
      <c r="RX47" s="17">
        <v>0</v>
      </c>
      <c r="RY47" s="17"/>
      <c r="RZ47" s="17"/>
      <c r="SA47" s="17">
        <v>0</v>
      </c>
      <c r="SB47" s="17">
        <v>1.4</v>
      </c>
      <c r="SC47" s="17">
        <v>2.4209999999999998</v>
      </c>
      <c r="SD47" s="17">
        <v>2.4209999999999998</v>
      </c>
      <c r="SE47" s="17">
        <v>-1.0209999999999999</v>
      </c>
      <c r="SF47" s="17">
        <v>20.2</v>
      </c>
      <c r="SG47" s="17">
        <v>19.772780000000001</v>
      </c>
      <c r="SH47" s="17">
        <v>19.772780000000001</v>
      </c>
      <c r="SI47" s="17">
        <v>0.42721999999999999</v>
      </c>
      <c r="SJ47" s="17">
        <v>1.6</v>
      </c>
      <c r="SK47" s="17">
        <v>1.24</v>
      </c>
      <c r="SL47" s="17">
        <v>1.24</v>
      </c>
      <c r="SM47" s="17">
        <v>0.36</v>
      </c>
      <c r="SN47" s="17"/>
      <c r="SO47" s="17"/>
      <c r="SP47" s="17">
        <v>0.4</v>
      </c>
      <c r="SQ47" s="17">
        <v>-0.4</v>
      </c>
      <c r="SR47" s="17">
        <v>5.3</v>
      </c>
      <c r="SS47" s="17">
        <v>3.9</v>
      </c>
      <c r="ST47" s="17">
        <v>3.9</v>
      </c>
      <c r="SU47" s="17">
        <v>1.4</v>
      </c>
      <c r="SV47" s="17">
        <v>2.2999999999999998</v>
      </c>
      <c r="SW47" s="17">
        <v>3</v>
      </c>
      <c r="SX47" s="17">
        <v>3</v>
      </c>
      <c r="SY47" s="17">
        <v>-0.7</v>
      </c>
      <c r="SZ47" s="17">
        <v>4.5</v>
      </c>
      <c r="TA47" s="17">
        <v>5</v>
      </c>
      <c r="TB47" s="17">
        <v>5</v>
      </c>
      <c r="TC47" s="17">
        <v>-0.5</v>
      </c>
      <c r="TD47" s="17">
        <v>6.3</v>
      </c>
      <c r="TE47" s="17">
        <v>7</v>
      </c>
      <c r="TF47" s="17">
        <v>7</v>
      </c>
      <c r="TG47" s="17">
        <v>-0.7</v>
      </c>
      <c r="TH47" s="17">
        <v>10</v>
      </c>
      <c r="TI47" s="17">
        <v>10</v>
      </c>
      <c r="TJ47" s="17">
        <v>10</v>
      </c>
      <c r="TK47" s="17">
        <v>0</v>
      </c>
      <c r="TL47" s="17">
        <v>27.6</v>
      </c>
      <c r="TM47" s="17">
        <v>24.5</v>
      </c>
      <c r="TN47" s="17">
        <v>24.361000000000001</v>
      </c>
      <c r="TO47" s="17">
        <v>3.2389999999999999</v>
      </c>
      <c r="TP47" s="17">
        <v>56.6</v>
      </c>
      <c r="TQ47" s="17">
        <v>51.2</v>
      </c>
      <c r="TR47" s="17">
        <v>61.351999999999997</v>
      </c>
      <c r="TS47" s="17">
        <v>-4.7519999999999998</v>
      </c>
      <c r="TT47" s="17">
        <v>0</v>
      </c>
      <c r="TU47" s="17"/>
      <c r="TV47" s="17"/>
      <c r="TW47" s="17">
        <v>0</v>
      </c>
      <c r="TX47" s="17">
        <v>54.3</v>
      </c>
      <c r="TY47" s="17">
        <v>63.7</v>
      </c>
      <c r="TZ47" s="17">
        <v>43.530999999999999</v>
      </c>
      <c r="UA47" s="17">
        <v>10.769</v>
      </c>
      <c r="UB47" s="17">
        <v>68.3</v>
      </c>
      <c r="UC47" s="17">
        <v>79.599999999999994</v>
      </c>
      <c r="UD47" s="17">
        <v>63.832999999999998</v>
      </c>
      <c r="UE47" s="17">
        <v>4.4669999999999996</v>
      </c>
      <c r="UF47" s="17">
        <v>6</v>
      </c>
      <c r="UG47" s="17">
        <v>4.3470000000000004</v>
      </c>
      <c r="UH47" s="17">
        <v>4.3470000000000004</v>
      </c>
      <c r="UI47" s="17">
        <v>1.653</v>
      </c>
      <c r="UJ47" s="17">
        <v>5.4</v>
      </c>
      <c r="UK47" s="17">
        <v>3.2829999999999999</v>
      </c>
      <c r="UL47" s="17">
        <v>3.2829999999999999</v>
      </c>
      <c r="UM47" s="17">
        <v>2.117</v>
      </c>
      <c r="UN47" s="17">
        <v>6.2</v>
      </c>
      <c r="UO47" s="17">
        <v>8</v>
      </c>
      <c r="UP47" s="17">
        <v>6</v>
      </c>
      <c r="UQ47" s="17">
        <v>0.2</v>
      </c>
      <c r="UR47" s="17">
        <v>1.8</v>
      </c>
      <c r="US47" s="17">
        <v>2</v>
      </c>
      <c r="UT47" s="17">
        <v>2</v>
      </c>
      <c r="UU47" s="17">
        <v>-0.2</v>
      </c>
      <c r="UV47" s="17"/>
      <c r="UW47" s="17"/>
      <c r="UX47" s="17"/>
      <c r="UY47" s="17">
        <v>0</v>
      </c>
      <c r="UZ47" s="17">
        <v>4.2</v>
      </c>
      <c r="VA47" s="17">
        <v>6.5</v>
      </c>
      <c r="VB47" s="17">
        <v>6.5</v>
      </c>
      <c r="VC47" s="17">
        <v>-2.2999999999999998</v>
      </c>
      <c r="VD47" s="17">
        <v>4.5</v>
      </c>
      <c r="VE47" s="17">
        <v>7</v>
      </c>
      <c r="VF47" s="17">
        <v>7</v>
      </c>
      <c r="VG47" s="17">
        <v>-2.5</v>
      </c>
      <c r="VH47" s="17">
        <v>4.7</v>
      </c>
      <c r="VI47" s="17">
        <v>7</v>
      </c>
      <c r="VJ47" s="17">
        <v>7</v>
      </c>
      <c r="VK47" s="17">
        <v>-2.2999999999999998</v>
      </c>
      <c r="VL47" s="17">
        <v>17.899999999999999</v>
      </c>
      <c r="VM47" s="17">
        <v>14.701000000000001</v>
      </c>
      <c r="VN47" s="17">
        <v>14.701000000000001</v>
      </c>
      <c r="VO47" s="17">
        <v>3.1989999999999998</v>
      </c>
      <c r="VP47" s="17">
        <v>0</v>
      </c>
      <c r="VQ47" s="17"/>
      <c r="VR47" s="17"/>
      <c r="VS47" s="17">
        <v>0</v>
      </c>
      <c r="VT47" s="17">
        <v>7.85E-2</v>
      </c>
      <c r="VU47" s="17"/>
      <c r="VV47" s="17"/>
      <c r="VW47" s="17">
        <v>7.85E-2</v>
      </c>
      <c r="VX47" s="17">
        <v>0</v>
      </c>
      <c r="VY47" s="17"/>
      <c r="VZ47" s="17"/>
      <c r="WA47" s="17">
        <v>0</v>
      </c>
      <c r="WB47" s="17">
        <v>0.6</v>
      </c>
      <c r="WC47" s="17">
        <v>0.6</v>
      </c>
      <c r="WD47" s="17">
        <v>0.6</v>
      </c>
      <c r="WE47" s="17">
        <v>0</v>
      </c>
      <c r="WF47" s="17">
        <v>102.7</v>
      </c>
      <c r="WG47" s="17">
        <v>91.7</v>
      </c>
      <c r="WH47" s="17">
        <v>83.45</v>
      </c>
      <c r="WI47" s="17">
        <v>19.25</v>
      </c>
      <c r="WJ47" s="17">
        <v>100</v>
      </c>
      <c r="WK47" s="17">
        <v>76.3</v>
      </c>
      <c r="WL47" s="17">
        <v>72.347999999999999</v>
      </c>
      <c r="WM47" s="17">
        <v>27.652000000000001</v>
      </c>
      <c r="WN47" s="17">
        <v>0</v>
      </c>
      <c r="WO47" s="17"/>
      <c r="WP47" s="17"/>
      <c r="WQ47" s="17">
        <v>0</v>
      </c>
      <c r="WR47" s="17">
        <v>0</v>
      </c>
      <c r="WS47" s="17"/>
      <c r="WT47" s="17"/>
      <c r="WU47" s="17">
        <v>0</v>
      </c>
      <c r="WV47" s="17">
        <v>7.2</v>
      </c>
      <c r="WW47" s="17">
        <v>7.4</v>
      </c>
      <c r="WX47" s="17">
        <v>7.4</v>
      </c>
      <c r="WY47" s="17">
        <v>-0.2</v>
      </c>
      <c r="WZ47" s="17">
        <v>18.3</v>
      </c>
      <c r="XA47" s="17">
        <v>18.4466</v>
      </c>
      <c r="XB47" s="17">
        <v>18.4466</v>
      </c>
      <c r="XC47" s="17">
        <v>-0.14660000000000001</v>
      </c>
      <c r="XD47" s="17">
        <v>10.199999999999999</v>
      </c>
      <c r="XE47" s="17">
        <v>10.8</v>
      </c>
      <c r="XF47" s="17">
        <v>10.8</v>
      </c>
      <c r="XG47" s="17">
        <v>-0.6</v>
      </c>
      <c r="XH47" s="17">
        <v>33.799999999999997</v>
      </c>
      <c r="XI47" s="17">
        <v>31.5</v>
      </c>
      <c r="XJ47" s="17">
        <v>31.5</v>
      </c>
      <c r="XK47" s="17">
        <v>2.2999999999999998</v>
      </c>
      <c r="XL47" s="17">
        <v>29.9</v>
      </c>
      <c r="XM47" s="17">
        <v>31.5</v>
      </c>
      <c r="XN47" s="17">
        <v>31.5</v>
      </c>
      <c r="XO47" s="17">
        <v>-1.6</v>
      </c>
      <c r="XP47" s="17">
        <v>13.5</v>
      </c>
      <c r="XQ47" s="17">
        <v>14</v>
      </c>
      <c r="XR47" s="17">
        <v>14</v>
      </c>
      <c r="XS47" s="17">
        <v>-0.5</v>
      </c>
      <c r="XT47" s="17">
        <v>18.3</v>
      </c>
      <c r="XU47" s="17">
        <v>19.256</v>
      </c>
      <c r="XV47" s="17">
        <v>19.256</v>
      </c>
      <c r="XW47" s="17">
        <v>-0.95599999999999996</v>
      </c>
      <c r="XX47" s="17">
        <v>7.6</v>
      </c>
      <c r="XY47" s="17">
        <v>7.88</v>
      </c>
      <c r="XZ47" s="17">
        <v>7.88</v>
      </c>
      <c r="YA47" s="17">
        <v>-0.28000000000000003</v>
      </c>
      <c r="YB47" s="17">
        <v>11.05</v>
      </c>
      <c r="YC47" s="17">
        <v>11</v>
      </c>
      <c r="YD47" s="17">
        <v>11</v>
      </c>
      <c r="YE47" s="17">
        <v>0.05</v>
      </c>
    </row>
    <row r="48" spans="1:655" ht="24" customHeight="1" x14ac:dyDescent="0.35">
      <c r="A48" s="1"/>
      <c r="B48" s="18" t="s">
        <v>50</v>
      </c>
      <c r="C48" s="18" t="s">
        <v>760</v>
      </c>
      <c r="D48" s="19">
        <v>98.5</v>
      </c>
      <c r="E48" s="19">
        <v>101.60194</v>
      </c>
      <c r="F48" s="19">
        <v>101.60194</v>
      </c>
      <c r="G48" s="19">
        <v>-3.1019399999999999</v>
      </c>
      <c r="H48" s="19">
        <v>636.70000000000005</v>
      </c>
      <c r="I48" s="19">
        <v>636.00113999999996</v>
      </c>
      <c r="J48" s="19">
        <v>636.00113999999996</v>
      </c>
      <c r="K48" s="19">
        <v>0.69886000000000004</v>
      </c>
      <c r="L48" s="19">
        <v>216.1</v>
      </c>
      <c r="M48" s="19">
        <v>206.90248</v>
      </c>
      <c r="N48" s="19">
        <v>206.90248</v>
      </c>
      <c r="O48" s="19">
        <v>9.1975200000000008</v>
      </c>
      <c r="P48" s="19"/>
      <c r="Q48" s="19"/>
      <c r="R48" s="19"/>
      <c r="S48" s="19">
        <v>0</v>
      </c>
      <c r="T48" s="19"/>
      <c r="U48" s="19"/>
      <c r="V48" s="19"/>
      <c r="W48" s="19">
        <v>0</v>
      </c>
      <c r="X48" s="19">
        <v>11.4</v>
      </c>
      <c r="Y48" s="19">
        <v>30.672820000000002</v>
      </c>
      <c r="Z48" s="19">
        <v>30.672779999999999</v>
      </c>
      <c r="AA48" s="19">
        <v>-19.272780000000001</v>
      </c>
      <c r="AB48" s="19">
        <v>77</v>
      </c>
      <c r="AC48" s="19">
        <v>81.601939999999999</v>
      </c>
      <c r="AD48" s="19">
        <v>87.85</v>
      </c>
      <c r="AE48" s="19">
        <v>-10.85</v>
      </c>
      <c r="AF48" s="19"/>
      <c r="AG48" s="19"/>
      <c r="AH48" s="19"/>
      <c r="AI48" s="19">
        <v>0</v>
      </c>
      <c r="AJ48" s="19"/>
      <c r="AK48" s="19"/>
      <c r="AL48" s="19"/>
      <c r="AM48" s="19">
        <v>0</v>
      </c>
      <c r="AN48" s="19">
        <v>188.8</v>
      </c>
      <c r="AO48" s="19">
        <v>196.22801999999999</v>
      </c>
      <c r="AP48" s="19">
        <v>196.22801999999999</v>
      </c>
      <c r="AQ48" s="19">
        <v>-7.4280200000000001</v>
      </c>
      <c r="AR48" s="19">
        <v>204.7</v>
      </c>
      <c r="AS48" s="19">
        <v>196.22801999999999</v>
      </c>
      <c r="AT48" s="19">
        <v>196.22801999999999</v>
      </c>
      <c r="AU48" s="19">
        <v>8.4719800000000003</v>
      </c>
      <c r="AV48" s="19">
        <v>204.7</v>
      </c>
      <c r="AW48" s="19">
        <v>196.22801999999999</v>
      </c>
      <c r="AX48" s="19">
        <v>196.22801999999999</v>
      </c>
      <c r="AY48" s="19">
        <v>8.4719800000000003</v>
      </c>
      <c r="AZ48" s="19">
        <v>284.5</v>
      </c>
      <c r="BA48" s="19">
        <v>295.22593999999998</v>
      </c>
      <c r="BB48" s="19">
        <v>295.22593999999998</v>
      </c>
      <c r="BC48" s="19">
        <v>-10.72594</v>
      </c>
      <c r="BD48" s="19">
        <v>217</v>
      </c>
      <c r="BE48" s="19">
        <v>208.07390000000001</v>
      </c>
      <c r="BF48" s="19">
        <v>208.07390000000001</v>
      </c>
      <c r="BG48" s="19">
        <v>8.9260999999999999</v>
      </c>
      <c r="BH48" s="19">
        <v>110.7</v>
      </c>
      <c r="BI48" s="19">
        <v>104.34936999999999</v>
      </c>
      <c r="BJ48" s="19">
        <v>104.34936999999999</v>
      </c>
      <c r="BK48" s="19">
        <v>6.3506299999999998</v>
      </c>
      <c r="BL48" s="19">
        <v>376.7</v>
      </c>
      <c r="BM48" s="19">
        <v>362.77985999999999</v>
      </c>
      <c r="BN48" s="19">
        <v>381.30579</v>
      </c>
      <c r="BO48" s="19">
        <v>-4.6057899999999998</v>
      </c>
      <c r="BP48" s="19">
        <v>3.2</v>
      </c>
      <c r="BQ48" s="19">
        <v>4.4318400000000002</v>
      </c>
      <c r="BR48" s="19">
        <v>4.4318400000000002</v>
      </c>
      <c r="BS48" s="19">
        <v>-1.23184</v>
      </c>
      <c r="BT48" s="19">
        <v>0</v>
      </c>
      <c r="BU48" s="19"/>
      <c r="BV48" s="19"/>
      <c r="BW48" s="19">
        <v>0</v>
      </c>
      <c r="BX48" s="19"/>
      <c r="BY48" s="19"/>
      <c r="BZ48" s="19"/>
      <c r="CA48" s="19">
        <v>0</v>
      </c>
      <c r="CB48" s="19"/>
      <c r="CC48" s="19"/>
      <c r="CD48" s="19"/>
      <c r="CE48" s="19">
        <v>0</v>
      </c>
      <c r="CF48" s="19"/>
      <c r="CG48" s="19"/>
      <c r="CH48" s="19"/>
      <c r="CI48" s="19">
        <v>0</v>
      </c>
      <c r="CJ48" s="19">
        <v>117.4</v>
      </c>
      <c r="CK48" s="19">
        <v>119.41748</v>
      </c>
      <c r="CL48" s="19">
        <v>128.97506999999999</v>
      </c>
      <c r="CM48" s="19">
        <v>-11.57507</v>
      </c>
      <c r="CN48" s="19">
        <v>7.4</v>
      </c>
      <c r="CO48" s="19">
        <v>8.2171199999999995</v>
      </c>
      <c r="CP48" s="19">
        <v>5.1333399999999996</v>
      </c>
      <c r="CQ48" s="19">
        <v>2.2666599999999999</v>
      </c>
      <c r="CR48" s="19">
        <v>3.3</v>
      </c>
      <c r="CS48" s="19">
        <v>4.5104899999999999</v>
      </c>
      <c r="CT48" s="19">
        <v>2.8177599999999998</v>
      </c>
      <c r="CU48" s="19">
        <v>0.48224</v>
      </c>
      <c r="CV48" s="19">
        <v>22.5</v>
      </c>
      <c r="CW48" s="19">
        <v>22.389009999999999</v>
      </c>
      <c r="CX48" s="19"/>
      <c r="CY48" s="19">
        <v>22.5</v>
      </c>
      <c r="CZ48" s="19">
        <v>6.34</v>
      </c>
      <c r="DA48" s="19">
        <v>6.8787000000000003</v>
      </c>
      <c r="DB48" s="19">
        <v>6.8787000000000003</v>
      </c>
      <c r="DC48" s="19">
        <v>-0.53869999999999996</v>
      </c>
      <c r="DD48" s="19">
        <v>14.16</v>
      </c>
      <c r="DE48" s="19">
        <v>14.919420000000001</v>
      </c>
      <c r="DF48" s="19">
        <v>14.919420000000001</v>
      </c>
      <c r="DG48" s="19">
        <v>-0.75941999999999998</v>
      </c>
      <c r="DH48" s="19">
        <v>120.64</v>
      </c>
      <c r="DI48" s="19">
        <v>98.927250000000001</v>
      </c>
      <c r="DJ48" s="19">
        <v>95.519109999999998</v>
      </c>
      <c r="DK48" s="19">
        <v>25.120889999999999</v>
      </c>
      <c r="DL48" s="19"/>
      <c r="DM48" s="19"/>
      <c r="DN48" s="19"/>
      <c r="DO48" s="19">
        <v>0</v>
      </c>
      <c r="DP48" s="19"/>
      <c r="DQ48" s="19"/>
      <c r="DR48" s="19"/>
      <c r="DS48" s="19">
        <v>0</v>
      </c>
      <c r="DT48" s="19"/>
      <c r="DU48" s="19"/>
      <c r="DV48" s="19"/>
      <c r="DW48" s="19">
        <v>0</v>
      </c>
      <c r="DX48" s="19"/>
      <c r="DY48" s="19"/>
      <c r="DZ48" s="19"/>
      <c r="EA48" s="19">
        <v>0</v>
      </c>
      <c r="EB48" s="19">
        <v>109.7</v>
      </c>
      <c r="EC48" s="19">
        <v>85.026730000000001</v>
      </c>
      <c r="ED48" s="19">
        <v>105.77373</v>
      </c>
      <c r="EE48" s="19">
        <v>3.9262700000000001</v>
      </c>
      <c r="EF48" s="19">
        <v>112.99068</v>
      </c>
      <c r="EG48" s="19">
        <v>139.59897000000001</v>
      </c>
      <c r="EH48" s="19">
        <v>166.88408999999999</v>
      </c>
      <c r="EI48" s="19">
        <v>-53.893410000000003</v>
      </c>
      <c r="EJ48" s="19"/>
      <c r="EK48" s="19"/>
      <c r="EL48" s="19"/>
      <c r="EM48" s="19">
        <v>0</v>
      </c>
      <c r="EN48" s="19"/>
      <c r="EO48" s="19"/>
      <c r="EP48" s="19"/>
      <c r="EQ48" s="19">
        <v>0</v>
      </c>
      <c r="ER48" s="19"/>
      <c r="ES48" s="19"/>
      <c r="ET48" s="19"/>
      <c r="EU48" s="19">
        <v>0</v>
      </c>
      <c r="EV48" s="19">
        <v>6.5</v>
      </c>
      <c r="EW48" s="19">
        <v>6.39</v>
      </c>
      <c r="EX48" s="19">
        <v>6.39</v>
      </c>
      <c r="EY48" s="19">
        <v>0.11</v>
      </c>
      <c r="EZ48" s="19">
        <v>0</v>
      </c>
      <c r="FA48" s="19"/>
      <c r="FB48" s="19">
        <v>162.15807000000001</v>
      </c>
      <c r="FC48" s="19">
        <v>-162.15807000000001</v>
      </c>
      <c r="FD48" s="19">
        <v>27</v>
      </c>
      <c r="FE48" s="19">
        <v>27.864080000000001</v>
      </c>
      <c r="FF48" s="19">
        <v>36.75177</v>
      </c>
      <c r="FG48" s="19">
        <v>-9.7517700000000005</v>
      </c>
      <c r="FH48" s="19">
        <v>116.3</v>
      </c>
      <c r="FI48" s="19">
        <v>120.58789</v>
      </c>
      <c r="FJ48" s="19">
        <v>112.01038</v>
      </c>
      <c r="FK48" s="19">
        <v>4.2896200000000002</v>
      </c>
      <c r="FL48" s="19">
        <v>16.5</v>
      </c>
      <c r="FM48" s="19">
        <v>17.91262</v>
      </c>
      <c r="FN48" s="19">
        <v>18.874919999999999</v>
      </c>
      <c r="FO48" s="19">
        <v>-2.3749199999999999</v>
      </c>
      <c r="FP48" s="19">
        <v>18.399999999999999</v>
      </c>
      <c r="FQ48" s="19">
        <v>17.91338</v>
      </c>
      <c r="FR48" s="19">
        <v>17.91338</v>
      </c>
      <c r="FS48" s="19">
        <v>0.48662</v>
      </c>
      <c r="FT48" s="19">
        <v>10.8</v>
      </c>
      <c r="FU48" s="19">
        <v>11</v>
      </c>
      <c r="FV48" s="19">
        <v>10</v>
      </c>
      <c r="FW48" s="19">
        <v>0.8</v>
      </c>
      <c r="FX48" s="19">
        <v>60.3</v>
      </c>
      <c r="FY48" s="19">
        <v>65.254189999999994</v>
      </c>
      <c r="FZ48" s="19">
        <v>70.476820000000004</v>
      </c>
      <c r="GA48" s="19">
        <v>-10.176819999999999</v>
      </c>
      <c r="GB48" s="19">
        <v>180.8</v>
      </c>
      <c r="GC48" s="19">
        <v>184.91498000000001</v>
      </c>
      <c r="GD48" s="19">
        <v>184.91498000000001</v>
      </c>
      <c r="GE48" s="19">
        <v>-4.1149800000000001</v>
      </c>
      <c r="GF48" s="19">
        <v>181.4</v>
      </c>
      <c r="GG48" s="19">
        <v>184.91498000000001</v>
      </c>
      <c r="GH48" s="19">
        <v>184.91498000000001</v>
      </c>
      <c r="GI48" s="19">
        <v>-3.51498</v>
      </c>
      <c r="GJ48" s="19">
        <v>184.7</v>
      </c>
      <c r="GK48" s="19">
        <v>185.47028</v>
      </c>
      <c r="GL48" s="19">
        <v>185.47028</v>
      </c>
      <c r="GM48" s="19">
        <v>-0.77027999999999996</v>
      </c>
      <c r="GN48" s="19">
        <v>83.4</v>
      </c>
      <c r="GO48" s="19">
        <v>85.869029999999995</v>
      </c>
      <c r="GP48" s="19">
        <v>84.477620000000002</v>
      </c>
      <c r="GQ48" s="19">
        <v>-1.07762</v>
      </c>
      <c r="GR48" s="19"/>
      <c r="GS48" s="19"/>
      <c r="GT48" s="19"/>
      <c r="GU48" s="19">
        <v>0</v>
      </c>
      <c r="GV48" s="19">
        <v>6.3</v>
      </c>
      <c r="GW48" s="19"/>
      <c r="GX48" s="19">
        <v>5.9112099999999996</v>
      </c>
      <c r="GY48" s="19">
        <v>0.38879000000000002</v>
      </c>
      <c r="GZ48" s="19">
        <v>0</v>
      </c>
      <c r="HA48" s="19"/>
      <c r="HB48" s="19">
        <v>4.1237199999999996</v>
      </c>
      <c r="HC48" s="19">
        <v>-4.1237199999999996</v>
      </c>
      <c r="HD48" s="19">
        <v>31.5</v>
      </c>
      <c r="HE48" s="19">
        <v>30.81456</v>
      </c>
      <c r="HF48" s="19"/>
      <c r="HG48" s="19">
        <v>31.5</v>
      </c>
      <c r="HH48" s="19">
        <v>2</v>
      </c>
      <c r="HI48" s="19">
        <v>1.97359</v>
      </c>
      <c r="HJ48" s="19">
        <v>1.97359</v>
      </c>
      <c r="HK48" s="19">
        <v>2.6409999999999999E-2</v>
      </c>
      <c r="HL48" s="19">
        <v>27</v>
      </c>
      <c r="HM48" s="19">
        <v>17.171500000000002</v>
      </c>
      <c r="HN48" s="19">
        <v>17.171500000000002</v>
      </c>
      <c r="HO48" s="19">
        <v>9.8285</v>
      </c>
      <c r="HP48" s="19">
        <v>78.3</v>
      </c>
      <c r="HQ48" s="19">
        <v>85</v>
      </c>
      <c r="HR48" s="19">
        <v>84.999979999999994</v>
      </c>
      <c r="HS48" s="19">
        <v>-6.69998</v>
      </c>
      <c r="HT48" s="19"/>
      <c r="HU48" s="19"/>
      <c r="HV48" s="19"/>
      <c r="HW48" s="19">
        <v>0</v>
      </c>
      <c r="HX48" s="19"/>
      <c r="HY48" s="19"/>
      <c r="HZ48" s="19"/>
      <c r="IA48" s="19">
        <v>0</v>
      </c>
      <c r="IB48" s="19">
        <v>82</v>
      </c>
      <c r="IC48" s="19">
        <v>85.482579999999999</v>
      </c>
      <c r="ID48" s="19">
        <v>85.482550000000003</v>
      </c>
      <c r="IE48" s="19">
        <v>-3.4825499999999998</v>
      </c>
      <c r="IF48" s="19"/>
      <c r="IG48" s="19"/>
      <c r="IH48" s="19"/>
      <c r="II48" s="19">
        <v>0</v>
      </c>
      <c r="IJ48" s="19"/>
      <c r="IK48" s="19"/>
      <c r="IL48" s="19"/>
      <c r="IM48" s="19">
        <v>0</v>
      </c>
      <c r="IN48" s="19">
        <v>47.6</v>
      </c>
      <c r="IO48" s="19">
        <v>48.181449999999998</v>
      </c>
      <c r="IP48" s="19">
        <v>48.181449999999998</v>
      </c>
      <c r="IQ48" s="19">
        <v>-0.58145000000000002</v>
      </c>
      <c r="IR48" s="19"/>
      <c r="IS48" s="19"/>
      <c r="IT48" s="19"/>
      <c r="IU48" s="19">
        <v>0</v>
      </c>
      <c r="IV48" s="19"/>
      <c r="IW48" s="19"/>
      <c r="IX48" s="19"/>
      <c r="IY48" s="19">
        <v>0</v>
      </c>
      <c r="IZ48" s="19"/>
      <c r="JA48" s="19"/>
      <c r="JB48" s="19"/>
      <c r="JC48" s="19">
        <v>0</v>
      </c>
      <c r="JD48" s="19">
        <v>70.5</v>
      </c>
      <c r="JE48" s="19">
        <v>69.807299999999998</v>
      </c>
      <c r="JF48" s="19">
        <v>68.114329999999995</v>
      </c>
      <c r="JG48" s="19">
        <v>2.3856700000000002</v>
      </c>
      <c r="JH48" s="19">
        <v>178.7</v>
      </c>
      <c r="JI48" s="19">
        <v>185.29459</v>
      </c>
      <c r="JJ48" s="19">
        <v>185.29459</v>
      </c>
      <c r="JK48" s="19">
        <v>-6.5945900000000002</v>
      </c>
      <c r="JL48" s="19">
        <v>176.2</v>
      </c>
      <c r="JM48" s="19">
        <v>185.29459</v>
      </c>
      <c r="JN48" s="19">
        <v>185.29459</v>
      </c>
      <c r="JO48" s="19">
        <v>-9.0945900000000002</v>
      </c>
      <c r="JP48" s="19">
        <v>211.2</v>
      </c>
      <c r="JQ48" s="19">
        <v>185.29459</v>
      </c>
      <c r="JR48" s="19">
        <v>185.29459</v>
      </c>
      <c r="JS48" s="19">
        <v>25.90541</v>
      </c>
      <c r="JT48" s="19">
        <v>273.8</v>
      </c>
      <c r="JU48" s="19">
        <v>278.77654000000001</v>
      </c>
      <c r="JV48" s="19">
        <v>278.77654000000001</v>
      </c>
      <c r="JW48" s="19">
        <v>-4.97654</v>
      </c>
      <c r="JX48" s="19">
        <v>76.599999999999994</v>
      </c>
      <c r="JY48" s="19">
        <v>73.590999999999994</v>
      </c>
      <c r="JZ48" s="19">
        <v>73.590999999999994</v>
      </c>
      <c r="KA48" s="19">
        <v>3.0089999999999999</v>
      </c>
      <c r="KB48" s="19">
        <v>36.9</v>
      </c>
      <c r="KC48" s="19">
        <v>36.905999999999999</v>
      </c>
      <c r="KD48" s="19">
        <v>36.905999999999999</v>
      </c>
      <c r="KE48" s="19">
        <v>-6.0000000000000001E-3</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0.4</v>
      </c>
      <c r="LE48" s="19">
        <v>0.63188999999999995</v>
      </c>
      <c r="LF48" s="19">
        <v>0.63188999999999995</v>
      </c>
      <c r="LG48" s="19">
        <v>-0.23189000000000001</v>
      </c>
      <c r="LH48" s="19">
        <v>143.5</v>
      </c>
      <c r="LI48" s="19">
        <v>155.59331</v>
      </c>
      <c r="LJ48" s="19">
        <v>127.42049</v>
      </c>
      <c r="LK48" s="19">
        <v>16.079509999999999</v>
      </c>
      <c r="LL48" s="19">
        <v>76.7</v>
      </c>
      <c r="LM48" s="19">
        <v>67.349819999999994</v>
      </c>
      <c r="LN48" s="19">
        <v>107.87157999999999</v>
      </c>
      <c r="LO48" s="19">
        <v>-31.171579999999999</v>
      </c>
      <c r="LP48" s="19">
        <v>64</v>
      </c>
      <c r="LQ48" s="19">
        <v>67.133979999999994</v>
      </c>
      <c r="LR48" s="19">
        <v>67.133979999999994</v>
      </c>
      <c r="LS48" s="19">
        <v>-3.1339800000000002</v>
      </c>
      <c r="LT48" s="19">
        <v>71.599999999999994</v>
      </c>
      <c r="LU48" s="19">
        <v>62.534599999999998</v>
      </c>
      <c r="LV48" s="19">
        <v>77.876869999999997</v>
      </c>
      <c r="LW48" s="19">
        <v>-6.2768699999999997</v>
      </c>
      <c r="LX48" s="19">
        <v>29.2</v>
      </c>
      <c r="LY48" s="19">
        <v>29.951460000000001</v>
      </c>
      <c r="LZ48" s="19">
        <v>29.951460000000001</v>
      </c>
      <c r="MA48" s="19">
        <v>-0.75146000000000002</v>
      </c>
      <c r="MB48" s="19"/>
      <c r="MC48" s="19"/>
      <c r="MD48" s="19"/>
      <c r="ME48" s="19">
        <v>0</v>
      </c>
      <c r="MF48" s="19"/>
      <c r="MG48" s="19"/>
      <c r="MH48" s="19"/>
      <c r="MI48" s="19">
        <v>0</v>
      </c>
      <c r="MJ48" s="19"/>
      <c r="MK48" s="19"/>
      <c r="ML48" s="19"/>
      <c r="MM48" s="19">
        <v>0</v>
      </c>
      <c r="MN48" s="19">
        <v>147</v>
      </c>
      <c r="MO48" s="19">
        <v>159.10807</v>
      </c>
      <c r="MP48" s="19">
        <v>151.08876000000001</v>
      </c>
      <c r="MQ48" s="19">
        <v>-4.0887599999999997</v>
      </c>
      <c r="MR48" s="19">
        <v>149.6</v>
      </c>
      <c r="MS48" s="19">
        <v>159.10807</v>
      </c>
      <c r="MT48" s="19">
        <v>151.08876000000001</v>
      </c>
      <c r="MU48" s="19">
        <v>-1.4887600000000001</v>
      </c>
      <c r="MV48" s="19">
        <v>169.9</v>
      </c>
      <c r="MW48" s="19">
        <v>159.58587</v>
      </c>
      <c r="MX48" s="19">
        <v>151.54248000000001</v>
      </c>
      <c r="MY48" s="19">
        <v>18.357520000000001</v>
      </c>
      <c r="MZ48" s="19">
        <v>192.4</v>
      </c>
      <c r="NA48" s="19">
        <v>185.62738999999999</v>
      </c>
      <c r="NB48" s="19"/>
      <c r="NC48" s="19">
        <v>192.4</v>
      </c>
      <c r="ND48" s="19"/>
      <c r="NE48" s="19"/>
      <c r="NF48" s="19"/>
      <c r="NG48" s="19">
        <v>0</v>
      </c>
      <c r="NH48" s="19"/>
      <c r="NI48" s="19"/>
      <c r="NJ48" s="19"/>
      <c r="NK48" s="19">
        <v>0</v>
      </c>
      <c r="NL48" s="19"/>
      <c r="NM48" s="19"/>
      <c r="NN48" s="19"/>
      <c r="NO48" s="19">
        <v>0</v>
      </c>
      <c r="NP48" s="19"/>
      <c r="NQ48" s="19"/>
      <c r="NR48" s="19"/>
      <c r="NS48" s="19">
        <v>0</v>
      </c>
      <c r="NT48" s="19">
        <v>218.5</v>
      </c>
      <c r="NU48" s="19">
        <v>213.11998</v>
      </c>
      <c r="NV48" s="19">
        <v>213.11998</v>
      </c>
      <c r="NW48" s="19">
        <v>5.38002</v>
      </c>
      <c r="NX48" s="19">
        <v>104.7</v>
      </c>
      <c r="NY48" s="19">
        <v>106.87999000000001</v>
      </c>
      <c r="NZ48" s="19">
        <v>106.87999000000001</v>
      </c>
      <c r="OA48" s="19">
        <v>-2.1799900000000001</v>
      </c>
      <c r="OB48" s="19">
        <v>0</v>
      </c>
      <c r="OC48" s="19"/>
      <c r="OD48" s="19"/>
      <c r="OE48" s="19">
        <v>0</v>
      </c>
      <c r="OF48" s="19">
        <v>30.3</v>
      </c>
      <c r="OG48" s="19">
        <v>34.950000000000003</v>
      </c>
      <c r="OH48" s="19">
        <v>69.375</v>
      </c>
      <c r="OI48" s="19">
        <v>-39.075000000000003</v>
      </c>
      <c r="OJ48" s="19">
        <v>0</v>
      </c>
      <c r="OK48" s="19"/>
      <c r="OL48" s="19"/>
      <c r="OM48" s="19">
        <v>0</v>
      </c>
      <c r="ON48" s="19">
        <v>18.100000000000001</v>
      </c>
      <c r="OO48" s="19">
        <v>16.495999999999999</v>
      </c>
      <c r="OP48" s="19">
        <v>16.495999999999999</v>
      </c>
      <c r="OQ48" s="19">
        <v>1.6040000000000001</v>
      </c>
      <c r="OR48" s="19">
        <v>0</v>
      </c>
      <c r="OS48" s="19"/>
      <c r="OT48" s="19"/>
      <c r="OU48" s="19">
        <v>0</v>
      </c>
      <c r="OV48" s="19">
        <v>4.9000000000000004</v>
      </c>
      <c r="OW48" s="19">
        <v>5</v>
      </c>
      <c r="OX48" s="19">
        <v>5</v>
      </c>
      <c r="OY48" s="19">
        <v>-0.1</v>
      </c>
      <c r="OZ48" s="19">
        <v>5.0999999999999996</v>
      </c>
      <c r="PA48" s="19">
        <v>5</v>
      </c>
      <c r="PB48" s="19">
        <v>5</v>
      </c>
      <c r="PC48" s="19">
        <v>0.1</v>
      </c>
      <c r="PD48" s="19">
        <v>9.9</v>
      </c>
      <c r="PE48" s="19">
        <v>9</v>
      </c>
      <c r="PF48" s="19">
        <v>9</v>
      </c>
      <c r="PG48" s="19">
        <v>0.9</v>
      </c>
      <c r="PH48" s="19">
        <v>1.1000000000000001</v>
      </c>
      <c r="PI48" s="19">
        <v>2.6689699999999998</v>
      </c>
      <c r="PJ48" s="19">
        <v>2.6689699999999998</v>
      </c>
      <c r="PK48" s="19">
        <v>-1.56897</v>
      </c>
      <c r="PL48" s="19">
        <v>54.8</v>
      </c>
      <c r="PM48" s="19">
        <v>1.23</v>
      </c>
      <c r="PN48" s="19">
        <v>1.23</v>
      </c>
      <c r="PO48" s="19">
        <v>53.57</v>
      </c>
      <c r="PP48" s="19">
        <v>1.8</v>
      </c>
      <c r="PQ48" s="19">
        <v>1.82</v>
      </c>
      <c r="PR48" s="19">
        <v>1.82</v>
      </c>
      <c r="PS48" s="19">
        <v>-0.02</v>
      </c>
      <c r="PT48" s="19">
        <v>4.5999999999999996</v>
      </c>
      <c r="PU48" s="19">
        <v>4.5</v>
      </c>
      <c r="PV48" s="19">
        <v>4.5</v>
      </c>
      <c r="PW48" s="19">
        <v>0.1</v>
      </c>
      <c r="PX48" s="19">
        <v>14.7</v>
      </c>
      <c r="PY48" s="19">
        <v>15</v>
      </c>
      <c r="PZ48" s="19">
        <v>14.56311</v>
      </c>
      <c r="QA48" s="19">
        <v>0.13689000000000001</v>
      </c>
      <c r="QB48" s="19">
        <v>4.0999999999999996</v>
      </c>
      <c r="QC48" s="19">
        <v>3.8</v>
      </c>
      <c r="QD48" s="19">
        <v>3.8</v>
      </c>
      <c r="QE48" s="19">
        <v>0.3</v>
      </c>
      <c r="QF48" s="19">
        <v>3.1</v>
      </c>
      <c r="QG48" s="19">
        <v>3.1</v>
      </c>
      <c r="QH48" s="19">
        <v>3.1</v>
      </c>
      <c r="QI48" s="19">
        <v>0</v>
      </c>
      <c r="QJ48" s="19">
        <v>3.3</v>
      </c>
      <c r="QK48" s="19">
        <v>3.4</v>
      </c>
      <c r="QL48" s="19">
        <v>3.4</v>
      </c>
      <c r="QM48" s="19">
        <v>-0.1</v>
      </c>
      <c r="QN48" s="19">
        <v>18.5</v>
      </c>
      <c r="QO48" s="19">
        <v>19</v>
      </c>
      <c r="QP48" s="19">
        <v>16.990290000000002</v>
      </c>
      <c r="QQ48" s="19">
        <v>1.5097100000000001</v>
      </c>
      <c r="QR48" s="19">
        <v>0</v>
      </c>
      <c r="QS48" s="19"/>
      <c r="QT48" s="19"/>
      <c r="QU48" s="19">
        <v>0</v>
      </c>
      <c r="QV48" s="19">
        <v>0</v>
      </c>
      <c r="QW48" s="19"/>
      <c r="QX48" s="19"/>
      <c r="QY48" s="19">
        <v>0</v>
      </c>
      <c r="QZ48" s="19">
        <v>11.6</v>
      </c>
      <c r="RA48" s="19">
        <v>14.3</v>
      </c>
      <c r="RB48" s="19">
        <v>13.246</v>
      </c>
      <c r="RC48" s="19">
        <v>-1.6459999999999999</v>
      </c>
      <c r="RD48" s="19">
        <v>41.8</v>
      </c>
      <c r="RE48" s="19">
        <v>48.7</v>
      </c>
      <c r="RF48" s="19">
        <v>52.945</v>
      </c>
      <c r="RG48" s="19">
        <v>-11.145</v>
      </c>
      <c r="RH48" s="19">
        <v>4.4000000000000004</v>
      </c>
      <c r="RI48" s="19">
        <v>4.2</v>
      </c>
      <c r="RJ48" s="19">
        <v>4.2</v>
      </c>
      <c r="RK48" s="19">
        <v>0.2</v>
      </c>
      <c r="RL48" s="19">
        <v>1.2</v>
      </c>
      <c r="RM48" s="19">
        <v>1.2</v>
      </c>
      <c r="RN48" s="19">
        <v>1.2</v>
      </c>
      <c r="RO48" s="19">
        <v>0</v>
      </c>
      <c r="RP48" s="19">
        <v>1.2</v>
      </c>
      <c r="RQ48" s="19">
        <v>1.2</v>
      </c>
      <c r="RR48" s="19">
        <v>1.2</v>
      </c>
      <c r="RS48" s="19">
        <v>0</v>
      </c>
      <c r="RT48" s="19">
        <v>3</v>
      </c>
      <c r="RU48" s="19">
        <v>2.8</v>
      </c>
      <c r="RV48" s="19">
        <v>2.8</v>
      </c>
      <c r="RW48" s="19">
        <v>0.2</v>
      </c>
      <c r="RX48" s="19">
        <v>0</v>
      </c>
      <c r="RY48" s="19"/>
      <c r="RZ48" s="19"/>
      <c r="SA48" s="19">
        <v>0</v>
      </c>
      <c r="SB48" s="19">
        <v>1.8</v>
      </c>
      <c r="SC48" s="19">
        <v>2.4209999999999998</v>
      </c>
      <c r="SD48" s="19">
        <v>2.4209999999999998</v>
      </c>
      <c r="SE48" s="19">
        <v>-0.621</v>
      </c>
      <c r="SF48" s="19">
        <v>20.2</v>
      </c>
      <c r="SG48" s="19">
        <v>19.772790000000001</v>
      </c>
      <c r="SH48" s="19">
        <v>19.772780000000001</v>
      </c>
      <c r="SI48" s="19">
        <v>0.42721999999999999</v>
      </c>
      <c r="SJ48" s="19">
        <v>1.6</v>
      </c>
      <c r="SK48" s="19">
        <v>1.24</v>
      </c>
      <c r="SL48" s="19">
        <v>1.24</v>
      </c>
      <c r="SM48" s="19">
        <v>0.36</v>
      </c>
      <c r="SN48" s="19"/>
      <c r="SO48" s="19"/>
      <c r="SP48" s="19">
        <v>0.4</v>
      </c>
      <c r="SQ48" s="19">
        <v>-0.4</v>
      </c>
      <c r="SR48" s="19">
        <v>5.3</v>
      </c>
      <c r="SS48" s="19">
        <v>3.9</v>
      </c>
      <c r="ST48" s="19">
        <v>3.9</v>
      </c>
      <c r="SU48" s="19">
        <v>1.4</v>
      </c>
      <c r="SV48" s="19">
        <v>2.2999999999999998</v>
      </c>
      <c r="SW48" s="19">
        <v>3</v>
      </c>
      <c r="SX48" s="19">
        <v>3</v>
      </c>
      <c r="SY48" s="19">
        <v>-0.7</v>
      </c>
      <c r="SZ48" s="19">
        <v>4.5999999999999996</v>
      </c>
      <c r="TA48" s="19">
        <v>5</v>
      </c>
      <c r="TB48" s="19">
        <v>5</v>
      </c>
      <c r="TC48" s="19">
        <v>-0.4</v>
      </c>
      <c r="TD48" s="19">
        <v>6.3</v>
      </c>
      <c r="TE48" s="19">
        <v>7</v>
      </c>
      <c r="TF48" s="19">
        <v>7</v>
      </c>
      <c r="TG48" s="19">
        <v>-0.7</v>
      </c>
      <c r="TH48" s="19">
        <v>10</v>
      </c>
      <c r="TI48" s="19">
        <v>10</v>
      </c>
      <c r="TJ48" s="19">
        <v>10</v>
      </c>
      <c r="TK48" s="19">
        <v>0</v>
      </c>
      <c r="TL48" s="19">
        <v>27.8</v>
      </c>
      <c r="TM48" s="19">
        <v>23.9</v>
      </c>
      <c r="TN48" s="19">
        <v>23.754999999999999</v>
      </c>
      <c r="TO48" s="19">
        <v>4.0449999999999999</v>
      </c>
      <c r="TP48" s="19">
        <v>58.5</v>
      </c>
      <c r="TQ48" s="19">
        <v>44.2</v>
      </c>
      <c r="TR48" s="19">
        <v>52.868000000000002</v>
      </c>
      <c r="TS48" s="19">
        <v>5.6319999999999997</v>
      </c>
      <c r="TT48" s="19">
        <v>0</v>
      </c>
      <c r="TU48" s="19"/>
      <c r="TV48" s="19"/>
      <c r="TW48" s="19">
        <v>0</v>
      </c>
      <c r="TX48" s="19">
        <v>52.4</v>
      </c>
      <c r="TY48" s="19">
        <v>62.1</v>
      </c>
      <c r="TZ48" s="19">
        <v>45.597999999999999</v>
      </c>
      <c r="UA48" s="19">
        <v>6.8019999999999996</v>
      </c>
      <c r="UB48" s="19">
        <v>73.3</v>
      </c>
      <c r="UC48" s="19">
        <v>79.099999999999994</v>
      </c>
      <c r="UD48" s="19">
        <v>65.730999999999995</v>
      </c>
      <c r="UE48" s="19">
        <v>7.569</v>
      </c>
      <c r="UF48" s="19">
        <v>7.1</v>
      </c>
      <c r="UG48" s="19">
        <v>4.2759999999999998</v>
      </c>
      <c r="UH48" s="19">
        <v>4.2759999999999998</v>
      </c>
      <c r="UI48" s="19">
        <v>2.8239999999999998</v>
      </c>
      <c r="UJ48" s="19">
        <v>4.2</v>
      </c>
      <c r="UK48" s="19">
        <v>3.1629999999999998</v>
      </c>
      <c r="UL48" s="19">
        <v>3.1629999999999998</v>
      </c>
      <c r="UM48" s="19">
        <v>1.0369999999999999</v>
      </c>
      <c r="UN48" s="19">
        <v>6.2</v>
      </c>
      <c r="UO48" s="19">
        <v>8</v>
      </c>
      <c r="UP48" s="19">
        <v>6</v>
      </c>
      <c r="UQ48" s="19">
        <v>0.2</v>
      </c>
      <c r="UR48" s="19">
        <v>1.8</v>
      </c>
      <c r="US48" s="19">
        <v>2</v>
      </c>
      <c r="UT48" s="19">
        <v>2</v>
      </c>
      <c r="UU48" s="19">
        <v>-0.2</v>
      </c>
      <c r="UV48" s="19"/>
      <c r="UW48" s="19"/>
      <c r="UX48" s="19"/>
      <c r="UY48" s="19">
        <v>0</v>
      </c>
      <c r="UZ48" s="19">
        <v>4.2</v>
      </c>
      <c r="VA48" s="19">
        <v>4</v>
      </c>
      <c r="VB48" s="19">
        <v>6.5</v>
      </c>
      <c r="VC48" s="19">
        <v>-2.2999999999999998</v>
      </c>
      <c r="VD48" s="19">
        <v>4.2</v>
      </c>
      <c r="VE48" s="19">
        <v>5</v>
      </c>
      <c r="VF48" s="19">
        <v>7</v>
      </c>
      <c r="VG48" s="19">
        <v>-2.8</v>
      </c>
      <c r="VH48" s="19">
        <v>4.4000000000000004</v>
      </c>
      <c r="VI48" s="19">
        <v>5</v>
      </c>
      <c r="VJ48" s="19">
        <v>7</v>
      </c>
      <c r="VK48" s="19">
        <v>-2.6</v>
      </c>
      <c r="VL48" s="19">
        <v>17.3</v>
      </c>
      <c r="VM48" s="19">
        <v>14.081</v>
      </c>
      <c r="VN48" s="19">
        <v>14.081</v>
      </c>
      <c r="VO48" s="19">
        <v>3.2189999999999999</v>
      </c>
      <c r="VP48" s="19">
        <v>0</v>
      </c>
      <c r="VQ48" s="19"/>
      <c r="VR48" s="19"/>
      <c r="VS48" s="19">
        <v>0</v>
      </c>
      <c r="VT48" s="19">
        <v>0</v>
      </c>
      <c r="VU48" s="19"/>
      <c r="VV48" s="19"/>
      <c r="VW48" s="19">
        <v>0</v>
      </c>
      <c r="VX48" s="19">
        <v>0</v>
      </c>
      <c r="VY48" s="19"/>
      <c r="VZ48" s="19"/>
      <c r="WA48" s="19">
        <v>0</v>
      </c>
      <c r="WB48" s="19">
        <v>0.6</v>
      </c>
      <c r="WC48" s="19">
        <v>0.6</v>
      </c>
      <c r="WD48" s="19">
        <v>0.6</v>
      </c>
      <c r="WE48" s="19">
        <v>0</v>
      </c>
      <c r="WF48" s="19">
        <v>109.3</v>
      </c>
      <c r="WG48" s="19">
        <v>105</v>
      </c>
      <c r="WH48" s="19">
        <v>74.138999999999996</v>
      </c>
      <c r="WI48" s="19">
        <v>35.161000000000001</v>
      </c>
      <c r="WJ48" s="19">
        <v>108.6</v>
      </c>
      <c r="WK48" s="19">
        <v>95</v>
      </c>
      <c r="WL48" s="19">
        <v>62.975000000000001</v>
      </c>
      <c r="WM48" s="19">
        <v>45.625</v>
      </c>
      <c r="WN48" s="19">
        <v>0</v>
      </c>
      <c r="WO48" s="19"/>
      <c r="WP48" s="19"/>
      <c r="WQ48" s="19">
        <v>0</v>
      </c>
      <c r="WR48" s="19">
        <v>0</v>
      </c>
      <c r="WS48" s="19"/>
      <c r="WT48" s="19"/>
      <c r="WU48" s="19">
        <v>0</v>
      </c>
      <c r="WV48" s="19">
        <v>7.2</v>
      </c>
      <c r="WW48" s="19">
        <v>7.4</v>
      </c>
      <c r="WX48" s="19">
        <v>7.4</v>
      </c>
      <c r="WY48" s="19">
        <v>-0.2</v>
      </c>
      <c r="WZ48" s="19">
        <v>18.7</v>
      </c>
      <c r="XA48" s="19">
        <v>19</v>
      </c>
      <c r="XB48" s="19">
        <v>18.4466</v>
      </c>
      <c r="XC48" s="19">
        <v>0.25340000000000001</v>
      </c>
      <c r="XD48" s="19">
        <v>10.1</v>
      </c>
      <c r="XE48" s="19">
        <v>10.8</v>
      </c>
      <c r="XF48" s="19">
        <v>10.8</v>
      </c>
      <c r="XG48" s="19">
        <v>-0.7</v>
      </c>
      <c r="XH48" s="19">
        <v>33.9</v>
      </c>
      <c r="XI48" s="19">
        <v>31.5</v>
      </c>
      <c r="XJ48" s="19">
        <v>31.5</v>
      </c>
      <c r="XK48" s="19">
        <v>2.4</v>
      </c>
      <c r="XL48" s="19">
        <v>29.8</v>
      </c>
      <c r="XM48" s="19">
        <v>31.5</v>
      </c>
      <c r="XN48" s="19">
        <v>31.5</v>
      </c>
      <c r="XO48" s="19">
        <v>-1.7</v>
      </c>
      <c r="XP48" s="19">
        <v>13.7</v>
      </c>
      <c r="XQ48" s="19">
        <v>14</v>
      </c>
      <c r="XR48" s="19">
        <v>14</v>
      </c>
      <c r="XS48" s="19">
        <v>-0.3</v>
      </c>
      <c r="XT48" s="19">
        <v>18.3</v>
      </c>
      <c r="XU48" s="19">
        <v>19.256</v>
      </c>
      <c r="XV48" s="19">
        <v>19.256</v>
      </c>
      <c r="XW48" s="19">
        <v>-0.95599999999999996</v>
      </c>
      <c r="XX48" s="19">
        <v>8.6</v>
      </c>
      <c r="XY48" s="19">
        <v>7.88</v>
      </c>
      <c r="XZ48" s="19">
        <v>7.88</v>
      </c>
      <c r="YA48" s="19">
        <v>0.72</v>
      </c>
      <c r="YB48" s="19">
        <v>11</v>
      </c>
      <c r="YC48" s="19">
        <v>11</v>
      </c>
      <c r="YD48" s="19">
        <v>11</v>
      </c>
      <c r="YE48" s="19">
        <v>0</v>
      </c>
    </row>
    <row r="49" spans="1:655" ht="24" customHeight="1" x14ac:dyDescent="0.35">
      <c r="A49" s="1"/>
      <c r="B49" s="13" t="s">
        <v>50</v>
      </c>
      <c r="C49" s="13" t="s">
        <v>761</v>
      </c>
      <c r="D49" s="14">
        <v>99.2</v>
      </c>
      <c r="E49" s="14">
        <v>101.60194</v>
      </c>
      <c r="F49" s="14">
        <v>101.60194</v>
      </c>
      <c r="G49" s="14">
        <v>-2.4019400000000002</v>
      </c>
      <c r="H49" s="14">
        <v>636.6</v>
      </c>
      <c r="I49" s="14">
        <v>636.00113999999996</v>
      </c>
      <c r="J49" s="14">
        <v>636.00113999999996</v>
      </c>
      <c r="K49" s="14">
        <v>0.59885999999999995</v>
      </c>
      <c r="L49" s="14">
        <v>216.3</v>
      </c>
      <c r="M49" s="14">
        <v>206.90248</v>
      </c>
      <c r="N49" s="14">
        <v>206.90248</v>
      </c>
      <c r="O49" s="14">
        <v>9.3975200000000001</v>
      </c>
      <c r="P49" s="14"/>
      <c r="Q49" s="14"/>
      <c r="R49" s="14"/>
      <c r="S49" s="14">
        <v>0</v>
      </c>
      <c r="T49" s="14"/>
      <c r="U49" s="14"/>
      <c r="V49" s="14"/>
      <c r="W49" s="14">
        <v>0</v>
      </c>
      <c r="X49" s="14">
        <v>11.6</v>
      </c>
      <c r="Y49" s="14">
        <v>30.672820000000002</v>
      </c>
      <c r="Z49" s="14">
        <v>30.672789999999999</v>
      </c>
      <c r="AA49" s="14">
        <v>-19.072790000000001</v>
      </c>
      <c r="AB49" s="14">
        <v>77.2</v>
      </c>
      <c r="AC49" s="14">
        <v>81.601939999999999</v>
      </c>
      <c r="AD49" s="14">
        <v>87.85</v>
      </c>
      <c r="AE49" s="14">
        <v>-10.65</v>
      </c>
      <c r="AF49" s="14"/>
      <c r="AG49" s="14"/>
      <c r="AH49" s="14"/>
      <c r="AI49" s="14">
        <v>0</v>
      </c>
      <c r="AJ49" s="14"/>
      <c r="AK49" s="14"/>
      <c r="AL49" s="14"/>
      <c r="AM49" s="14">
        <v>0</v>
      </c>
      <c r="AN49" s="14">
        <v>188.3</v>
      </c>
      <c r="AO49" s="14">
        <v>196.22801999999999</v>
      </c>
      <c r="AP49" s="14">
        <v>196.22801999999999</v>
      </c>
      <c r="AQ49" s="14">
        <v>-7.9280200000000001</v>
      </c>
      <c r="AR49" s="14">
        <v>203.7</v>
      </c>
      <c r="AS49" s="14">
        <v>196.22801999999999</v>
      </c>
      <c r="AT49" s="14">
        <v>196.22801999999999</v>
      </c>
      <c r="AU49" s="14">
        <v>7.4719800000000003</v>
      </c>
      <c r="AV49" s="14">
        <v>203.8</v>
      </c>
      <c r="AW49" s="14">
        <v>196.22801999999999</v>
      </c>
      <c r="AX49" s="14">
        <v>196.22801999999999</v>
      </c>
      <c r="AY49" s="14">
        <v>7.5719799999999999</v>
      </c>
      <c r="AZ49" s="14">
        <v>284.7</v>
      </c>
      <c r="BA49" s="14">
        <v>295.22593999999998</v>
      </c>
      <c r="BB49" s="14">
        <v>295.22593999999998</v>
      </c>
      <c r="BC49" s="14">
        <v>-10.52594</v>
      </c>
      <c r="BD49" s="14">
        <v>214.8</v>
      </c>
      <c r="BE49" s="14">
        <v>208.07390000000001</v>
      </c>
      <c r="BF49" s="14">
        <v>208.07390000000001</v>
      </c>
      <c r="BG49" s="14">
        <v>6.7260999999999997</v>
      </c>
      <c r="BH49" s="14">
        <v>110.6</v>
      </c>
      <c r="BI49" s="14">
        <v>104.34936999999999</v>
      </c>
      <c r="BJ49" s="14">
        <v>104.34936999999999</v>
      </c>
      <c r="BK49" s="14">
        <v>6.2506300000000001</v>
      </c>
      <c r="BL49" s="14">
        <v>376.3</v>
      </c>
      <c r="BM49" s="14">
        <v>380.46649000000002</v>
      </c>
      <c r="BN49" s="14">
        <v>381.30579</v>
      </c>
      <c r="BO49" s="14">
        <v>-5.0057900000000002</v>
      </c>
      <c r="BP49" s="14">
        <v>3.2</v>
      </c>
      <c r="BQ49" s="14">
        <v>4.4318400000000002</v>
      </c>
      <c r="BR49" s="14">
        <v>4.4318400000000002</v>
      </c>
      <c r="BS49" s="14">
        <v>-1.23184</v>
      </c>
      <c r="BT49" s="14">
        <v>0</v>
      </c>
      <c r="BU49" s="14"/>
      <c r="BV49" s="14"/>
      <c r="BW49" s="14">
        <v>0</v>
      </c>
      <c r="BX49" s="14"/>
      <c r="BY49" s="14"/>
      <c r="BZ49" s="14"/>
      <c r="CA49" s="14">
        <v>0</v>
      </c>
      <c r="CB49" s="14"/>
      <c r="CC49" s="14"/>
      <c r="CD49" s="14"/>
      <c r="CE49" s="14">
        <v>0</v>
      </c>
      <c r="CF49" s="14"/>
      <c r="CG49" s="14"/>
      <c r="CH49" s="14"/>
      <c r="CI49" s="14">
        <v>0</v>
      </c>
      <c r="CJ49" s="14">
        <v>118.9</v>
      </c>
      <c r="CK49" s="14">
        <v>119.41748</v>
      </c>
      <c r="CL49" s="14">
        <v>128.97506999999999</v>
      </c>
      <c r="CM49" s="14">
        <v>-10.07507</v>
      </c>
      <c r="CN49" s="14">
        <v>7.7</v>
      </c>
      <c r="CO49" s="14">
        <v>8.2171199999999995</v>
      </c>
      <c r="CP49" s="14">
        <v>5.1333399999999996</v>
      </c>
      <c r="CQ49" s="14">
        <v>2.5666600000000002</v>
      </c>
      <c r="CR49" s="14">
        <v>3.4</v>
      </c>
      <c r="CS49" s="14">
        <v>4.5104899999999999</v>
      </c>
      <c r="CT49" s="14">
        <v>2.8177599999999998</v>
      </c>
      <c r="CU49" s="14">
        <v>0.58223999999999998</v>
      </c>
      <c r="CV49" s="14">
        <v>22.5</v>
      </c>
      <c r="CW49" s="14">
        <v>22.389009999999999</v>
      </c>
      <c r="CX49" s="14"/>
      <c r="CY49" s="14">
        <v>22.5</v>
      </c>
      <c r="CZ49" s="14">
        <v>6.46</v>
      </c>
      <c r="DA49" s="14">
        <v>6.8787000000000003</v>
      </c>
      <c r="DB49" s="14">
        <v>6.8787000000000003</v>
      </c>
      <c r="DC49" s="14">
        <v>-0.41870000000000002</v>
      </c>
      <c r="DD49" s="14">
        <v>13.69</v>
      </c>
      <c r="DE49" s="14">
        <v>14.919420000000001</v>
      </c>
      <c r="DF49" s="14">
        <v>14.919420000000001</v>
      </c>
      <c r="DG49" s="14">
        <v>-1.22942</v>
      </c>
      <c r="DH49" s="14">
        <v>120.67</v>
      </c>
      <c r="DI49" s="14">
        <v>102.53095</v>
      </c>
      <c r="DJ49" s="14">
        <v>96.851140000000001</v>
      </c>
      <c r="DK49" s="14">
        <v>23.818860000000001</v>
      </c>
      <c r="DL49" s="14"/>
      <c r="DM49" s="14"/>
      <c r="DN49" s="14"/>
      <c r="DO49" s="14">
        <v>0</v>
      </c>
      <c r="DP49" s="14"/>
      <c r="DQ49" s="14"/>
      <c r="DR49" s="14"/>
      <c r="DS49" s="14">
        <v>0</v>
      </c>
      <c r="DT49" s="14"/>
      <c r="DU49" s="14"/>
      <c r="DV49" s="14"/>
      <c r="DW49" s="14">
        <v>0</v>
      </c>
      <c r="DX49" s="14"/>
      <c r="DY49" s="14"/>
      <c r="DZ49" s="14"/>
      <c r="EA49" s="14">
        <v>0</v>
      </c>
      <c r="EB49" s="14">
        <v>109.7</v>
      </c>
      <c r="EC49" s="14">
        <v>86.556340000000006</v>
      </c>
      <c r="ED49" s="14">
        <v>106.91209000000001</v>
      </c>
      <c r="EE49" s="14">
        <v>2.7879100000000001</v>
      </c>
      <c r="EF49" s="14">
        <v>112.65712000000001</v>
      </c>
      <c r="EG49" s="14">
        <v>139.26886999999999</v>
      </c>
      <c r="EH49" s="14">
        <v>139.59858</v>
      </c>
      <c r="EI49" s="14">
        <v>-26.941459999999999</v>
      </c>
      <c r="EJ49" s="14"/>
      <c r="EK49" s="14"/>
      <c r="EL49" s="14"/>
      <c r="EM49" s="14">
        <v>0</v>
      </c>
      <c r="EN49" s="14"/>
      <c r="EO49" s="14"/>
      <c r="EP49" s="14"/>
      <c r="EQ49" s="14">
        <v>0</v>
      </c>
      <c r="ER49" s="14"/>
      <c r="ES49" s="14"/>
      <c r="ET49" s="14"/>
      <c r="EU49" s="14">
        <v>0</v>
      </c>
      <c r="EV49" s="14">
        <v>6.5</v>
      </c>
      <c r="EW49" s="14">
        <v>6.39</v>
      </c>
      <c r="EX49" s="14">
        <v>6.39</v>
      </c>
      <c r="EY49" s="14">
        <v>0.11</v>
      </c>
      <c r="EZ49" s="14">
        <v>0</v>
      </c>
      <c r="FA49" s="14"/>
      <c r="FB49" s="14">
        <v>164.89192</v>
      </c>
      <c r="FC49" s="14">
        <v>-164.89192</v>
      </c>
      <c r="FD49" s="14">
        <v>28.1</v>
      </c>
      <c r="FE49" s="14">
        <v>27.864080000000001</v>
      </c>
      <c r="FF49" s="14">
        <v>36.75177</v>
      </c>
      <c r="FG49" s="14">
        <v>-8.6517700000000008</v>
      </c>
      <c r="FH49" s="14">
        <v>134.80000000000001</v>
      </c>
      <c r="FI49" s="14">
        <v>138.15613999999999</v>
      </c>
      <c r="FJ49" s="14">
        <v>112.01038</v>
      </c>
      <c r="FK49" s="14">
        <v>22.789619999999999</v>
      </c>
      <c r="FL49" s="14">
        <v>16.7</v>
      </c>
      <c r="FM49" s="14">
        <v>17.91262</v>
      </c>
      <c r="FN49" s="14">
        <v>18.874919999999999</v>
      </c>
      <c r="FO49" s="14">
        <v>-2.1749200000000002</v>
      </c>
      <c r="FP49" s="14">
        <v>18.399999999999999</v>
      </c>
      <c r="FQ49" s="14">
        <v>17.91338</v>
      </c>
      <c r="FR49" s="14">
        <v>17.91338</v>
      </c>
      <c r="FS49" s="14">
        <v>0.48662</v>
      </c>
      <c r="FT49" s="14">
        <v>10.8</v>
      </c>
      <c r="FU49" s="14">
        <v>11</v>
      </c>
      <c r="FV49" s="14">
        <v>10</v>
      </c>
      <c r="FW49" s="14">
        <v>0.8</v>
      </c>
      <c r="FX49" s="14">
        <v>62</v>
      </c>
      <c r="FY49" s="14">
        <v>65.254189999999994</v>
      </c>
      <c r="FZ49" s="14">
        <v>70.476820000000004</v>
      </c>
      <c r="GA49" s="14">
        <v>-8.47682</v>
      </c>
      <c r="GB49" s="14">
        <v>183.6</v>
      </c>
      <c r="GC49" s="14">
        <v>184.91498000000001</v>
      </c>
      <c r="GD49" s="14">
        <v>184.91498000000001</v>
      </c>
      <c r="GE49" s="14">
        <v>-1.31498</v>
      </c>
      <c r="GF49" s="14">
        <v>183.8</v>
      </c>
      <c r="GG49" s="14">
        <v>184.91498000000001</v>
      </c>
      <c r="GH49" s="14">
        <v>184.91498000000001</v>
      </c>
      <c r="GI49" s="14">
        <v>-1.1149800000000001</v>
      </c>
      <c r="GJ49" s="14">
        <v>184.2</v>
      </c>
      <c r="GK49" s="14">
        <v>185.47028</v>
      </c>
      <c r="GL49" s="14">
        <v>185.47028</v>
      </c>
      <c r="GM49" s="14">
        <v>-1.2702800000000001</v>
      </c>
      <c r="GN49" s="14">
        <v>82.9</v>
      </c>
      <c r="GO49" s="14">
        <v>85.869029999999995</v>
      </c>
      <c r="GP49" s="14">
        <v>86.428669999999997</v>
      </c>
      <c r="GQ49" s="14">
        <v>-3.52867</v>
      </c>
      <c r="GR49" s="14"/>
      <c r="GS49" s="14"/>
      <c r="GT49" s="14"/>
      <c r="GU49" s="14">
        <v>0</v>
      </c>
      <c r="GV49" s="14">
        <v>6.3</v>
      </c>
      <c r="GW49" s="14"/>
      <c r="GX49" s="14">
        <v>5.9112099999999996</v>
      </c>
      <c r="GY49" s="14">
        <v>0.38879000000000002</v>
      </c>
      <c r="GZ49" s="14">
        <v>0</v>
      </c>
      <c r="HA49" s="14"/>
      <c r="HB49" s="14">
        <v>4.1237199999999996</v>
      </c>
      <c r="HC49" s="14">
        <v>-4.1237199999999996</v>
      </c>
      <c r="HD49" s="14">
        <v>29.5</v>
      </c>
      <c r="HE49" s="14">
        <v>30.81456</v>
      </c>
      <c r="HF49" s="14"/>
      <c r="HG49" s="14">
        <v>29.5</v>
      </c>
      <c r="HH49" s="14">
        <v>2</v>
      </c>
      <c r="HI49" s="14">
        <v>1.97359</v>
      </c>
      <c r="HJ49" s="14">
        <v>1.97359</v>
      </c>
      <c r="HK49" s="14">
        <v>2.6409999999999999E-2</v>
      </c>
      <c r="HL49" s="14">
        <v>27.3</v>
      </c>
      <c r="HM49" s="14">
        <v>17.171500000000002</v>
      </c>
      <c r="HN49" s="14">
        <v>17.171500000000002</v>
      </c>
      <c r="HO49" s="14">
        <v>10.128500000000001</v>
      </c>
      <c r="HP49" s="14">
        <v>57.7</v>
      </c>
      <c r="HQ49" s="14">
        <v>85</v>
      </c>
      <c r="HR49" s="14">
        <v>84.999979999999994</v>
      </c>
      <c r="HS49" s="14">
        <v>-27.299980000000001</v>
      </c>
      <c r="HT49" s="14"/>
      <c r="HU49" s="14"/>
      <c r="HV49" s="14"/>
      <c r="HW49" s="14">
        <v>0</v>
      </c>
      <c r="HX49" s="14"/>
      <c r="HY49" s="14"/>
      <c r="HZ49" s="14"/>
      <c r="IA49" s="14">
        <v>0</v>
      </c>
      <c r="IB49" s="14">
        <v>82.3</v>
      </c>
      <c r="IC49" s="14">
        <v>85.482579999999999</v>
      </c>
      <c r="ID49" s="14">
        <v>85.482550000000003</v>
      </c>
      <c r="IE49" s="14">
        <v>-3.18255</v>
      </c>
      <c r="IF49" s="14"/>
      <c r="IG49" s="14"/>
      <c r="IH49" s="14"/>
      <c r="II49" s="14">
        <v>0</v>
      </c>
      <c r="IJ49" s="14"/>
      <c r="IK49" s="14"/>
      <c r="IL49" s="14"/>
      <c r="IM49" s="14">
        <v>0</v>
      </c>
      <c r="IN49" s="14">
        <v>47.7</v>
      </c>
      <c r="IO49" s="14">
        <v>48.181449999999998</v>
      </c>
      <c r="IP49" s="14">
        <v>48.181449999999998</v>
      </c>
      <c r="IQ49" s="14">
        <v>-0.48144999999999999</v>
      </c>
      <c r="IR49" s="14"/>
      <c r="IS49" s="14"/>
      <c r="IT49" s="14"/>
      <c r="IU49" s="14">
        <v>0</v>
      </c>
      <c r="IV49" s="14"/>
      <c r="IW49" s="14"/>
      <c r="IX49" s="14"/>
      <c r="IY49" s="14">
        <v>0</v>
      </c>
      <c r="IZ49" s="14"/>
      <c r="JA49" s="14"/>
      <c r="JB49" s="14"/>
      <c r="JC49" s="14">
        <v>0</v>
      </c>
      <c r="JD49" s="14">
        <v>71</v>
      </c>
      <c r="JE49" s="14">
        <v>69.807299999999998</v>
      </c>
      <c r="JF49" s="14">
        <v>70.488230000000001</v>
      </c>
      <c r="JG49" s="14">
        <v>0.51176999999999995</v>
      </c>
      <c r="JH49" s="14">
        <v>178.3</v>
      </c>
      <c r="JI49" s="14">
        <v>185.31679</v>
      </c>
      <c r="JJ49" s="14">
        <v>185.31679</v>
      </c>
      <c r="JK49" s="14">
        <v>-7.0167900000000003</v>
      </c>
      <c r="JL49" s="14">
        <v>175.7</v>
      </c>
      <c r="JM49" s="14">
        <v>185.31679</v>
      </c>
      <c r="JN49" s="14">
        <v>185.31679</v>
      </c>
      <c r="JO49" s="14">
        <v>-9.6167899999999999</v>
      </c>
      <c r="JP49" s="14">
        <v>210.9</v>
      </c>
      <c r="JQ49" s="14">
        <v>185.31679</v>
      </c>
      <c r="JR49" s="14">
        <v>185.31679</v>
      </c>
      <c r="JS49" s="14">
        <v>25.583210000000001</v>
      </c>
      <c r="JT49" s="14">
        <v>273.2</v>
      </c>
      <c r="JU49" s="14">
        <v>278.80993999999998</v>
      </c>
      <c r="JV49" s="14">
        <v>278.80993999999998</v>
      </c>
      <c r="JW49" s="14">
        <v>-5.6099399999999999</v>
      </c>
      <c r="JX49" s="14">
        <v>76.3</v>
      </c>
      <c r="JY49" s="14">
        <v>73.590999999999994</v>
      </c>
      <c r="JZ49" s="14">
        <v>73.590999999999994</v>
      </c>
      <c r="KA49" s="14">
        <v>2.7090000000000001</v>
      </c>
      <c r="KB49" s="14">
        <v>36.9</v>
      </c>
      <c r="KC49" s="14">
        <v>36.905999999999999</v>
      </c>
      <c r="KD49" s="14">
        <v>36.905999999999999</v>
      </c>
      <c r="KE49" s="14">
        <v>-6.0000000000000001E-3</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0.4</v>
      </c>
      <c r="LE49" s="14">
        <v>0.63188999999999995</v>
      </c>
      <c r="LF49" s="14">
        <v>0.63188999999999995</v>
      </c>
      <c r="LG49" s="14">
        <v>-0.23189000000000001</v>
      </c>
      <c r="LH49" s="14">
        <v>100.4</v>
      </c>
      <c r="LI49" s="14">
        <v>135.61856</v>
      </c>
      <c r="LJ49" s="14">
        <v>155.04185000000001</v>
      </c>
      <c r="LK49" s="14">
        <v>-54.641849999999998</v>
      </c>
      <c r="LL49" s="14">
        <v>81</v>
      </c>
      <c r="LM49" s="14">
        <v>73.811329999999998</v>
      </c>
      <c r="LN49" s="14">
        <v>106.79196</v>
      </c>
      <c r="LO49" s="14">
        <v>-25.79196</v>
      </c>
      <c r="LP49" s="14">
        <v>64.3</v>
      </c>
      <c r="LQ49" s="14">
        <v>67.133979999999994</v>
      </c>
      <c r="LR49" s="14">
        <v>67.133979999999994</v>
      </c>
      <c r="LS49" s="14">
        <v>-2.8339799999999999</v>
      </c>
      <c r="LT49" s="14">
        <v>71.8</v>
      </c>
      <c r="LU49" s="14">
        <v>65.026330000000002</v>
      </c>
      <c r="LV49" s="14">
        <v>78.039619999999999</v>
      </c>
      <c r="LW49" s="14">
        <v>-6.2396200000000004</v>
      </c>
      <c r="LX49" s="14">
        <v>29.5</v>
      </c>
      <c r="LY49" s="14">
        <v>29.951460000000001</v>
      </c>
      <c r="LZ49" s="14">
        <v>29.951460000000001</v>
      </c>
      <c r="MA49" s="14">
        <v>-0.45145999999999997</v>
      </c>
      <c r="MB49" s="14"/>
      <c r="MC49" s="14"/>
      <c r="MD49" s="14"/>
      <c r="ME49" s="14">
        <v>0</v>
      </c>
      <c r="MF49" s="14"/>
      <c r="MG49" s="14"/>
      <c r="MH49" s="14"/>
      <c r="MI49" s="14">
        <v>0</v>
      </c>
      <c r="MJ49" s="14"/>
      <c r="MK49" s="14"/>
      <c r="ML49" s="14"/>
      <c r="MM49" s="14">
        <v>0</v>
      </c>
      <c r="MN49" s="14">
        <v>146.69999999999999</v>
      </c>
      <c r="MO49" s="14">
        <v>159.10807</v>
      </c>
      <c r="MP49" s="14">
        <v>151.08876000000001</v>
      </c>
      <c r="MQ49" s="14">
        <v>-4.3887600000000004</v>
      </c>
      <c r="MR49" s="14">
        <v>149.19999999999999</v>
      </c>
      <c r="MS49" s="14">
        <v>159.10807</v>
      </c>
      <c r="MT49" s="14">
        <v>151.08876000000001</v>
      </c>
      <c r="MU49" s="14">
        <v>-1.88876</v>
      </c>
      <c r="MV49" s="14">
        <v>170.6</v>
      </c>
      <c r="MW49" s="14">
        <v>159.58587</v>
      </c>
      <c r="MX49" s="14">
        <v>151.54248000000001</v>
      </c>
      <c r="MY49" s="14">
        <v>19.05752</v>
      </c>
      <c r="MZ49" s="14">
        <v>192.1</v>
      </c>
      <c r="NA49" s="14">
        <v>185.62738999999999</v>
      </c>
      <c r="NB49" s="14"/>
      <c r="NC49" s="14">
        <v>192.1</v>
      </c>
      <c r="ND49" s="14"/>
      <c r="NE49" s="14"/>
      <c r="NF49" s="14"/>
      <c r="NG49" s="14">
        <v>0</v>
      </c>
      <c r="NH49" s="14"/>
      <c r="NI49" s="14"/>
      <c r="NJ49" s="14"/>
      <c r="NK49" s="14">
        <v>0</v>
      </c>
      <c r="NL49" s="14"/>
      <c r="NM49" s="14"/>
      <c r="NN49" s="14"/>
      <c r="NO49" s="14">
        <v>0</v>
      </c>
      <c r="NP49" s="14"/>
      <c r="NQ49" s="14"/>
      <c r="NR49" s="14"/>
      <c r="NS49" s="14">
        <v>0</v>
      </c>
      <c r="NT49" s="14">
        <v>218.6</v>
      </c>
      <c r="NU49" s="14">
        <v>213.11998</v>
      </c>
      <c r="NV49" s="14">
        <v>213.11998</v>
      </c>
      <c r="NW49" s="14">
        <v>5.4800199999999997</v>
      </c>
      <c r="NX49" s="14">
        <v>104.7</v>
      </c>
      <c r="NY49" s="14">
        <v>106.87999000000001</v>
      </c>
      <c r="NZ49" s="14">
        <v>106.87999000000001</v>
      </c>
      <c r="OA49" s="14">
        <v>-2.1799900000000001</v>
      </c>
      <c r="OB49" s="14">
        <v>0</v>
      </c>
      <c r="OC49" s="14"/>
      <c r="OD49" s="14"/>
      <c r="OE49" s="14">
        <v>0</v>
      </c>
      <c r="OF49" s="14">
        <v>36</v>
      </c>
      <c r="OG49" s="14">
        <v>34.4</v>
      </c>
      <c r="OH49" s="14">
        <v>70.180999999999997</v>
      </c>
      <c r="OI49" s="14">
        <v>-34.180999999999997</v>
      </c>
      <c r="OJ49" s="14">
        <v>0</v>
      </c>
      <c r="OK49" s="14"/>
      <c r="OL49" s="14"/>
      <c r="OM49" s="14">
        <v>0</v>
      </c>
      <c r="ON49" s="14">
        <v>18</v>
      </c>
      <c r="OO49" s="14">
        <v>16.224</v>
      </c>
      <c r="OP49" s="14">
        <v>16.224</v>
      </c>
      <c r="OQ49" s="14">
        <v>1.776</v>
      </c>
      <c r="OR49" s="14">
        <v>0</v>
      </c>
      <c r="OS49" s="14"/>
      <c r="OT49" s="14"/>
      <c r="OU49" s="14">
        <v>0</v>
      </c>
      <c r="OV49" s="14">
        <v>4.8</v>
      </c>
      <c r="OW49" s="14">
        <v>5</v>
      </c>
      <c r="OX49" s="14">
        <v>5</v>
      </c>
      <c r="OY49" s="14">
        <v>-0.2</v>
      </c>
      <c r="OZ49" s="14">
        <v>5.2</v>
      </c>
      <c r="PA49" s="14">
        <v>5</v>
      </c>
      <c r="PB49" s="14">
        <v>5</v>
      </c>
      <c r="PC49" s="14">
        <v>0.2</v>
      </c>
      <c r="PD49" s="14">
        <v>9.9</v>
      </c>
      <c r="PE49" s="14">
        <v>9</v>
      </c>
      <c r="PF49" s="14">
        <v>9</v>
      </c>
      <c r="PG49" s="14">
        <v>0.9</v>
      </c>
      <c r="PH49" s="14">
        <v>1.1000000000000001</v>
      </c>
      <c r="PI49" s="14">
        <v>2.6689699999999998</v>
      </c>
      <c r="PJ49" s="14">
        <v>2.6689699999999998</v>
      </c>
      <c r="PK49" s="14">
        <v>-1.56897</v>
      </c>
      <c r="PL49" s="14">
        <v>54.7</v>
      </c>
      <c r="PM49" s="14">
        <v>1.23</v>
      </c>
      <c r="PN49" s="14">
        <v>1.23</v>
      </c>
      <c r="PO49" s="14">
        <v>53.47</v>
      </c>
      <c r="PP49" s="14">
        <v>1.8</v>
      </c>
      <c r="PQ49" s="14">
        <v>1.82</v>
      </c>
      <c r="PR49" s="14">
        <v>1.82</v>
      </c>
      <c r="PS49" s="14">
        <v>-0.02</v>
      </c>
      <c r="PT49" s="14">
        <v>4.5</v>
      </c>
      <c r="PU49" s="14">
        <v>4.5</v>
      </c>
      <c r="PV49" s="14">
        <v>4.5</v>
      </c>
      <c r="PW49" s="14">
        <v>0</v>
      </c>
      <c r="PX49" s="14">
        <v>14.9</v>
      </c>
      <c r="PY49" s="14">
        <v>15</v>
      </c>
      <c r="PZ49" s="14">
        <v>14.56311</v>
      </c>
      <c r="QA49" s="14">
        <v>0.33689000000000002</v>
      </c>
      <c r="QB49" s="14">
        <v>4.0999999999999996</v>
      </c>
      <c r="QC49" s="14">
        <v>3.8</v>
      </c>
      <c r="QD49" s="14">
        <v>3.8</v>
      </c>
      <c r="QE49" s="14">
        <v>0.3</v>
      </c>
      <c r="QF49" s="14">
        <v>3.1</v>
      </c>
      <c r="QG49" s="14">
        <v>3.1</v>
      </c>
      <c r="QH49" s="14">
        <v>3.1</v>
      </c>
      <c r="QI49" s="14">
        <v>0</v>
      </c>
      <c r="QJ49" s="14">
        <v>3.3</v>
      </c>
      <c r="QK49" s="14">
        <v>3.4</v>
      </c>
      <c r="QL49" s="14">
        <v>3.4</v>
      </c>
      <c r="QM49" s="14">
        <v>-0.1</v>
      </c>
      <c r="QN49" s="14">
        <v>18.5</v>
      </c>
      <c r="QO49" s="14">
        <v>19</v>
      </c>
      <c r="QP49" s="14">
        <v>16.990290000000002</v>
      </c>
      <c r="QQ49" s="14">
        <v>1.5097100000000001</v>
      </c>
      <c r="QR49" s="14">
        <v>0</v>
      </c>
      <c r="QS49" s="14"/>
      <c r="QT49" s="14"/>
      <c r="QU49" s="14">
        <v>0</v>
      </c>
      <c r="QV49" s="14">
        <v>0</v>
      </c>
      <c r="QW49" s="14"/>
      <c r="QX49" s="14"/>
      <c r="QY49" s="14">
        <v>0</v>
      </c>
      <c r="QZ49" s="14">
        <v>11.6</v>
      </c>
      <c r="RA49" s="14">
        <v>14.4</v>
      </c>
      <c r="RB49" s="14">
        <v>13.363</v>
      </c>
      <c r="RC49" s="14">
        <v>-1.7629999999999999</v>
      </c>
      <c r="RD49" s="14">
        <v>41.1</v>
      </c>
      <c r="RE49" s="14">
        <v>47</v>
      </c>
      <c r="RF49" s="14">
        <v>53.598999999999997</v>
      </c>
      <c r="RG49" s="14">
        <v>-12.499000000000001</v>
      </c>
      <c r="RH49" s="14">
        <v>4.4000000000000004</v>
      </c>
      <c r="RI49" s="14">
        <v>4.2</v>
      </c>
      <c r="RJ49" s="14">
        <v>4.2</v>
      </c>
      <c r="RK49" s="14">
        <v>0.2</v>
      </c>
      <c r="RL49" s="14">
        <v>1.2</v>
      </c>
      <c r="RM49" s="14">
        <v>1.2</v>
      </c>
      <c r="RN49" s="14">
        <v>1.2</v>
      </c>
      <c r="RO49" s="14">
        <v>0</v>
      </c>
      <c r="RP49" s="14">
        <v>1.2</v>
      </c>
      <c r="RQ49" s="14">
        <v>1.2</v>
      </c>
      <c r="RR49" s="14">
        <v>1.2</v>
      </c>
      <c r="RS49" s="14">
        <v>0</v>
      </c>
      <c r="RT49" s="14">
        <v>3</v>
      </c>
      <c r="RU49" s="14">
        <v>2.8</v>
      </c>
      <c r="RV49" s="14">
        <v>2.8</v>
      </c>
      <c r="RW49" s="14">
        <v>0.2</v>
      </c>
      <c r="RX49" s="14">
        <v>0</v>
      </c>
      <c r="RY49" s="14"/>
      <c r="RZ49" s="14"/>
      <c r="SA49" s="14">
        <v>0</v>
      </c>
      <c r="SB49" s="14">
        <v>2.6</v>
      </c>
      <c r="SC49" s="14">
        <v>2.4209999999999998</v>
      </c>
      <c r="SD49" s="14">
        <v>2.4209999999999998</v>
      </c>
      <c r="SE49" s="14">
        <v>0.17899999999999999</v>
      </c>
      <c r="SF49" s="14">
        <v>20.2</v>
      </c>
      <c r="SG49" s="14">
        <v>19.772790000000001</v>
      </c>
      <c r="SH49" s="14">
        <v>19.772780000000001</v>
      </c>
      <c r="SI49" s="14">
        <v>0.42721999999999999</v>
      </c>
      <c r="SJ49" s="14">
        <v>1.6</v>
      </c>
      <c r="SK49" s="14">
        <v>1.24</v>
      </c>
      <c r="SL49" s="14">
        <v>1.24</v>
      </c>
      <c r="SM49" s="14">
        <v>0.36</v>
      </c>
      <c r="SN49" s="14"/>
      <c r="SO49" s="14"/>
      <c r="SP49" s="14">
        <v>0.4</v>
      </c>
      <c r="SQ49" s="14">
        <v>-0.4</v>
      </c>
      <c r="SR49" s="14">
        <v>4.9000000000000004</v>
      </c>
      <c r="SS49" s="14">
        <v>3.9</v>
      </c>
      <c r="ST49" s="14">
        <v>3.9</v>
      </c>
      <c r="SU49" s="14">
        <v>1</v>
      </c>
      <c r="SV49" s="14">
        <v>2.2999999999999998</v>
      </c>
      <c r="SW49" s="14">
        <v>3</v>
      </c>
      <c r="SX49" s="14">
        <v>3</v>
      </c>
      <c r="SY49" s="14">
        <v>-0.7</v>
      </c>
      <c r="SZ49" s="14">
        <v>4.5</v>
      </c>
      <c r="TA49" s="14">
        <v>5</v>
      </c>
      <c r="TB49" s="14">
        <v>5</v>
      </c>
      <c r="TC49" s="14">
        <v>-0.5</v>
      </c>
      <c r="TD49" s="14">
        <v>6.3</v>
      </c>
      <c r="TE49" s="14">
        <v>7</v>
      </c>
      <c r="TF49" s="14">
        <v>7</v>
      </c>
      <c r="TG49" s="14">
        <v>-0.7</v>
      </c>
      <c r="TH49" s="14">
        <v>10</v>
      </c>
      <c r="TI49" s="14">
        <v>10</v>
      </c>
      <c r="TJ49" s="14">
        <v>10</v>
      </c>
      <c r="TK49" s="14">
        <v>0</v>
      </c>
      <c r="TL49" s="14">
        <v>25</v>
      </c>
      <c r="TM49" s="14">
        <v>23</v>
      </c>
      <c r="TN49" s="14">
        <v>23.030999999999999</v>
      </c>
      <c r="TO49" s="14">
        <v>1.9690000000000001</v>
      </c>
      <c r="TP49" s="14">
        <v>46.2</v>
      </c>
      <c r="TQ49" s="14">
        <v>37.9</v>
      </c>
      <c r="TR49" s="14">
        <v>45.64</v>
      </c>
      <c r="TS49" s="14">
        <v>0.56000000000000005</v>
      </c>
      <c r="TT49" s="14">
        <v>0</v>
      </c>
      <c r="TU49" s="14"/>
      <c r="TV49" s="14"/>
      <c r="TW49" s="14">
        <v>0</v>
      </c>
      <c r="TX49" s="14">
        <v>58.2</v>
      </c>
      <c r="TY49" s="14">
        <v>61.2</v>
      </c>
      <c r="TZ49" s="14">
        <v>47.756999999999998</v>
      </c>
      <c r="UA49" s="14">
        <v>10.443</v>
      </c>
      <c r="UB49" s="14">
        <v>72.2</v>
      </c>
      <c r="UC49" s="14">
        <v>78.8</v>
      </c>
      <c r="UD49" s="14">
        <v>68.007000000000005</v>
      </c>
      <c r="UE49" s="14">
        <v>4.1929999999999996</v>
      </c>
      <c r="UF49" s="14">
        <v>5.6</v>
      </c>
      <c r="UG49" s="14">
        <v>4.2</v>
      </c>
      <c r="UH49" s="14">
        <v>4.2</v>
      </c>
      <c r="UI49" s="14">
        <v>1.4</v>
      </c>
      <c r="UJ49" s="14">
        <v>5.5</v>
      </c>
      <c r="UK49" s="14">
        <v>3.0310000000000001</v>
      </c>
      <c r="UL49" s="14">
        <v>3.0310000000000001</v>
      </c>
      <c r="UM49" s="14">
        <v>2.4689999999999999</v>
      </c>
      <c r="UN49" s="14">
        <v>6.1</v>
      </c>
      <c r="UO49" s="14">
        <v>8</v>
      </c>
      <c r="UP49" s="14">
        <v>6</v>
      </c>
      <c r="UQ49" s="14">
        <v>0.1</v>
      </c>
      <c r="UR49" s="14">
        <v>1.8</v>
      </c>
      <c r="US49" s="14">
        <v>2</v>
      </c>
      <c r="UT49" s="14">
        <v>2</v>
      </c>
      <c r="UU49" s="14">
        <v>-0.2</v>
      </c>
      <c r="UV49" s="14"/>
      <c r="UW49" s="14"/>
      <c r="UX49" s="14"/>
      <c r="UY49" s="14">
        <v>0</v>
      </c>
      <c r="UZ49" s="14">
        <v>4.2</v>
      </c>
      <c r="VA49" s="14">
        <v>4</v>
      </c>
      <c r="VB49" s="14">
        <v>6.5</v>
      </c>
      <c r="VC49" s="14">
        <v>-2.2999999999999998</v>
      </c>
      <c r="VD49" s="14">
        <v>4.2</v>
      </c>
      <c r="VE49" s="14">
        <v>5</v>
      </c>
      <c r="VF49" s="14">
        <v>7</v>
      </c>
      <c r="VG49" s="14">
        <v>-2.8</v>
      </c>
      <c r="VH49" s="14">
        <v>4.4000000000000004</v>
      </c>
      <c r="VI49" s="14">
        <v>5</v>
      </c>
      <c r="VJ49" s="14">
        <v>7</v>
      </c>
      <c r="VK49" s="14">
        <v>-2.6</v>
      </c>
      <c r="VL49" s="14">
        <v>17.600000000000001</v>
      </c>
      <c r="VM49" s="14">
        <v>13.54</v>
      </c>
      <c r="VN49" s="14">
        <v>13.54</v>
      </c>
      <c r="VO49" s="14">
        <v>4.0599999999999996</v>
      </c>
      <c r="VP49" s="14">
        <v>0</v>
      </c>
      <c r="VQ49" s="14"/>
      <c r="VR49" s="14"/>
      <c r="VS49" s="14">
        <v>0</v>
      </c>
      <c r="VT49" s="14">
        <v>0</v>
      </c>
      <c r="VU49" s="14"/>
      <c r="VV49" s="14"/>
      <c r="VW49" s="14">
        <v>0</v>
      </c>
      <c r="VX49" s="14">
        <v>0</v>
      </c>
      <c r="VY49" s="14"/>
      <c r="VZ49" s="14"/>
      <c r="WA49" s="14">
        <v>0</v>
      </c>
      <c r="WB49" s="14">
        <v>0.6</v>
      </c>
      <c r="WC49" s="14">
        <v>0.6</v>
      </c>
      <c r="WD49" s="14">
        <v>0.6</v>
      </c>
      <c r="WE49" s="14">
        <v>0</v>
      </c>
      <c r="WF49" s="14">
        <v>116.4</v>
      </c>
      <c r="WG49" s="14">
        <v>94</v>
      </c>
      <c r="WH49" s="14">
        <v>66.191999999999993</v>
      </c>
      <c r="WI49" s="14">
        <v>50.207999999999998</v>
      </c>
      <c r="WJ49" s="14">
        <v>121.4</v>
      </c>
      <c r="WK49" s="14">
        <v>80</v>
      </c>
      <c r="WL49" s="14">
        <v>55.194000000000003</v>
      </c>
      <c r="WM49" s="14">
        <v>66.206000000000003</v>
      </c>
      <c r="WN49" s="14">
        <v>0</v>
      </c>
      <c r="WO49" s="14"/>
      <c r="WP49" s="14"/>
      <c r="WQ49" s="14">
        <v>0</v>
      </c>
      <c r="WR49" s="14">
        <v>0</v>
      </c>
      <c r="WS49" s="14"/>
      <c r="WT49" s="14"/>
      <c r="WU49" s="14">
        <v>0</v>
      </c>
      <c r="WV49" s="14">
        <v>7.2</v>
      </c>
      <c r="WW49" s="14">
        <v>7.4</v>
      </c>
      <c r="WX49" s="14">
        <v>7.4</v>
      </c>
      <c r="WY49" s="14">
        <v>-0.2</v>
      </c>
      <c r="WZ49" s="14">
        <v>18.8</v>
      </c>
      <c r="XA49" s="14">
        <v>19</v>
      </c>
      <c r="XB49" s="14">
        <v>18.4466</v>
      </c>
      <c r="XC49" s="14">
        <v>0.35339999999999999</v>
      </c>
      <c r="XD49" s="14">
        <v>10.3</v>
      </c>
      <c r="XE49" s="14">
        <v>10.8</v>
      </c>
      <c r="XF49" s="14">
        <v>10.8</v>
      </c>
      <c r="XG49" s="14">
        <v>-0.5</v>
      </c>
      <c r="XH49" s="14">
        <v>33.9</v>
      </c>
      <c r="XI49" s="14">
        <v>31.5</v>
      </c>
      <c r="XJ49" s="14">
        <v>31.5</v>
      </c>
      <c r="XK49" s="14">
        <v>2.4</v>
      </c>
      <c r="XL49" s="14">
        <v>29.9</v>
      </c>
      <c r="XM49" s="14">
        <v>31.5</v>
      </c>
      <c r="XN49" s="14">
        <v>31.5</v>
      </c>
      <c r="XO49" s="14">
        <v>-1.6</v>
      </c>
      <c r="XP49" s="14">
        <v>13.9</v>
      </c>
      <c r="XQ49" s="14">
        <v>14</v>
      </c>
      <c r="XR49" s="14">
        <v>14</v>
      </c>
      <c r="XS49" s="14">
        <v>-0.1</v>
      </c>
      <c r="XT49" s="14">
        <v>18.3</v>
      </c>
      <c r="XU49" s="14">
        <v>19.256</v>
      </c>
      <c r="XV49" s="14">
        <v>19.256</v>
      </c>
      <c r="XW49" s="14">
        <v>-0.95599999999999996</v>
      </c>
      <c r="XX49" s="14">
        <v>9.4</v>
      </c>
      <c r="XY49" s="14">
        <v>7.88</v>
      </c>
      <c r="XZ49" s="14">
        <v>7.88</v>
      </c>
      <c r="YA49" s="14">
        <v>1.52</v>
      </c>
      <c r="YB49" s="14">
        <v>10.96</v>
      </c>
      <c r="YC49" s="14">
        <v>11</v>
      </c>
      <c r="YD49" s="14">
        <v>11</v>
      </c>
      <c r="YE49" s="14">
        <v>-0.04</v>
      </c>
    </row>
    <row r="50" spans="1:655" ht="24" customHeight="1" x14ac:dyDescent="0.35">
      <c r="A50" s="1"/>
      <c r="B50" s="16" t="s">
        <v>50</v>
      </c>
      <c r="C50" s="16" t="s">
        <v>762</v>
      </c>
      <c r="D50" s="17">
        <v>99.4</v>
      </c>
      <c r="E50" s="17">
        <v>101.60194</v>
      </c>
      <c r="F50" s="17">
        <v>101.60194</v>
      </c>
      <c r="G50" s="17">
        <v>-2.20194</v>
      </c>
      <c r="H50" s="17">
        <v>638.4</v>
      </c>
      <c r="I50" s="17">
        <v>636.00113999999996</v>
      </c>
      <c r="J50" s="17">
        <v>636.00113999999996</v>
      </c>
      <c r="K50" s="17">
        <v>2.39886</v>
      </c>
      <c r="L50" s="17">
        <v>216.6</v>
      </c>
      <c r="M50" s="17">
        <v>206.90248</v>
      </c>
      <c r="N50" s="17">
        <v>206.90248</v>
      </c>
      <c r="O50" s="17">
        <v>9.6975200000000008</v>
      </c>
      <c r="P50" s="17"/>
      <c r="Q50" s="17"/>
      <c r="R50" s="17"/>
      <c r="S50" s="17">
        <v>0</v>
      </c>
      <c r="T50" s="17"/>
      <c r="U50" s="17"/>
      <c r="V50" s="17"/>
      <c r="W50" s="17">
        <v>0</v>
      </c>
      <c r="X50" s="17">
        <v>11.7</v>
      </c>
      <c r="Y50" s="17">
        <v>30.672820000000002</v>
      </c>
      <c r="Z50" s="17">
        <v>30.672789999999999</v>
      </c>
      <c r="AA50" s="17">
        <v>-18.97279</v>
      </c>
      <c r="AB50" s="17">
        <v>78.3</v>
      </c>
      <c r="AC50" s="17">
        <v>81.601939999999999</v>
      </c>
      <c r="AD50" s="17">
        <v>87.85</v>
      </c>
      <c r="AE50" s="17">
        <v>-9.5500000000000007</v>
      </c>
      <c r="AF50" s="17"/>
      <c r="AG50" s="17"/>
      <c r="AH50" s="17"/>
      <c r="AI50" s="17">
        <v>0</v>
      </c>
      <c r="AJ50" s="17"/>
      <c r="AK50" s="17"/>
      <c r="AL50" s="17"/>
      <c r="AM50" s="17">
        <v>0</v>
      </c>
      <c r="AN50" s="17">
        <v>189.3</v>
      </c>
      <c r="AO50" s="17">
        <v>196.22801999999999</v>
      </c>
      <c r="AP50" s="17">
        <v>196.22801999999999</v>
      </c>
      <c r="AQ50" s="17">
        <v>-6.9280200000000001</v>
      </c>
      <c r="AR50" s="17">
        <v>204.7</v>
      </c>
      <c r="AS50" s="17">
        <v>196.22801999999999</v>
      </c>
      <c r="AT50" s="17">
        <v>196.22801999999999</v>
      </c>
      <c r="AU50" s="17">
        <v>8.4719800000000003</v>
      </c>
      <c r="AV50" s="17">
        <v>205.5</v>
      </c>
      <c r="AW50" s="17">
        <v>196.22801999999999</v>
      </c>
      <c r="AX50" s="17">
        <v>196.22801999999999</v>
      </c>
      <c r="AY50" s="17">
        <v>9.2719799999999992</v>
      </c>
      <c r="AZ50" s="17">
        <v>283.8</v>
      </c>
      <c r="BA50" s="17">
        <v>295.22593999999998</v>
      </c>
      <c r="BB50" s="17">
        <v>295.22593999999998</v>
      </c>
      <c r="BC50" s="17">
        <v>-11.425940000000001</v>
      </c>
      <c r="BD50" s="17">
        <v>215.7</v>
      </c>
      <c r="BE50" s="17">
        <v>208.07390000000001</v>
      </c>
      <c r="BF50" s="17">
        <v>208.07390000000001</v>
      </c>
      <c r="BG50" s="17">
        <v>7.6261000000000001</v>
      </c>
      <c r="BH50" s="17">
        <v>111.1</v>
      </c>
      <c r="BI50" s="17">
        <v>104.34936999999999</v>
      </c>
      <c r="BJ50" s="17">
        <v>104.34936999999999</v>
      </c>
      <c r="BK50" s="17">
        <v>6.7506300000000001</v>
      </c>
      <c r="BL50" s="17">
        <v>300.5</v>
      </c>
      <c r="BM50" s="17">
        <v>381.30583000000001</v>
      </c>
      <c r="BN50" s="17">
        <v>381.30579</v>
      </c>
      <c r="BO50" s="17">
        <v>-80.805790000000002</v>
      </c>
      <c r="BP50" s="17">
        <v>3.2</v>
      </c>
      <c r="BQ50" s="17">
        <v>4.4318400000000002</v>
      </c>
      <c r="BR50" s="17">
        <v>4.4318400000000002</v>
      </c>
      <c r="BS50" s="17">
        <v>-1.23184</v>
      </c>
      <c r="BT50" s="17">
        <v>0</v>
      </c>
      <c r="BU50" s="17"/>
      <c r="BV50" s="17"/>
      <c r="BW50" s="17">
        <v>0</v>
      </c>
      <c r="BX50" s="17"/>
      <c r="BY50" s="17"/>
      <c r="BZ50" s="17"/>
      <c r="CA50" s="17">
        <v>0</v>
      </c>
      <c r="CB50" s="17"/>
      <c r="CC50" s="17"/>
      <c r="CD50" s="17"/>
      <c r="CE50" s="17">
        <v>0</v>
      </c>
      <c r="CF50" s="17"/>
      <c r="CG50" s="17"/>
      <c r="CH50" s="17"/>
      <c r="CI50" s="17">
        <v>0</v>
      </c>
      <c r="CJ50" s="17">
        <v>120.1</v>
      </c>
      <c r="CK50" s="17">
        <v>119.41748</v>
      </c>
      <c r="CL50" s="17">
        <v>128.97506999999999</v>
      </c>
      <c r="CM50" s="17">
        <v>-8.8750699999999991</v>
      </c>
      <c r="CN50" s="17">
        <v>7.6</v>
      </c>
      <c r="CO50" s="17">
        <v>8.2171199999999995</v>
      </c>
      <c r="CP50" s="17">
        <v>5.1333399999999996</v>
      </c>
      <c r="CQ50" s="17">
        <v>2.4666600000000001</v>
      </c>
      <c r="CR50" s="17">
        <v>3.3</v>
      </c>
      <c r="CS50" s="17">
        <v>4.5104899999999999</v>
      </c>
      <c r="CT50" s="17">
        <v>2.8177599999999998</v>
      </c>
      <c r="CU50" s="17">
        <v>0.48224</v>
      </c>
      <c r="CV50" s="17">
        <v>22.5</v>
      </c>
      <c r="CW50" s="17">
        <v>22.389009999999999</v>
      </c>
      <c r="CX50" s="17"/>
      <c r="CY50" s="17">
        <v>22.5</v>
      </c>
      <c r="CZ50" s="17">
        <v>6.43</v>
      </c>
      <c r="DA50" s="17">
        <v>6.8787000000000003</v>
      </c>
      <c r="DB50" s="17">
        <v>6.8787000000000003</v>
      </c>
      <c r="DC50" s="17">
        <v>-0.44869999999999999</v>
      </c>
      <c r="DD50" s="17">
        <v>13.52</v>
      </c>
      <c r="DE50" s="17">
        <v>14.919420000000001</v>
      </c>
      <c r="DF50" s="17">
        <v>14.919420000000001</v>
      </c>
      <c r="DG50" s="17">
        <v>-1.3994200000000001</v>
      </c>
      <c r="DH50" s="17">
        <v>121</v>
      </c>
      <c r="DI50" s="17">
        <v>121.34186</v>
      </c>
      <c r="DJ50" s="17">
        <v>95.087810000000005</v>
      </c>
      <c r="DK50" s="17">
        <v>25.912189999999999</v>
      </c>
      <c r="DL50" s="17"/>
      <c r="DM50" s="17"/>
      <c r="DN50" s="17"/>
      <c r="DO50" s="17">
        <v>0</v>
      </c>
      <c r="DP50" s="17"/>
      <c r="DQ50" s="17"/>
      <c r="DR50" s="17"/>
      <c r="DS50" s="17">
        <v>0</v>
      </c>
      <c r="DT50" s="17"/>
      <c r="DU50" s="17"/>
      <c r="DV50" s="17"/>
      <c r="DW50" s="17">
        <v>0</v>
      </c>
      <c r="DX50" s="17"/>
      <c r="DY50" s="17"/>
      <c r="DZ50" s="17"/>
      <c r="EA50" s="17">
        <v>0</v>
      </c>
      <c r="EB50" s="17">
        <v>110.1</v>
      </c>
      <c r="EC50" s="17">
        <v>90.263419999999996</v>
      </c>
      <c r="ED50" s="17">
        <v>107.02349</v>
      </c>
      <c r="EE50" s="17">
        <v>3.0765099999999999</v>
      </c>
      <c r="EF50" s="17">
        <v>161.41435000000001</v>
      </c>
      <c r="EG50" s="17">
        <v>180.60587000000001</v>
      </c>
      <c r="EH50" s="17">
        <v>139.59855999999999</v>
      </c>
      <c r="EI50" s="17">
        <v>21.81579</v>
      </c>
      <c r="EJ50" s="17"/>
      <c r="EK50" s="17"/>
      <c r="EL50" s="17"/>
      <c r="EM50" s="17">
        <v>0</v>
      </c>
      <c r="EN50" s="17"/>
      <c r="EO50" s="17"/>
      <c r="EP50" s="17"/>
      <c r="EQ50" s="17">
        <v>0</v>
      </c>
      <c r="ER50" s="17"/>
      <c r="ES50" s="17"/>
      <c r="ET50" s="17"/>
      <c r="EU50" s="17">
        <v>0</v>
      </c>
      <c r="EV50" s="17">
        <v>6.5</v>
      </c>
      <c r="EW50" s="17">
        <v>6.39</v>
      </c>
      <c r="EX50" s="17">
        <v>6.39</v>
      </c>
      <c r="EY50" s="17">
        <v>0.11</v>
      </c>
      <c r="EZ50" s="17">
        <v>0</v>
      </c>
      <c r="FA50" s="17"/>
      <c r="FB50" s="17">
        <v>164.11158</v>
      </c>
      <c r="FC50" s="17">
        <v>-164.11158</v>
      </c>
      <c r="FD50" s="17">
        <v>27.6</v>
      </c>
      <c r="FE50" s="17">
        <v>27.864080000000001</v>
      </c>
      <c r="FF50" s="17">
        <v>36.75177</v>
      </c>
      <c r="FG50" s="17">
        <v>-9.1517700000000008</v>
      </c>
      <c r="FH50" s="17">
        <v>123.9</v>
      </c>
      <c r="FI50" s="17">
        <v>53.398060000000001</v>
      </c>
      <c r="FJ50" s="17">
        <v>112.01038</v>
      </c>
      <c r="FK50" s="17">
        <v>11.889620000000001</v>
      </c>
      <c r="FL50" s="17">
        <v>17.600000000000001</v>
      </c>
      <c r="FM50" s="17">
        <v>17.91262</v>
      </c>
      <c r="FN50" s="17">
        <v>18.874919999999999</v>
      </c>
      <c r="FO50" s="17">
        <v>-1.2749200000000001</v>
      </c>
      <c r="FP50" s="17">
        <v>18.399999999999999</v>
      </c>
      <c r="FQ50" s="17">
        <v>17.91338</v>
      </c>
      <c r="FR50" s="17">
        <v>17.91338</v>
      </c>
      <c r="FS50" s="17">
        <v>0.48662</v>
      </c>
      <c r="FT50" s="17">
        <v>10.8</v>
      </c>
      <c r="FU50" s="17">
        <v>11</v>
      </c>
      <c r="FV50" s="17">
        <v>10</v>
      </c>
      <c r="FW50" s="17">
        <v>0.8</v>
      </c>
      <c r="FX50" s="17">
        <v>59.9</v>
      </c>
      <c r="FY50" s="17">
        <v>65.254189999999994</v>
      </c>
      <c r="FZ50" s="17">
        <v>70.476820000000004</v>
      </c>
      <c r="GA50" s="17">
        <v>-10.57682</v>
      </c>
      <c r="GB50" s="17">
        <v>184.3</v>
      </c>
      <c r="GC50" s="17">
        <v>184.91498000000001</v>
      </c>
      <c r="GD50" s="17">
        <v>184.91498000000001</v>
      </c>
      <c r="GE50" s="17">
        <v>-0.61497999999999997</v>
      </c>
      <c r="GF50" s="17">
        <v>184.8</v>
      </c>
      <c r="GG50" s="17">
        <v>184.91498000000001</v>
      </c>
      <c r="GH50" s="17">
        <v>184.91498000000001</v>
      </c>
      <c r="GI50" s="17">
        <v>-0.11498</v>
      </c>
      <c r="GJ50" s="17">
        <v>184.8</v>
      </c>
      <c r="GK50" s="17">
        <v>185.47028</v>
      </c>
      <c r="GL50" s="17">
        <v>185.47028</v>
      </c>
      <c r="GM50" s="17">
        <v>-0.67027999999999999</v>
      </c>
      <c r="GN50" s="17">
        <v>82.8</v>
      </c>
      <c r="GO50" s="17">
        <v>85.869029999999995</v>
      </c>
      <c r="GP50" s="17">
        <v>85.814819999999997</v>
      </c>
      <c r="GQ50" s="17">
        <v>-3.0148199999999998</v>
      </c>
      <c r="GR50" s="17"/>
      <c r="GS50" s="17"/>
      <c r="GT50" s="17"/>
      <c r="GU50" s="17">
        <v>0</v>
      </c>
      <c r="GV50" s="17">
        <v>6.2</v>
      </c>
      <c r="GW50" s="17"/>
      <c r="GX50" s="17">
        <v>5.9112099999999996</v>
      </c>
      <c r="GY50" s="17">
        <v>0.28878999999999999</v>
      </c>
      <c r="GZ50" s="17">
        <v>0</v>
      </c>
      <c r="HA50" s="17"/>
      <c r="HB50" s="17">
        <v>4.1237199999999996</v>
      </c>
      <c r="HC50" s="17">
        <v>-4.1237199999999996</v>
      </c>
      <c r="HD50" s="17">
        <v>26.1</v>
      </c>
      <c r="HE50" s="17">
        <v>30.81456</v>
      </c>
      <c r="HF50" s="17"/>
      <c r="HG50" s="17">
        <v>26.1</v>
      </c>
      <c r="HH50" s="17">
        <v>2</v>
      </c>
      <c r="HI50" s="17">
        <v>1.97359</v>
      </c>
      <c r="HJ50" s="17">
        <v>1.97359</v>
      </c>
      <c r="HK50" s="17">
        <v>2.6409999999999999E-2</v>
      </c>
      <c r="HL50" s="17">
        <v>27.3</v>
      </c>
      <c r="HM50" s="17">
        <v>17.171500000000002</v>
      </c>
      <c r="HN50" s="17">
        <v>17.171500000000002</v>
      </c>
      <c r="HO50" s="17">
        <v>10.128500000000001</v>
      </c>
      <c r="HP50" s="17">
        <v>84.8</v>
      </c>
      <c r="HQ50" s="17">
        <v>85</v>
      </c>
      <c r="HR50" s="17">
        <v>84.999979999999994</v>
      </c>
      <c r="HS50" s="17">
        <v>-0.19997999999999999</v>
      </c>
      <c r="HT50" s="17"/>
      <c r="HU50" s="17"/>
      <c r="HV50" s="17"/>
      <c r="HW50" s="17">
        <v>0</v>
      </c>
      <c r="HX50" s="17"/>
      <c r="HY50" s="17"/>
      <c r="HZ50" s="17"/>
      <c r="IA50" s="17">
        <v>0</v>
      </c>
      <c r="IB50" s="17">
        <v>82.1</v>
      </c>
      <c r="IC50" s="17">
        <v>85.482579999999999</v>
      </c>
      <c r="ID50" s="17">
        <v>85.482550000000003</v>
      </c>
      <c r="IE50" s="17">
        <v>-3.3825500000000002</v>
      </c>
      <c r="IF50" s="17"/>
      <c r="IG50" s="17"/>
      <c r="IH50" s="17"/>
      <c r="II50" s="17">
        <v>0</v>
      </c>
      <c r="IJ50" s="17"/>
      <c r="IK50" s="17"/>
      <c r="IL50" s="17"/>
      <c r="IM50" s="17">
        <v>0</v>
      </c>
      <c r="IN50" s="17">
        <v>48.3</v>
      </c>
      <c r="IO50" s="17">
        <v>48.181449999999998</v>
      </c>
      <c r="IP50" s="17">
        <v>48.181449999999998</v>
      </c>
      <c r="IQ50" s="17">
        <v>0.11855</v>
      </c>
      <c r="IR50" s="17"/>
      <c r="IS50" s="17"/>
      <c r="IT50" s="17"/>
      <c r="IU50" s="17">
        <v>0</v>
      </c>
      <c r="IV50" s="17"/>
      <c r="IW50" s="17"/>
      <c r="IX50" s="17"/>
      <c r="IY50" s="17">
        <v>0</v>
      </c>
      <c r="IZ50" s="17"/>
      <c r="JA50" s="17"/>
      <c r="JB50" s="17"/>
      <c r="JC50" s="17">
        <v>0</v>
      </c>
      <c r="JD50" s="17">
        <v>70.8</v>
      </c>
      <c r="JE50" s="17">
        <v>69.807299999999998</v>
      </c>
      <c r="JF50" s="17">
        <v>69.741339999999994</v>
      </c>
      <c r="JG50" s="17">
        <v>1.0586599999999999</v>
      </c>
      <c r="JH50" s="17">
        <v>179</v>
      </c>
      <c r="JI50" s="17">
        <v>185.31679</v>
      </c>
      <c r="JJ50" s="17">
        <v>185.31679</v>
      </c>
      <c r="JK50" s="17">
        <v>-6.3167900000000001</v>
      </c>
      <c r="JL50" s="17">
        <v>176.6</v>
      </c>
      <c r="JM50" s="17">
        <v>185.31679</v>
      </c>
      <c r="JN50" s="17">
        <v>185.31679</v>
      </c>
      <c r="JO50" s="17">
        <v>-8.7167899999999996</v>
      </c>
      <c r="JP50" s="17">
        <v>211.8</v>
      </c>
      <c r="JQ50" s="17">
        <v>185.31679</v>
      </c>
      <c r="JR50" s="17">
        <v>185.31679</v>
      </c>
      <c r="JS50" s="17">
        <v>26.48321</v>
      </c>
      <c r="JT50" s="17">
        <v>274.3</v>
      </c>
      <c r="JU50" s="17">
        <v>278.80993999999998</v>
      </c>
      <c r="JV50" s="17">
        <v>278.80993999999998</v>
      </c>
      <c r="JW50" s="17">
        <v>-4.5099400000000003</v>
      </c>
      <c r="JX50" s="17">
        <v>76.7</v>
      </c>
      <c r="JY50" s="17">
        <v>73.590999999999994</v>
      </c>
      <c r="JZ50" s="17">
        <v>73.590999999999994</v>
      </c>
      <c r="KA50" s="17">
        <v>3.109</v>
      </c>
      <c r="KB50" s="17">
        <v>37.1</v>
      </c>
      <c r="KC50" s="17">
        <v>36.905999999999999</v>
      </c>
      <c r="KD50" s="17">
        <v>36.905999999999999</v>
      </c>
      <c r="KE50" s="17">
        <v>0.19400000000000001</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0.4</v>
      </c>
      <c r="LE50" s="17">
        <v>0.63188999999999995</v>
      </c>
      <c r="LF50" s="17">
        <v>0.63188999999999995</v>
      </c>
      <c r="LG50" s="17">
        <v>-0.23189000000000001</v>
      </c>
      <c r="LH50" s="17">
        <v>124.2</v>
      </c>
      <c r="LI50" s="17">
        <v>113.69902999999999</v>
      </c>
      <c r="LJ50" s="17">
        <v>155.59332000000001</v>
      </c>
      <c r="LK50" s="17">
        <v>-31.393319999999999</v>
      </c>
      <c r="LL50" s="17">
        <v>95.3</v>
      </c>
      <c r="LM50" s="17">
        <v>108.13</v>
      </c>
      <c r="LN50" s="17">
        <v>106.60034</v>
      </c>
      <c r="LO50" s="17">
        <v>-11.30034</v>
      </c>
      <c r="LP50" s="17">
        <v>59.3</v>
      </c>
      <c r="LQ50" s="17">
        <v>67.133979999999994</v>
      </c>
      <c r="LR50" s="17">
        <v>67.133979999999994</v>
      </c>
      <c r="LS50" s="17">
        <v>-7.8339800000000004</v>
      </c>
      <c r="LT50" s="17">
        <v>71.7</v>
      </c>
      <c r="LU50" s="17">
        <v>78.567999999999998</v>
      </c>
      <c r="LV50" s="17">
        <v>77.963949999999997</v>
      </c>
      <c r="LW50" s="17">
        <v>-6.2639500000000004</v>
      </c>
      <c r="LX50" s="17">
        <v>29.4</v>
      </c>
      <c r="LY50" s="17">
        <v>29.951460000000001</v>
      </c>
      <c r="LZ50" s="17">
        <v>29.951460000000001</v>
      </c>
      <c r="MA50" s="17">
        <v>-0.55145999999999995</v>
      </c>
      <c r="MB50" s="17"/>
      <c r="MC50" s="17"/>
      <c r="MD50" s="17"/>
      <c r="ME50" s="17">
        <v>0</v>
      </c>
      <c r="MF50" s="17"/>
      <c r="MG50" s="17"/>
      <c r="MH50" s="17"/>
      <c r="MI50" s="17">
        <v>0</v>
      </c>
      <c r="MJ50" s="17"/>
      <c r="MK50" s="17"/>
      <c r="ML50" s="17"/>
      <c r="MM50" s="17">
        <v>0</v>
      </c>
      <c r="MN50" s="17">
        <v>146.9</v>
      </c>
      <c r="MO50" s="17">
        <v>159.10807</v>
      </c>
      <c r="MP50" s="17">
        <v>151.08876000000001</v>
      </c>
      <c r="MQ50" s="17">
        <v>-4.1887600000000003</v>
      </c>
      <c r="MR50" s="17">
        <v>149.5</v>
      </c>
      <c r="MS50" s="17">
        <v>159.10807</v>
      </c>
      <c r="MT50" s="17">
        <v>151.08876000000001</v>
      </c>
      <c r="MU50" s="17">
        <v>-1.58876</v>
      </c>
      <c r="MV50" s="17">
        <v>171.8</v>
      </c>
      <c r="MW50" s="17">
        <v>159.58587</v>
      </c>
      <c r="MX50" s="17">
        <v>151.54248000000001</v>
      </c>
      <c r="MY50" s="17">
        <v>20.25752</v>
      </c>
      <c r="MZ50" s="17">
        <v>193.6</v>
      </c>
      <c r="NA50" s="17">
        <v>185.62738999999999</v>
      </c>
      <c r="NB50" s="17"/>
      <c r="NC50" s="17">
        <v>193.6</v>
      </c>
      <c r="ND50" s="17"/>
      <c r="NE50" s="17"/>
      <c r="NF50" s="17"/>
      <c r="NG50" s="17">
        <v>0</v>
      </c>
      <c r="NH50" s="17"/>
      <c r="NI50" s="17"/>
      <c r="NJ50" s="17"/>
      <c r="NK50" s="17">
        <v>0</v>
      </c>
      <c r="NL50" s="17"/>
      <c r="NM50" s="17"/>
      <c r="NN50" s="17"/>
      <c r="NO50" s="17">
        <v>0</v>
      </c>
      <c r="NP50" s="17"/>
      <c r="NQ50" s="17"/>
      <c r="NR50" s="17"/>
      <c r="NS50" s="17">
        <v>0</v>
      </c>
      <c r="NT50" s="17">
        <v>218.7</v>
      </c>
      <c r="NU50" s="17">
        <v>213.11998</v>
      </c>
      <c r="NV50" s="17">
        <v>213.11998</v>
      </c>
      <c r="NW50" s="17">
        <v>5.5800200000000002</v>
      </c>
      <c r="NX50" s="17">
        <v>104.7</v>
      </c>
      <c r="NY50" s="17">
        <v>106.87999000000001</v>
      </c>
      <c r="NZ50" s="17">
        <v>106.87999000000001</v>
      </c>
      <c r="OA50" s="17">
        <v>-2.1799900000000001</v>
      </c>
      <c r="OB50" s="17">
        <v>0</v>
      </c>
      <c r="OC50" s="17"/>
      <c r="OD50" s="17"/>
      <c r="OE50" s="17">
        <v>0</v>
      </c>
      <c r="OF50" s="17">
        <v>38.700000000000003</v>
      </c>
      <c r="OG50" s="17">
        <v>33.700000000000003</v>
      </c>
      <c r="OH50" s="17">
        <v>70.021000000000001</v>
      </c>
      <c r="OI50" s="17">
        <v>-31.321000000000002</v>
      </c>
      <c r="OJ50" s="17">
        <v>0</v>
      </c>
      <c r="OK50" s="17"/>
      <c r="OL50" s="17"/>
      <c r="OM50" s="17">
        <v>0</v>
      </c>
      <c r="ON50" s="17">
        <v>18.100000000000001</v>
      </c>
      <c r="OO50" s="17">
        <v>15.879</v>
      </c>
      <c r="OP50" s="17">
        <v>15.879</v>
      </c>
      <c r="OQ50" s="17">
        <v>2.2210000000000001</v>
      </c>
      <c r="OR50" s="17">
        <v>0</v>
      </c>
      <c r="OS50" s="17"/>
      <c r="OT50" s="17"/>
      <c r="OU50" s="17">
        <v>0</v>
      </c>
      <c r="OV50" s="17">
        <v>4.8</v>
      </c>
      <c r="OW50" s="17">
        <v>5</v>
      </c>
      <c r="OX50" s="17">
        <v>5</v>
      </c>
      <c r="OY50" s="17">
        <v>-0.2</v>
      </c>
      <c r="OZ50" s="17">
        <v>5.2</v>
      </c>
      <c r="PA50" s="17">
        <v>5</v>
      </c>
      <c r="PB50" s="17">
        <v>5</v>
      </c>
      <c r="PC50" s="17">
        <v>0.2</v>
      </c>
      <c r="PD50" s="17">
        <v>9.9</v>
      </c>
      <c r="PE50" s="17">
        <v>9</v>
      </c>
      <c r="PF50" s="17">
        <v>9</v>
      </c>
      <c r="PG50" s="17">
        <v>0.9</v>
      </c>
      <c r="PH50" s="17">
        <v>1.1000000000000001</v>
      </c>
      <c r="PI50" s="17">
        <v>2.6689699999999998</v>
      </c>
      <c r="PJ50" s="17">
        <v>2.6689699999999998</v>
      </c>
      <c r="PK50" s="17">
        <v>-1.56897</v>
      </c>
      <c r="PL50" s="17">
        <v>54.9</v>
      </c>
      <c r="PM50" s="17">
        <v>1.23</v>
      </c>
      <c r="PN50" s="17">
        <v>1.23</v>
      </c>
      <c r="PO50" s="17">
        <v>53.67</v>
      </c>
      <c r="PP50" s="17">
        <v>1.8</v>
      </c>
      <c r="PQ50" s="17">
        <v>1.82</v>
      </c>
      <c r="PR50" s="17">
        <v>1.82</v>
      </c>
      <c r="PS50" s="17">
        <v>-0.02</v>
      </c>
      <c r="PT50" s="17">
        <v>4.4000000000000004</v>
      </c>
      <c r="PU50" s="17">
        <v>4.5</v>
      </c>
      <c r="PV50" s="17">
        <v>4.5</v>
      </c>
      <c r="PW50" s="17">
        <v>-0.1</v>
      </c>
      <c r="PX50" s="17">
        <v>14.9</v>
      </c>
      <c r="PY50" s="17">
        <v>15</v>
      </c>
      <c r="PZ50" s="17">
        <v>14.56311</v>
      </c>
      <c r="QA50" s="17">
        <v>0.33689000000000002</v>
      </c>
      <c r="QB50" s="17">
        <v>4.0999999999999996</v>
      </c>
      <c r="QC50" s="17">
        <v>3.8</v>
      </c>
      <c r="QD50" s="17">
        <v>3.8</v>
      </c>
      <c r="QE50" s="17">
        <v>0.3</v>
      </c>
      <c r="QF50" s="17">
        <v>3.1</v>
      </c>
      <c r="QG50" s="17">
        <v>3.1</v>
      </c>
      <c r="QH50" s="17">
        <v>3.1</v>
      </c>
      <c r="QI50" s="17">
        <v>0</v>
      </c>
      <c r="QJ50" s="17">
        <v>3.3</v>
      </c>
      <c r="QK50" s="17">
        <v>3.4</v>
      </c>
      <c r="QL50" s="17">
        <v>3.4</v>
      </c>
      <c r="QM50" s="17">
        <v>-0.1</v>
      </c>
      <c r="QN50" s="17">
        <v>18.5</v>
      </c>
      <c r="QO50" s="17">
        <v>19</v>
      </c>
      <c r="QP50" s="17">
        <v>16.990290000000002</v>
      </c>
      <c r="QQ50" s="17">
        <v>1.5097100000000001</v>
      </c>
      <c r="QR50" s="17">
        <v>0</v>
      </c>
      <c r="QS50" s="17"/>
      <c r="QT50" s="17"/>
      <c r="QU50" s="17">
        <v>0</v>
      </c>
      <c r="QV50" s="17">
        <v>0</v>
      </c>
      <c r="QW50" s="17"/>
      <c r="QX50" s="17"/>
      <c r="QY50" s="17">
        <v>0</v>
      </c>
      <c r="QZ50" s="17">
        <v>11.4</v>
      </c>
      <c r="RA50" s="17">
        <v>14.5</v>
      </c>
      <c r="RB50" s="17">
        <v>12.986000000000001</v>
      </c>
      <c r="RC50" s="17">
        <v>-1.5860000000000001</v>
      </c>
      <c r="RD50" s="17">
        <v>39.700000000000003</v>
      </c>
      <c r="RE50" s="17">
        <v>45.5</v>
      </c>
      <c r="RF50" s="17">
        <v>52.383000000000003</v>
      </c>
      <c r="RG50" s="17">
        <v>-12.683</v>
      </c>
      <c r="RH50" s="17">
        <v>4.4000000000000004</v>
      </c>
      <c r="RI50" s="17">
        <v>4.2</v>
      </c>
      <c r="RJ50" s="17">
        <v>4.2</v>
      </c>
      <c r="RK50" s="17">
        <v>0.2</v>
      </c>
      <c r="RL50" s="17">
        <v>1.2</v>
      </c>
      <c r="RM50" s="17">
        <v>1.2</v>
      </c>
      <c r="RN50" s="17">
        <v>1.2</v>
      </c>
      <c r="RO50" s="17">
        <v>0</v>
      </c>
      <c r="RP50" s="17">
        <v>1.2</v>
      </c>
      <c r="RQ50" s="17">
        <v>1.2</v>
      </c>
      <c r="RR50" s="17">
        <v>1.2</v>
      </c>
      <c r="RS50" s="17">
        <v>0</v>
      </c>
      <c r="RT50" s="17">
        <v>3</v>
      </c>
      <c r="RU50" s="17">
        <v>2.8</v>
      </c>
      <c r="RV50" s="17">
        <v>2.8</v>
      </c>
      <c r="RW50" s="17">
        <v>0.2</v>
      </c>
      <c r="RX50" s="17">
        <v>0</v>
      </c>
      <c r="RY50" s="17"/>
      <c r="RZ50" s="17"/>
      <c r="SA50" s="17">
        <v>0</v>
      </c>
      <c r="SB50" s="17">
        <v>2.6</v>
      </c>
      <c r="SC50" s="17">
        <v>2.4209999999999998</v>
      </c>
      <c r="SD50" s="17">
        <v>2.4209999999999998</v>
      </c>
      <c r="SE50" s="17">
        <v>0.17899999999999999</v>
      </c>
      <c r="SF50" s="17">
        <v>20.2</v>
      </c>
      <c r="SG50" s="17">
        <v>19.772790000000001</v>
      </c>
      <c r="SH50" s="17">
        <v>19.772780000000001</v>
      </c>
      <c r="SI50" s="17">
        <v>0.42721999999999999</v>
      </c>
      <c r="SJ50" s="17">
        <v>1.6</v>
      </c>
      <c r="SK50" s="17">
        <v>1.24</v>
      </c>
      <c r="SL50" s="17">
        <v>1.24</v>
      </c>
      <c r="SM50" s="17">
        <v>0.36</v>
      </c>
      <c r="SN50" s="17"/>
      <c r="SO50" s="17"/>
      <c r="SP50" s="17">
        <v>0.4</v>
      </c>
      <c r="SQ50" s="17">
        <v>-0.4</v>
      </c>
      <c r="SR50" s="17">
        <v>4.8</v>
      </c>
      <c r="SS50" s="17">
        <v>3.9</v>
      </c>
      <c r="ST50" s="17">
        <v>3.9</v>
      </c>
      <c r="SU50" s="17">
        <v>0.9</v>
      </c>
      <c r="SV50" s="17">
        <v>2.6</v>
      </c>
      <c r="SW50" s="17">
        <v>3</v>
      </c>
      <c r="SX50" s="17">
        <v>3</v>
      </c>
      <c r="SY50" s="17">
        <v>-0.4</v>
      </c>
      <c r="SZ50" s="17">
        <v>4.5</v>
      </c>
      <c r="TA50" s="17">
        <v>5</v>
      </c>
      <c r="TB50" s="17">
        <v>5</v>
      </c>
      <c r="TC50" s="17">
        <v>-0.5</v>
      </c>
      <c r="TD50" s="17">
        <v>6.3</v>
      </c>
      <c r="TE50" s="17">
        <v>7</v>
      </c>
      <c r="TF50" s="17">
        <v>7</v>
      </c>
      <c r="TG50" s="17">
        <v>-0.7</v>
      </c>
      <c r="TH50" s="17">
        <v>10</v>
      </c>
      <c r="TI50" s="17">
        <v>10</v>
      </c>
      <c r="TJ50" s="17">
        <v>10</v>
      </c>
      <c r="TK50" s="17">
        <v>0</v>
      </c>
      <c r="TL50" s="17">
        <v>21.5</v>
      </c>
      <c r="TM50" s="17">
        <v>22.1</v>
      </c>
      <c r="TN50" s="17">
        <v>21.95</v>
      </c>
      <c r="TO50" s="17">
        <v>-0.45</v>
      </c>
      <c r="TP50" s="17">
        <v>41.9</v>
      </c>
      <c r="TQ50" s="17">
        <v>32.200000000000003</v>
      </c>
      <c r="TR50" s="17">
        <v>42.186</v>
      </c>
      <c r="TS50" s="17">
        <v>-0.28599999999999998</v>
      </c>
      <c r="TT50" s="17">
        <v>0</v>
      </c>
      <c r="TU50" s="17"/>
      <c r="TV50" s="17"/>
      <c r="TW50" s="17">
        <v>0</v>
      </c>
      <c r="TX50" s="17">
        <v>68.3</v>
      </c>
      <c r="TY50" s="17">
        <v>60.2</v>
      </c>
      <c r="TZ50" s="17">
        <v>50.192</v>
      </c>
      <c r="UA50" s="17">
        <v>18.108000000000001</v>
      </c>
      <c r="UB50" s="17">
        <v>84.5</v>
      </c>
      <c r="UC50" s="17">
        <v>78.2</v>
      </c>
      <c r="UD50" s="17">
        <v>71.415000000000006</v>
      </c>
      <c r="UE50" s="17">
        <v>13.085000000000001</v>
      </c>
      <c r="UF50" s="17">
        <v>6.9</v>
      </c>
      <c r="UG50" s="17">
        <v>4.1139999999999999</v>
      </c>
      <c r="UH50" s="17">
        <v>4.1139999999999999</v>
      </c>
      <c r="UI50" s="17">
        <v>2.786</v>
      </c>
      <c r="UJ50" s="17">
        <v>9.3000000000000007</v>
      </c>
      <c r="UK50" s="17">
        <v>2.863</v>
      </c>
      <c r="UL50" s="17">
        <v>2.863</v>
      </c>
      <c r="UM50" s="17">
        <v>6.4370000000000003</v>
      </c>
      <c r="UN50" s="17">
        <v>5.8</v>
      </c>
      <c r="UO50" s="17">
        <v>8</v>
      </c>
      <c r="UP50" s="17">
        <v>6</v>
      </c>
      <c r="UQ50" s="17">
        <v>-0.2</v>
      </c>
      <c r="UR50" s="17">
        <v>1.8</v>
      </c>
      <c r="US50" s="17">
        <v>2</v>
      </c>
      <c r="UT50" s="17">
        <v>2</v>
      </c>
      <c r="UU50" s="17">
        <v>-0.2</v>
      </c>
      <c r="UV50" s="17"/>
      <c r="UW50" s="17"/>
      <c r="UX50" s="17"/>
      <c r="UY50" s="17">
        <v>0</v>
      </c>
      <c r="UZ50" s="17">
        <v>4.2</v>
      </c>
      <c r="VA50" s="17">
        <v>4</v>
      </c>
      <c r="VB50" s="17">
        <v>6.5</v>
      </c>
      <c r="VC50" s="17">
        <v>-2.2999999999999998</v>
      </c>
      <c r="VD50" s="17">
        <v>4.2</v>
      </c>
      <c r="VE50" s="17">
        <v>5</v>
      </c>
      <c r="VF50" s="17">
        <v>7</v>
      </c>
      <c r="VG50" s="17">
        <v>-2.8</v>
      </c>
      <c r="VH50" s="17">
        <v>4.4000000000000004</v>
      </c>
      <c r="VI50" s="17">
        <v>5</v>
      </c>
      <c r="VJ50" s="17">
        <v>7</v>
      </c>
      <c r="VK50" s="17">
        <v>-2.6</v>
      </c>
      <c r="VL50" s="17">
        <v>16.8</v>
      </c>
      <c r="VM50" s="17">
        <v>13.241</v>
      </c>
      <c r="VN50" s="17">
        <v>13.241</v>
      </c>
      <c r="VO50" s="17">
        <v>3.5590000000000002</v>
      </c>
      <c r="VP50" s="17">
        <v>0</v>
      </c>
      <c r="VQ50" s="17"/>
      <c r="VR50" s="17"/>
      <c r="VS50" s="17">
        <v>0</v>
      </c>
      <c r="VT50" s="17">
        <v>0</v>
      </c>
      <c r="VU50" s="17"/>
      <c r="VV50" s="17"/>
      <c r="VW50" s="17">
        <v>0</v>
      </c>
      <c r="VX50" s="17">
        <v>0</v>
      </c>
      <c r="VY50" s="17"/>
      <c r="VZ50" s="17"/>
      <c r="WA50" s="17">
        <v>0</v>
      </c>
      <c r="WB50" s="17">
        <v>0.6</v>
      </c>
      <c r="WC50" s="17">
        <v>0.6</v>
      </c>
      <c r="WD50" s="17">
        <v>0.6</v>
      </c>
      <c r="WE50" s="17">
        <v>0</v>
      </c>
      <c r="WF50" s="17">
        <v>109.2</v>
      </c>
      <c r="WG50" s="17">
        <v>80</v>
      </c>
      <c r="WH50" s="17">
        <v>62.334000000000003</v>
      </c>
      <c r="WI50" s="17">
        <v>46.866</v>
      </c>
      <c r="WJ50" s="17">
        <v>104.9</v>
      </c>
      <c r="WK50" s="17">
        <v>67</v>
      </c>
      <c r="WL50" s="17">
        <v>52.189</v>
      </c>
      <c r="WM50" s="17">
        <v>52.710999999999999</v>
      </c>
      <c r="WN50" s="17">
        <v>0</v>
      </c>
      <c r="WO50" s="17"/>
      <c r="WP50" s="17"/>
      <c r="WQ50" s="17">
        <v>0</v>
      </c>
      <c r="WR50" s="17">
        <v>0</v>
      </c>
      <c r="WS50" s="17"/>
      <c r="WT50" s="17"/>
      <c r="WU50" s="17">
        <v>0</v>
      </c>
      <c r="WV50" s="17">
        <v>7.2</v>
      </c>
      <c r="WW50" s="17">
        <v>7.4</v>
      </c>
      <c r="WX50" s="17">
        <v>7.4</v>
      </c>
      <c r="WY50" s="17">
        <v>-0.2</v>
      </c>
      <c r="WZ50" s="17">
        <v>18.899999999999999</v>
      </c>
      <c r="XA50" s="17">
        <v>19</v>
      </c>
      <c r="XB50" s="17">
        <v>18.4466</v>
      </c>
      <c r="XC50" s="17">
        <v>0.45340000000000003</v>
      </c>
      <c r="XD50" s="17">
        <v>9.9</v>
      </c>
      <c r="XE50" s="17">
        <v>10.8</v>
      </c>
      <c r="XF50" s="17">
        <v>10.8</v>
      </c>
      <c r="XG50" s="17">
        <v>-0.9</v>
      </c>
      <c r="XH50" s="17">
        <v>33.799999999999997</v>
      </c>
      <c r="XI50" s="17">
        <v>31.5</v>
      </c>
      <c r="XJ50" s="17">
        <v>31.5</v>
      </c>
      <c r="XK50" s="17">
        <v>2.2999999999999998</v>
      </c>
      <c r="XL50" s="17">
        <v>29.7</v>
      </c>
      <c r="XM50" s="17">
        <v>31.5</v>
      </c>
      <c r="XN50" s="17">
        <v>31.5</v>
      </c>
      <c r="XO50" s="17">
        <v>-1.8</v>
      </c>
      <c r="XP50" s="17">
        <v>13.5</v>
      </c>
      <c r="XQ50" s="17">
        <v>14</v>
      </c>
      <c r="XR50" s="17">
        <v>14</v>
      </c>
      <c r="XS50" s="17">
        <v>-0.5</v>
      </c>
      <c r="XT50" s="17">
        <v>18.3</v>
      </c>
      <c r="XU50" s="17">
        <v>19.256</v>
      </c>
      <c r="XV50" s="17">
        <v>19.256</v>
      </c>
      <c r="XW50" s="17">
        <v>-0.95599999999999996</v>
      </c>
      <c r="XX50" s="17">
        <v>9</v>
      </c>
      <c r="XY50" s="17">
        <v>7.88</v>
      </c>
      <c r="XZ50" s="17">
        <v>7.88</v>
      </c>
      <c r="YA50" s="17">
        <v>1.1200000000000001</v>
      </c>
      <c r="YB50" s="17">
        <v>10.98</v>
      </c>
      <c r="YC50" s="17">
        <v>11</v>
      </c>
      <c r="YD50" s="17">
        <v>11</v>
      </c>
      <c r="YE50" s="17">
        <v>-0.02</v>
      </c>
    </row>
    <row r="51" spans="1:655" ht="24" customHeight="1" x14ac:dyDescent="0.35">
      <c r="A51" s="1"/>
      <c r="B51" s="16" t="s">
        <v>50</v>
      </c>
      <c r="C51" s="16" t="s">
        <v>763</v>
      </c>
      <c r="D51" s="17">
        <v>99.1</v>
      </c>
      <c r="E51" s="17">
        <v>101.60194</v>
      </c>
      <c r="F51" s="17">
        <v>101.60194</v>
      </c>
      <c r="G51" s="17">
        <v>-2.5019399999999998</v>
      </c>
      <c r="H51" s="17">
        <v>637.9</v>
      </c>
      <c r="I51" s="17">
        <v>636.00113999999996</v>
      </c>
      <c r="J51" s="17">
        <v>636.00113999999996</v>
      </c>
      <c r="K51" s="17">
        <v>1.89886</v>
      </c>
      <c r="L51" s="17">
        <v>216.3</v>
      </c>
      <c r="M51" s="17">
        <v>206.90248</v>
      </c>
      <c r="N51" s="17">
        <v>206.90248</v>
      </c>
      <c r="O51" s="17">
        <v>9.3975200000000001</v>
      </c>
      <c r="P51" s="17"/>
      <c r="Q51" s="17"/>
      <c r="R51" s="17"/>
      <c r="S51" s="17">
        <v>0</v>
      </c>
      <c r="T51" s="17"/>
      <c r="U51" s="17"/>
      <c r="V51" s="17"/>
      <c r="W51" s="17">
        <v>0</v>
      </c>
      <c r="X51" s="17">
        <v>11.5</v>
      </c>
      <c r="Y51" s="17">
        <v>30.672820000000002</v>
      </c>
      <c r="Z51" s="17">
        <v>30.67277</v>
      </c>
      <c r="AA51" s="17">
        <v>-19.17277</v>
      </c>
      <c r="AB51" s="17">
        <v>78.099999999999994</v>
      </c>
      <c r="AC51" s="17">
        <v>81.601939999999999</v>
      </c>
      <c r="AD51" s="17">
        <v>87.85</v>
      </c>
      <c r="AE51" s="17">
        <v>-9.75</v>
      </c>
      <c r="AF51" s="17"/>
      <c r="AG51" s="17"/>
      <c r="AH51" s="17"/>
      <c r="AI51" s="17">
        <v>0</v>
      </c>
      <c r="AJ51" s="17"/>
      <c r="AK51" s="17"/>
      <c r="AL51" s="17"/>
      <c r="AM51" s="17">
        <v>0</v>
      </c>
      <c r="AN51" s="17">
        <v>190.5</v>
      </c>
      <c r="AO51" s="17">
        <v>196.22801999999999</v>
      </c>
      <c r="AP51" s="17">
        <v>196.22801999999999</v>
      </c>
      <c r="AQ51" s="17">
        <v>-5.7280199999999999</v>
      </c>
      <c r="AR51" s="17">
        <v>205.8</v>
      </c>
      <c r="AS51" s="17">
        <v>196.22801999999999</v>
      </c>
      <c r="AT51" s="17">
        <v>196.22801999999999</v>
      </c>
      <c r="AU51" s="17">
        <v>9.5719799999999999</v>
      </c>
      <c r="AV51" s="17">
        <v>206.7</v>
      </c>
      <c r="AW51" s="17">
        <v>196.22801999999999</v>
      </c>
      <c r="AX51" s="17">
        <v>196.22801999999999</v>
      </c>
      <c r="AY51" s="17">
        <v>10.47198</v>
      </c>
      <c r="AZ51" s="17">
        <v>285</v>
      </c>
      <c r="BA51" s="17">
        <v>295.22593999999998</v>
      </c>
      <c r="BB51" s="17">
        <v>295.22593999999998</v>
      </c>
      <c r="BC51" s="17">
        <v>-10.22594</v>
      </c>
      <c r="BD51" s="17">
        <v>217.8</v>
      </c>
      <c r="BE51" s="17">
        <v>208.07390000000001</v>
      </c>
      <c r="BF51" s="17">
        <v>208.07390000000001</v>
      </c>
      <c r="BG51" s="17">
        <v>9.7261000000000006</v>
      </c>
      <c r="BH51" s="17">
        <v>111.5</v>
      </c>
      <c r="BI51" s="17">
        <v>104.34936999999999</v>
      </c>
      <c r="BJ51" s="17">
        <v>104.34936999999999</v>
      </c>
      <c r="BK51" s="17">
        <v>7.1506299999999996</v>
      </c>
      <c r="BL51" s="17">
        <v>301</v>
      </c>
      <c r="BM51" s="17">
        <v>381.30583000000001</v>
      </c>
      <c r="BN51" s="17">
        <v>381.30579</v>
      </c>
      <c r="BO51" s="17">
        <v>-80.305790000000002</v>
      </c>
      <c r="BP51" s="17">
        <v>3.2</v>
      </c>
      <c r="BQ51" s="17">
        <v>4.4318400000000002</v>
      </c>
      <c r="BR51" s="17">
        <v>4.4318400000000002</v>
      </c>
      <c r="BS51" s="17">
        <v>-1.23184</v>
      </c>
      <c r="BT51" s="17">
        <v>0</v>
      </c>
      <c r="BU51" s="17"/>
      <c r="BV51" s="17"/>
      <c r="BW51" s="17">
        <v>0</v>
      </c>
      <c r="BX51" s="17"/>
      <c r="BY51" s="17"/>
      <c r="BZ51" s="17"/>
      <c r="CA51" s="17">
        <v>0</v>
      </c>
      <c r="CB51" s="17"/>
      <c r="CC51" s="17"/>
      <c r="CD51" s="17"/>
      <c r="CE51" s="17">
        <v>0</v>
      </c>
      <c r="CF51" s="17"/>
      <c r="CG51" s="17"/>
      <c r="CH51" s="17"/>
      <c r="CI51" s="17">
        <v>0</v>
      </c>
      <c r="CJ51" s="17">
        <v>119.3</v>
      </c>
      <c r="CK51" s="17">
        <v>119.41748</v>
      </c>
      <c r="CL51" s="17">
        <v>128.97506999999999</v>
      </c>
      <c r="CM51" s="17">
        <v>-9.6750699999999998</v>
      </c>
      <c r="CN51" s="17">
        <v>7.3</v>
      </c>
      <c r="CO51" s="17">
        <v>8.2171199999999995</v>
      </c>
      <c r="CP51" s="17">
        <v>5.1333399999999996</v>
      </c>
      <c r="CQ51" s="17">
        <v>2.1666599999999998</v>
      </c>
      <c r="CR51" s="17">
        <v>3.3</v>
      </c>
      <c r="CS51" s="17">
        <v>4.5104899999999999</v>
      </c>
      <c r="CT51" s="17">
        <v>2.8177599999999998</v>
      </c>
      <c r="CU51" s="17">
        <v>0.48224</v>
      </c>
      <c r="CV51" s="17">
        <v>22.5</v>
      </c>
      <c r="CW51" s="17">
        <v>22.389009999999999</v>
      </c>
      <c r="CX51" s="17"/>
      <c r="CY51" s="17">
        <v>22.5</v>
      </c>
      <c r="CZ51" s="17">
        <v>6.44</v>
      </c>
      <c r="DA51" s="17">
        <v>6.8787000000000003</v>
      </c>
      <c r="DB51" s="17">
        <v>6.8787000000000003</v>
      </c>
      <c r="DC51" s="17">
        <v>-0.43869999999999998</v>
      </c>
      <c r="DD51" s="17">
        <v>13.59</v>
      </c>
      <c r="DE51" s="17">
        <v>14.919420000000001</v>
      </c>
      <c r="DF51" s="17">
        <v>14.919420000000001</v>
      </c>
      <c r="DG51" s="17">
        <v>-1.32942</v>
      </c>
      <c r="DH51" s="17">
        <v>120.65</v>
      </c>
      <c r="DI51" s="17">
        <v>142.30582999999999</v>
      </c>
      <c r="DJ51" s="17">
        <v>83.319900000000004</v>
      </c>
      <c r="DK51" s="17">
        <v>37.330100000000002</v>
      </c>
      <c r="DL51" s="17"/>
      <c r="DM51" s="17"/>
      <c r="DN51" s="17"/>
      <c r="DO51" s="17">
        <v>0</v>
      </c>
      <c r="DP51" s="17"/>
      <c r="DQ51" s="17"/>
      <c r="DR51" s="17"/>
      <c r="DS51" s="17">
        <v>0</v>
      </c>
      <c r="DT51" s="17"/>
      <c r="DU51" s="17"/>
      <c r="DV51" s="17"/>
      <c r="DW51" s="17">
        <v>0</v>
      </c>
      <c r="DX51" s="17"/>
      <c r="DY51" s="17"/>
      <c r="DZ51" s="17"/>
      <c r="EA51" s="17">
        <v>0</v>
      </c>
      <c r="EB51" s="17">
        <v>109.8</v>
      </c>
      <c r="EC51" s="17">
        <v>99.231459999999998</v>
      </c>
      <c r="ED51" s="17">
        <v>102.65159</v>
      </c>
      <c r="EE51" s="17">
        <v>7.1484100000000002</v>
      </c>
      <c r="EF51" s="17">
        <v>115.88491999999999</v>
      </c>
      <c r="EG51" s="17">
        <v>139.59897000000001</v>
      </c>
      <c r="EH51" s="17">
        <v>144.48448999999999</v>
      </c>
      <c r="EI51" s="17">
        <v>-28.59957</v>
      </c>
      <c r="EJ51" s="17"/>
      <c r="EK51" s="17"/>
      <c r="EL51" s="17"/>
      <c r="EM51" s="17">
        <v>0</v>
      </c>
      <c r="EN51" s="17"/>
      <c r="EO51" s="17"/>
      <c r="EP51" s="17"/>
      <c r="EQ51" s="17">
        <v>0</v>
      </c>
      <c r="ER51" s="17"/>
      <c r="ES51" s="17"/>
      <c r="ET51" s="17"/>
      <c r="EU51" s="17">
        <v>0</v>
      </c>
      <c r="EV51" s="17">
        <v>6.5</v>
      </c>
      <c r="EW51" s="17">
        <v>6.39</v>
      </c>
      <c r="EX51" s="17">
        <v>6.39</v>
      </c>
      <c r="EY51" s="17">
        <v>0.11</v>
      </c>
      <c r="EZ51" s="17">
        <v>0</v>
      </c>
      <c r="FA51" s="17"/>
      <c r="FB51" s="17">
        <v>157.95615000000001</v>
      </c>
      <c r="FC51" s="17">
        <v>-157.95615000000001</v>
      </c>
      <c r="FD51" s="17">
        <v>26</v>
      </c>
      <c r="FE51" s="17">
        <v>27.864080000000001</v>
      </c>
      <c r="FF51" s="17">
        <v>36.75177</v>
      </c>
      <c r="FG51" s="17">
        <v>-10.75177</v>
      </c>
      <c r="FH51" s="17">
        <v>120.9</v>
      </c>
      <c r="FI51" s="17">
        <v>53.398060000000001</v>
      </c>
      <c r="FJ51" s="17">
        <v>112.01036000000001</v>
      </c>
      <c r="FK51" s="17">
        <v>8.88964</v>
      </c>
      <c r="FL51" s="17">
        <v>17.600000000000001</v>
      </c>
      <c r="FM51" s="17">
        <v>17.91262</v>
      </c>
      <c r="FN51" s="17">
        <v>18.874919999999999</v>
      </c>
      <c r="FO51" s="17">
        <v>-1.2749200000000001</v>
      </c>
      <c r="FP51" s="17">
        <v>18.399999999999999</v>
      </c>
      <c r="FQ51" s="17">
        <v>17.91338</v>
      </c>
      <c r="FR51" s="17">
        <v>17.91338</v>
      </c>
      <c r="FS51" s="17">
        <v>0.48662</v>
      </c>
      <c r="FT51" s="17">
        <v>10.8</v>
      </c>
      <c r="FU51" s="17">
        <v>11</v>
      </c>
      <c r="FV51" s="17">
        <v>10</v>
      </c>
      <c r="FW51" s="17">
        <v>0.8</v>
      </c>
      <c r="FX51" s="17">
        <v>60.8</v>
      </c>
      <c r="FY51" s="17">
        <v>65.254189999999994</v>
      </c>
      <c r="FZ51" s="17">
        <v>70.476820000000004</v>
      </c>
      <c r="GA51" s="17">
        <v>-9.6768199999999993</v>
      </c>
      <c r="GB51" s="17">
        <v>182.4</v>
      </c>
      <c r="GC51" s="17">
        <v>184.91498000000001</v>
      </c>
      <c r="GD51" s="17">
        <v>184.91498000000001</v>
      </c>
      <c r="GE51" s="17">
        <v>-2.51498</v>
      </c>
      <c r="GF51" s="17">
        <v>183</v>
      </c>
      <c r="GG51" s="17">
        <v>184.91498000000001</v>
      </c>
      <c r="GH51" s="17">
        <v>184.91498000000001</v>
      </c>
      <c r="GI51" s="17">
        <v>-1.9149799999999999</v>
      </c>
      <c r="GJ51" s="17">
        <v>185.2</v>
      </c>
      <c r="GK51" s="17">
        <v>185.47028</v>
      </c>
      <c r="GL51" s="17">
        <v>185.47028</v>
      </c>
      <c r="GM51" s="17">
        <v>-0.27028000000000002</v>
      </c>
      <c r="GN51" s="17">
        <v>82.4</v>
      </c>
      <c r="GO51" s="17">
        <v>85.869029999999995</v>
      </c>
      <c r="GP51" s="17">
        <v>81.421300000000002</v>
      </c>
      <c r="GQ51" s="17">
        <v>0.97870000000000001</v>
      </c>
      <c r="GR51" s="17"/>
      <c r="GS51" s="17"/>
      <c r="GT51" s="17"/>
      <c r="GU51" s="17">
        <v>0</v>
      </c>
      <c r="GV51" s="17">
        <v>6.2</v>
      </c>
      <c r="GW51" s="17"/>
      <c r="GX51" s="17">
        <v>5.9112099999999996</v>
      </c>
      <c r="GY51" s="17">
        <v>0.28878999999999999</v>
      </c>
      <c r="GZ51" s="17">
        <v>0</v>
      </c>
      <c r="HA51" s="17"/>
      <c r="HB51" s="17">
        <v>4.1237199999999996</v>
      </c>
      <c r="HC51" s="17">
        <v>-4.1237199999999996</v>
      </c>
      <c r="HD51" s="17">
        <v>23.7</v>
      </c>
      <c r="HE51" s="17">
        <v>30.81456</v>
      </c>
      <c r="HF51" s="17"/>
      <c r="HG51" s="17">
        <v>23.7</v>
      </c>
      <c r="HH51" s="17">
        <v>2</v>
      </c>
      <c r="HI51" s="17">
        <v>1.97359</v>
      </c>
      <c r="HJ51" s="17">
        <v>1.97359</v>
      </c>
      <c r="HK51" s="17">
        <v>2.6409999999999999E-2</v>
      </c>
      <c r="HL51" s="17">
        <v>26.5</v>
      </c>
      <c r="HM51" s="17">
        <v>17.171500000000002</v>
      </c>
      <c r="HN51" s="17">
        <v>17.171500000000002</v>
      </c>
      <c r="HO51" s="17">
        <v>9.3285</v>
      </c>
      <c r="HP51" s="17">
        <v>70.5</v>
      </c>
      <c r="HQ51" s="17">
        <v>85</v>
      </c>
      <c r="HR51" s="17">
        <v>84.999970000000005</v>
      </c>
      <c r="HS51" s="17">
        <v>-14.499969999999999</v>
      </c>
      <c r="HT51" s="17"/>
      <c r="HU51" s="17"/>
      <c r="HV51" s="17"/>
      <c r="HW51" s="17">
        <v>0</v>
      </c>
      <c r="HX51" s="17"/>
      <c r="HY51" s="17"/>
      <c r="HZ51" s="17"/>
      <c r="IA51" s="17">
        <v>0</v>
      </c>
      <c r="IB51" s="17">
        <v>82.1</v>
      </c>
      <c r="IC51" s="17">
        <v>85.482579999999999</v>
      </c>
      <c r="ID51" s="17">
        <v>85.48254</v>
      </c>
      <c r="IE51" s="17">
        <v>-3.3825400000000001</v>
      </c>
      <c r="IF51" s="17"/>
      <c r="IG51" s="17"/>
      <c r="IH51" s="17"/>
      <c r="II51" s="17">
        <v>0</v>
      </c>
      <c r="IJ51" s="17"/>
      <c r="IK51" s="17"/>
      <c r="IL51" s="17"/>
      <c r="IM51" s="17">
        <v>0</v>
      </c>
      <c r="IN51" s="17">
        <v>48.9</v>
      </c>
      <c r="IO51" s="17">
        <v>48.181449999999998</v>
      </c>
      <c r="IP51" s="17">
        <v>48.181449999999998</v>
      </c>
      <c r="IQ51" s="17">
        <v>0.71855000000000002</v>
      </c>
      <c r="IR51" s="17"/>
      <c r="IS51" s="17"/>
      <c r="IT51" s="17"/>
      <c r="IU51" s="17">
        <v>0</v>
      </c>
      <c r="IV51" s="17"/>
      <c r="IW51" s="17"/>
      <c r="IX51" s="17"/>
      <c r="IY51" s="17">
        <v>0</v>
      </c>
      <c r="IZ51" s="17"/>
      <c r="JA51" s="17"/>
      <c r="JB51" s="17"/>
      <c r="JC51" s="17">
        <v>0</v>
      </c>
      <c r="JD51" s="17">
        <v>70.599999999999994</v>
      </c>
      <c r="JE51" s="17">
        <v>69.807299999999998</v>
      </c>
      <c r="JF51" s="17">
        <v>64.395589999999999</v>
      </c>
      <c r="JG51" s="17">
        <v>6.2044100000000002</v>
      </c>
      <c r="JH51" s="17">
        <v>178.6</v>
      </c>
      <c r="JI51" s="17">
        <v>185.37448000000001</v>
      </c>
      <c r="JJ51" s="17">
        <v>185.37448000000001</v>
      </c>
      <c r="JK51" s="17">
        <v>-6.7744799999999996</v>
      </c>
      <c r="JL51" s="17">
        <v>176.3</v>
      </c>
      <c r="JM51" s="17">
        <v>185.37448000000001</v>
      </c>
      <c r="JN51" s="17">
        <v>185.37448000000001</v>
      </c>
      <c r="JO51" s="17">
        <v>-9.0744799999999994</v>
      </c>
      <c r="JP51" s="17">
        <v>211.2</v>
      </c>
      <c r="JQ51" s="17">
        <v>185.37448000000001</v>
      </c>
      <c r="JR51" s="17">
        <v>185.37448000000001</v>
      </c>
      <c r="JS51" s="17">
        <v>25.825520000000001</v>
      </c>
      <c r="JT51" s="17">
        <v>273.8</v>
      </c>
      <c r="JU51" s="17">
        <v>278.89674000000002</v>
      </c>
      <c r="JV51" s="17">
        <v>278.89674000000002</v>
      </c>
      <c r="JW51" s="17">
        <v>-5.0967399999999996</v>
      </c>
      <c r="JX51" s="17">
        <v>76.5</v>
      </c>
      <c r="JY51" s="17">
        <v>73.590999999999994</v>
      </c>
      <c r="JZ51" s="17">
        <v>73.590999999999994</v>
      </c>
      <c r="KA51" s="17">
        <v>2.9089999999999998</v>
      </c>
      <c r="KB51" s="17">
        <v>37.200000000000003</v>
      </c>
      <c r="KC51" s="17">
        <v>36.905999999999999</v>
      </c>
      <c r="KD51" s="17">
        <v>36.905999999999999</v>
      </c>
      <c r="KE51" s="17">
        <v>0.29399999999999998</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0.4</v>
      </c>
      <c r="LE51" s="17">
        <v>0.63188999999999995</v>
      </c>
      <c r="LF51" s="17">
        <v>0.63188999999999995</v>
      </c>
      <c r="LG51" s="17">
        <v>-0.23189000000000001</v>
      </c>
      <c r="LH51" s="17">
        <v>131.6</v>
      </c>
      <c r="LI51" s="17">
        <v>155.59331</v>
      </c>
      <c r="LJ51" s="17">
        <v>149.81947</v>
      </c>
      <c r="LK51" s="17">
        <v>-18.219470000000001</v>
      </c>
      <c r="LL51" s="17">
        <v>78.099999999999994</v>
      </c>
      <c r="LM51" s="17">
        <v>109.72503</v>
      </c>
      <c r="LN51" s="17">
        <v>94.977099999999993</v>
      </c>
      <c r="LO51" s="17">
        <v>-16.877099999999999</v>
      </c>
      <c r="LP51" s="17">
        <v>59</v>
      </c>
      <c r="LQ51" s="17">
        <v>67.133979999999994</v>
      </c>
      <c r="LR51" s="17">
        <v>67.133979999999994</v>
      </c>
      <c r="LS51" s="17">
        <v>-8.1339799999999993</v>
      </c>
      <c r="LT51" s="17">
        <v>71.7</v>
      </c>
      <c r="LU51" s="17">
        <v>78.567999999999998</v>
      </c>
      <c r="LV51" s="17">
        <v>73.373990000000006</v>
      </c>
      <c r="LW51" s="17">
        <v>-1.6739900000000001</v>
      </c>
      <c r="LX51" s="17">
        <v>29.3</v>
      </c>
      <c r="LY51" s="17">
        <v>29.951460000000001</v>
      </c>
      <c r="LZ51" s="17">
        <v>29.951460000000001</v>
      </c>
      <c r="MA51" s="17">
        <v>-0.65146000000000004</v>
      </c>
      <c r="MB51" s="17"/>
      <c r="MC51" s="17"/>
      <c r="MD51" s="17"/>
      <c r="ME51" s="17">
        <v>0</v>
      </c>
      <c r="MF51" s="17"/>
      <c r="MG51" s="17"/>
      <c r="MH51" s="17"/>
      <c r="MI51" s="17">
        <v>0</v>
      </c>
      <c r="MJ51" s="17"/>
      <c r="MK51" s="17"/>
      <c r="ML51" s="17"/>
      <c r="MM51" s="17">
        <v>0</v>
      </c>
      <c r="MN51" s="17">
        <v>147.69999999999999</v>
      </c>
      <c r="MO51" s="17">
        <v>159.10807</v>
      </c>
      <c r="MP51" s="17">
        <v>151.08876000000001</v>
      </c>
      <c r="MQ51" s="17">
        <v>-3.38876</v>
      </c>
      <c r="MR51" s="17">
        <v>150.4</v>
      </c>
      <c r="MS51" s="17">
        <v>159.10807</v>
      </c>
      <c r="MT51" s="17">
        <v>151.08876000000001</v>
      </c>
      <c r="MU51" s="17">
        <v>-0.68876000000000004</v>
      </c>
      <c r="MV51" s="17">
        <v>171.6</v>
      </c>
      <c r="MW51" s="17">
        <v>159.58587</v>
      </c>
      <c r="MX51" s="17">
        <v>151.54248000000001</v>
      </c>
      <c r="MY51" s="17">
        <v>20.05752</v>
      </c>
      <c r="MZ51" s="17">
        <v>193.3</v>
      </c>
      <c r="NA51" s="17">
        <v>185.62738999999999</v>
      </c>
      <c r="NB51" s="17"/>
      <c r="NC51" s="17">
        <v>193.3</v>
      </c>
      <c r="ND51" s="17"/>
      <c r="NE51" s="17"/>
      <c r="NF51" s="17"/>
      <c r="NG51" s="17">
        <v>0</v>
      </c>
      <c r="NH51" s="17"/>
      <c r="NI51" s="17"/>
      <c r="NJ51" s="17"/>
      <c r="NK51" s="17">
        <v>0</v>
      </c>
      <c r="NL51" s="17"/>
      <c r="NM51" s="17"/>
      <c r="NN51" s="17"/>
      <c r="NO51" s="17">
        <v>0</v>
      </c>
      <c r="NP51" s="17"/>
      <c r="NQ51" s="17"/>
      <c r="NR51" s="17"/>
      <c r="NS51" s="17">
        <v>0</v>
      </c>
      <c r="NT51" s="17">
        <v>218.5</v>
      </c>
      <c r="NU51" s="17">
        <v>213.11998</v>
      </c>
      <c r="NV51" s="17">
        <v>213.11998</v>
      </c>
      <c r="NW51" s="17">
        <v>5.38002</v>
      </c>
      <c r="NX51" s="17">
        <v>104.7</v>
      </c>
      <c r="NY51" s="17">
        <v>106.87999000000001</v>
      </c>
      <c r="NZ51" s="17">
        <v>106.87999000000001</v>
      </c>
      <c r="OA51" s="17">
        <v>-2.1799900000000001</v>
      </c>
      <c r="OB51" s="17">
        <v>0</v>
      </c>
      <c r="OC51" s="17"/>
      <c r="OD51" s="17"/>
      <c r="OE51" s="17">
        <v>0</v>
      </c>
      <c r="OF51" s="17">
        <v>31.2</v>
      </c>
      <c r="OG51" s="17">
        <v>32.6</v>
      </c>
      <c r="OH51" s="17">
        <v>69.861000000000004</v>
      </c>
      <c r="OI51" s="17">
        <v>-38.661000000000001</v>
      </c>
      <c r="OJ51" s="17">
        <v>0</v>
      </c>
      <c r="OK51" s="17"/>
      <c r="OL51" s="17"/>
      <c r="OM51" s="17">
        <v>0</v>
      </c>
      <c r="ON51" s="17">
        <v>18.100000000000001</v>
      </c>
      <c r="OO51" s="17">
        <v>15.553000000000001</v>
      </c>
      <c r="OP51" s="17">
        <v>15.553000000000001</v>
      </c>
      <c r="OQ51" s="17">
        <v>2.5470000000000002</v>
      </c>
      <c r="OR51" s="17">
        <v>0</v>
      </c>
      <c r="OS51" s="17"/>
      <c r="OT51" s="17"/>
      <c r="OU51" s="17">
        <v>0</v>
      </c>
      <c r="OV51" s="17">
        <v>4.8</v>
      </c>
      <c r="OW51" s="17">
        <v>5</v>
      </c>
      <c r="OX51" s="17">
        <v>5</v>
      </c>
      <c r="OY51" s="17">
        <v>-0.2</v>
      </c>
      <c r="OZ51" s="17">
        <v>5.0999999999999996</v>
      </c>
      <c r="PA51" s="17">
        <v>5</v>
      </c>
      <c r="PB51" s="17">
        <v>5</v>
      </c>
      <c r="PC51" s="17">
        <v>0.1</v>
      </c>
      <c r="PD51" s="17">
        <v>9.8000000000000007</v>
      </c>
      <c r="PE51" s="17">
        <v>9</v>
      </c>
      <c r="PF51" s="17">
        <v>9</v>
      </c>
      <c r="PG51" s="17">
        <v>0.8</v>
      </c>
      <c r="PH51" s="17">
        <v>1</v>
      </c>
      <c r="PI51" s="17">
        <v>2.6689699999999998</v>
      </c>
      <c r="PJ51" s="17">
        <v>2.6689699999999998</v>
      </c>
      <c r="PK51" s="17">
        <v>-1.6689700000000001</v>
      </c>
      <c r="PL51" s="17">
        <v>0.3</v>
      </c>
      <c r="PM51" s="17">
        <v>1.23</v>
      </c>
      <c r="PN51" s="17">
        <v>1.23</v>
      </c>
      <c r="PO51" s="17">
        <v>-0.93</v>
      </c>
      <c r="PP51" s="17">
        <v>1.8</v>
      </c>
      <c r="PQ51" s="17">
        <v>1.82</v>
      </c>
      <c r="PR51" s="17">
        <v>1.82</v>
      </c>
      <c r="PS51" s="17">
        <v>-0.02</v>
      </c>
      <c r="PT51" s="17">
        <v>4.4000000000000004</v>
      </c>
      <c r="PU51" s="17">
        <v>4.5</v>
      </c>
      <c r="PV51" s="17">
        <v>4.5</v>
      </c>
      <c r="PW51" s="17">
        <v>-0.1</v>
      </c>
      <c r="PX51" s="17">
        <v>14.6</v>
      </c>
      <c r="PY51" s="17">
        <v>15</v>
      </c>
      <c r="PZ51" s="17">
        <v>14.56311</v>
      </c>
      <c r="QA51" s="17">
        <v>3.6889999999999999E-2</v>
      </c>
      <c r="QB51" s="17">
        <v>4.0999999999999996</v>
      </c>
      <c r="QC51" s="17">
        <v>3.8</v>
      </c>
      <c r="QD51" s="17">
        <v>3.8</v>
      </c>
      <c r="QE51" s="17">
        <v>0.3</v>
      </c>
      <c r="QF51" s="17">
        <v>3.1</v>
      </c>
      <c r="QG51" s="17">
        <v>3.1</v>
      </c>
      <c r="QH51" s="17">
        <v>3.1</v>
      </c>
      <c r="QI51" s="17">
        <v>0</v>
      </c>
      <c r="QJ51" s="17">
        <v>3.3</v>
      </c>
      <c r="QK51" s="17">
        <v>3.4</v>
      </c>
      <c r="QL51" s="17">
        <v>3.4</v>
      </c>
      <c r="QM51" s="17">
        <v>-0.1</v>
      </c>
      <c r="QN51" s="17">
        <v>18.5</v>
      </c>
      <c r="QO51" s="17">
        <v>19</v>
      </c>
      <c r="QP51" s="17">
        <v>16.990290000000002</v>
      </c>
      <c r="QQ51" s="17">
        <v>1.5097100000000001</v>
      </c>
      <c r="QR51" s="17">
        <v>0</v>
      </c>
      <c r="QS51" s="17"/>
      <c r="QT51" s="17"/>
      <c r="QU51" s="17">
        <v>0</v>
      </c>
      <c r="QV51" s="17">
        <v>0</v>
      </c>
      <c r="QW51" s="17"/>
      <c r="QX51" s="17"/>
      <c r="QY51" s="17">
        <v>0</v>
      </c>
      <c r="QZ51" s="17">
        <v>10.9</v>
      </c>
      <c r="RA51" s="17">
        <v>14.5</v>
      </c>
      <c r="RB51" s="17">
        <v>12.702</v>
      </c>
      <c r="RC51" s="17">
        <v>-1.802</v>
      </c>
      <c r="RD51" s="17">
        <v>37.700000000000003</v>
      </c>
      <c r="RE51" s="17">
        <v>44.5</v>
      </c>
      <c r="RF51" s="17">
        <v>51.167000000000002</v>
      </c>
      <c r="RG51" s="17">
        <v>-13.467000000000001</v>
      </c>
      <c r="RH51" s="17">
        <v>4.4000000000000004</v>
      </c>
      <c r="RI51" s="17">
        <v>4.2</v>
      </c>
      <c r="RJ51" s="17">
        <v>4.2</v>
      </c>
      <c r="RK51" s="17">
        <v>0.2</v>
      </c>
      <c r="RL51" s="17">
        <v>1.2</v>
      </c>
      <c r="RM51" s="17">
        <v>1.2</v>
      </c>
      <c r="RN51" s="17">
        <v>1.2</v>
      </c>
      <c r="RO51" s="17">
        <v>0</v>
      </c>
      <c r="RP51" s="17">
        <v>1.2</v>
      </c>
      <c r="RQ51" s="17">
        <v>1.2</v>
      </c>
      <c r="RR51" s="17">
        <v>1.2</v>
      </c>
      <c r="RS51" s="17">
        <v>0</v>
      </c>
      <c r="RT51" s="17">
        <v>3</v>
      </c>
      <c r="RU51" s="17">
        <v>2.8</v>
      </c>
      <c r="RV51" s="17">
        <v>2.8</v>
      </c>
      <c r="RW51" s="17">
        <v>0.2</v>
      </c>
      <c r="RX51" s="17">
        <v>0</v>
      </c>
      <c r="RY51" s="17"/>
      <c r="RZ51" s="17"/>
      <c r="SA51" s="17">
        <v>0</v>
      </c>
      <c r="SB51" s="17">
        <v>2.6</v>
      </c>
      <c r="SC51" s="17">
        <v>2.4209999999999998</v>
      </c>
      <c r="SD51" s="17">
        <v>2.4209999999999998</v>
      </c>
      <c r="SE51" s="17">
        <v>0.17899999999999999</v>
      </c>
      <c r="SF51" s="17">
        <v>20.100000000000001</v>
      </c>
      <c r="SG51" s="17">
        <v>19.772790000000001</v>
      </c>
      <c r="SH51" s="17">
        <v>19.772780000000001</v>
      </c>
      <c r="SI51" s="17">
        <v>0.32722000000000001</v>
      </c>
      <c r="SJ51" s="17">
        <v>1.6</v>
      </c>
      <c r="SK51" s="17">
        <v>1.2</v>
      </c>
      <c r="SL51" s="17">
        <v>1.2</v>
      </c>
      <c r="SM51" s="17">
        <v>0.4</v>
      </c>
      <c r="SN51" s="17"/>
      <c r="SO51" s="17"/>
      <c r="SP51" s="17">
        <v>0.4</v>
      </c>
      <c r="SQ51" s="17">
        <v>-0.4</v>
      </c>
      <c r="SR51" s="17">
        <v>4.8</v>
      </c>
      <c r="SS51" s="17">
        <v>3.9</v>
      </c>
      <c r="ST51" s="17">
        <v>3.9</v>
      </c>
      <c r="SU51" s="17">
        <v>0.9</v>
      </c>
      <c r="SV51" s="17">
        <v>2.8</v>
      </c>
      <c r="SW51" s="17">
        <v>3</v>
      </c>
      <c r="SX51" s="17">
        <v>3</v>
      </c>
      <c r="SY51" s="17">
        <v>-0.2</v>
      </c>
      <c r="SZ51" s="17">
        <v>4.5</v>
      </c>
      <c r="TA51" s="17">
        <v>5</v>
      </c>
      <c r="TB51" s="17">
        <v>5</v>
      </c>
      <c r="TC51" s="17">
        <v>-0.5</v>
      </c>
      <c r="TD51" s="17">
        <v>6.2</v>
      </c>
      <c r="TE51" s="17">
        <v>7</v>
      </c>
      <c r="TF51" s="17">
        <v>7</v>
      </c>
      <c r="TG51" s="17">
        <v>-0.8</v>
      </c>
      <c r="TH51" s="17">
        <v>10</v>
      </c>
      <c r="TI51" s="17">
        <v>10</v>
      </c>
      <c r="TJ51" s="17">
        <v>10</v>
      </c>
      <c r="TK51" s="17">
        <v>0</v>
      </c>
      <c r="TL51" s="17">
        <v>21.8</v>
      </c>
      <c r="TM51" s="17">
        <v>21.5</v>
      </c>
      <c r="TN51" s="17">
        <v>20.905000000000001</v>
      </c>
      <c r="TO51" s="17">
        <v>0.89500000000000002</v>
      </c>
      <c r="TP51" s="17">
        <v>36.5</v>
      </c>
      <c r="TQ51" s="17">
        <v>28.4</v>
      </c>
      <c r="TR51" s="17">
        <v>38.686</v>
      </c>
      <c r="TS51" s="17">
        <v>-2.1859999999999999</v>
      </c>
      <c r="TT51" s="17">
        <v>0</v>
      </c>
      <c r="TU51" s="17"/>
      <c r="TV51" s="17"/>
      <c r="TW51" s="17">
        <v>0</v>
      </c>
      <c r="TX51" s="17">
        <v>66.7</v>
      </c>
      <c r="TY51" s="17">
        <v>58.7</v>
      </c>
      <c r="TZ51" s="17">
        <v>52.191000000000003</v>
      </c>
      <c r="UA51" s="17">
        <v>14.509</v>
      </c>
      <c r="UB51" s="17">
        <v>81</v>
      </c>
      <c r="UC51" s="17">
        <v>77</v>
      </c>
      <c r="UD51" s="17">
        <v>73.927999999999997</v>
      </c>
      <c r="UE51" s="17">
        <v>7.0720000000000001</v>
      </c>
      <c r="UF51" s="17">
        <v>8.1</v>
      </c>
      <c r="UG51" s="17">
        <v>4.0439999999999996</v>
      </c>
      <c r="UH51" s="17">
        <v>4.0439999999999996</v>
      </c>
      <c r="UI51" s="17">
        <v>4.056</v>
      </c>
      <c r="UJ51" s="17">
        <v>6.7</v>
      </c>
      <c r="UK51" s="17">
        <v>2.7250000000000001</v>
      </c>
      <c r="UL51" s="17">
        <v>2.7250000000000001</v>
      </c>
      <c r="UM51" s="17">
        <v>3.9750000000000001</v>
      </c>
      <c r="UN51" s="17">
        <v>5.8</v>
      </c>
      <c r="UO51" s="17">
        <v>8</v>
      </c>
      <c r="UP51" s="17">
        <v>6</v>
      </c>
      <c r="UQ51" s="17">
        <v>-0.2</v>
      </c>
      <c r="UR51" s="17">
        <v>1.8</v>
      </c>
      <c r="US51" s="17">
        <v>2</v>
      </c>
      <c r="UT51" s="17">
        <v>2</v>
      </c>
      <c r="UU51" s="17">
        <v>-0.2</v>
      </c>
      <c r="UV51" s="17"/>
      <c r="UW51" s="17"/>
      <c r="UX51" s="17"/>
      <c r="UY51" s="17">
        <v>0</v>
      </c>
      <c r="UZ51" s="17">
        <v>4</v>
      </c>
      <c r="VA51" s="17">
        <v>4</v>
      </c>
      <c r="VB51" s="17">
        <v>6.5</v>
      </c>
      <c r="VC51" s="17">
        <v>-2.5</v>
      </c>
      <c r="VD51" s="17">
        <v>4.5</v>
      </c>
      <c r="VE51" s="17">
        <v>5</v>
      </c>
      <c r="VF51" s="17">
        <v>7</v>
      </c>
      <c r="VG51" s="17">
        <v>-2.5</v>
      </c>
      <c r="VH51" s="17">
        <v>4.4000000000000004</v>
      </c>
      <c r="VI51" s="17">
        <v>5</v>
      </c>
      <c r="VJ51" s="17">
        <v>7</v>
      </c>
      <c r="VK51" s="17">
        <v>-2.6</v>
      </c>
      <c r="VL51" s="17">
        <v>16.5</v>
      </c>
      <c r="VM51" s="17">
        <v>12.936999999999999</v>
      </c>
      <c r="VN51" s="17">
        <v>12.936999999999999</v>
      </c>
      <c r="VO51" s="17">
        <v>3.5630000000000002</v>
      </c>
      <c r="VP51" s="17">
        <v>0</v>
      </c>
      <c r="VQ51" s="17"/>
      <c r="VR51" s="17"/>
      <c r="VS51" s="17">
        <v>0</v>
      </c>
      <c r="VT51" s="17">
        <v>0</v>
      </c>
      <c r="VU51" s="17"/>
      <c r="VV51" s="17"/>
      <c r="VW51" s="17">
        <v>0</v>
      </c>
      <c r="VX51" s="17">
        <v>0</v>
      </c>
      <c r="VY51" s="17"/>
      <c r="VZ51" s="17"/>
      <c r="WA51" s="17">
        <v>0</v>
      </c>
      <c r="WB51" s="17">
        <v>0.6</v>
      </c>
      <c r="WC51" s="17">
        <v>0.6</v>
      </c>
      <c r="WD51" s="17">
        <v>0.6</v>
      </c>
      <c r="WE51" s="17">
        <v>0</v>
      </c>
      <c r="WF51" s="17">
        <v>97.8</v>
      </c>
      <c r="WG51" s="17">
        <v>68</v>
      </c>
      <c r="WH51" s="17">
        <v>58.142000000000003</v>
      </c>
      <c r="WI51" s="17">
        <v>39.658000000000001</v>
      </c>
      <c r="WJ51" s="17">
        <v>98.5</v>
      </c>
      <c r="WK51" s="17">
        <v>56</v>
      </c>
      <c r="WL51" s="17">
        <v>48.84</v>
      </c>
      <c r="WM51" s="17">
        <v>49.66</v>
      </c>
      <c r="WN51" s="17">
        <v>0</v>
      </c>
      <c r="WO51" s="17"/>
      <c r="WP51" s="17"/>
      <c r="WQ51" s="17">
        <v>0</v>
      </c>
      <c r="WR51" s="17">
        <v>0</v>
      </c>
      <c r="WS51" s="17"/>
      <c r="WT51" s="17"/>
      <c r="WU51" s="17">
        <v>0</v>
      </c>
      <c r="WV51" s="17">
        <v>7.2</v>
      </c>
      <c r="WW51" s="17">
        <v>7.4</v>
      </c>
      <c r="WX51" s="17">
        <v>7.4</v>
      </c>
      <c r="WY51" s="17">
        <v>-0.2</v>
      </c>
      <c r="WZ51" s="17">
        <v>18.899999999999999</v>
      </c>
      <c r="XA51" s="17">
        <v>19</v>
      </c>
      <c r="XB51" s="17">
        <v>18.4466</v>
      </c>
      <c r="XC51" s="17">
        <v>0.45340000000000003</v>
      </c>
      <c r="XD51" s="17">
        <v>9.3000000000000007</v>
      </c>
      <c r="XE51" s="17">
        <v>10.8</v>
      </c>
      <c r="XF51" s="17">
        <v>10.8</v>
      </c>
      <c r="XG51" s="17">
        <v>-1.5</v>
      </c>
      <c r="XH51" s="17">
        <v>33.6</v>
      </c>
      <c r="XI51" s="17">
        <v>31.5</v>
      </c>
      <c r="XJ51" s="17">
        <v>31.5</v>
      </c>
      <c r="XK51" s="17">
        <v>2.1</v>
      </c>
      <c r="XL51" s="17">
        <v>29.8</v>
      </c>
      <c r="XM51" s="17">
        <v>31.5</v>
      </c>
      <c r="XN51" s="17">
        <v>31.5</v>
      </c>
      <c r="XO51" s="17">
        <v>-1.7</v>
      </c>
      <c r="XP51" s="17">
        <v>13.7</v>
      </c>
      <c r="XQ51" s="17">
        <v>14</v>
      </c>
      <c r="XR51" s="17">
        <v>14</v>
      </c>
      <c r="XS51" s="17">
        <v>-0.3</v>
      </c>
      <c r="XT51" s="17">
        <v>18.3</v>
      </c>
      <c r="XU51" s="17">
        <v>19.256</v>
      </c>
      <c r="XV51" s="17">
        <v>19.256</v>
      </c>
      <c r="XW51" s="17">
        <v>-0.95599999999999996</v>
      </c>
      <c r="XX51" s="17">
        <v>8.5</v>
      </c>
      <c r="XY51" s="17">
        <v>7.88</v>
      </c>
      <c r="XZ51" s="17">
        <v>7.88</v>
      </c>
      <c r="YA51" s="17">
        <v>0.62</v>
      </c>
      <c r="YB51" s="17">
        <v>10.98</v>
      </c>
      <c r="YC51" s="17">
        <v>11</v>
      </c>
      <c r="YD51" s="17">
        <v>11</v>
      </c>
      <c r="YE51" s="17">
        <v>-0.02</v>
      </c>
    </row>
    <row r="52" spans="1:655" ht="24" customHeight="1" x14ac:dyDescent="0.35">
      <c r="A52" s="1"/>
      <c r="B52" s="16" t="s">
        <v>50</v>
      </c>
      <c r="C52" s="16" t="s">
        <v>764</v>
      </c>
      <c r="D52" s="17">
        <v>99.1</v>
      </c>
      <c r="E52" s="17">
        <v>101.60194</v>
      </c>
      <c r="F52" s="17">
        <v>101.60194</v>
      </c>
      <c r="G52" s="17">
        <v>-2.5019399999999998</v>
      </c>
      <c r="H52" s="17">
        <v>634.9</v>
      </c>
      <c r="I52" s="17">
        <v>636.00113999999996</v>
      </c>
      <c r="J52" s="17">
        <v>636.00113999999996</v>
      </c>
      <c r="K52" s="17">
        <v>-1.10114</v>
      </c>
      <c r="L52" s="17">
        <v>215.7</v>
      </c>
      <c r="M52" s="17">
        <v>206.90248</v>
      </c>
      <c r="N52" s="17">
        <v>206.90248</v>
      </c>
      <c r="O52" s="17">
        <v>8.7975200000000005</v>
      </c>
      <c r="P52" s="17"/>
      <c r="Q52" s="17"/>
      <c r="R52" s="17"/>
      <c r="S52" s="17">
        <v>0</v>
      </c>
      <c r="T52" s="17"/>
      <c r="U52" s="17"/>
      <c r="V52" s="17"/>
      <c r="W52" s="17">
        <v>0</v>
      </c>
      <c r="X52" s="17">
        <v>11.4</v>
      </c>
      <c r="Y52" s="17">
        <v>30.672820000000002</v>
      </c>
      <c r="Z52" s="17">
        <v>22.340610000000002</v>
      </c>
      <c r="AA52" s="17">
        <v>-10.94061</v>
      </c>
      <c r="AB52" s="17">
        <v>75</v>
      </c>
      <c r="AC52" s="17">
        <v>81.601939999999999</v>
      </c>
      <c r="AD52" s="17">
        <v>87.85</v>
      </c>
      <c r="AE52" s="17">
        <v>-12.85</v>
      </c>
      <c r="AF52" s="17"/>
      <c r="AG52" s="17"/>
      <c r="AH52" s="17"/>
      <c r="AI52" s="17">
        <v>0</v>
      </c>
      <c r="AJ52" s="17"/>
      <c r="AK52" s="17"/>
      <c r="AL52" s="17"/>
      <c r="AM52" s="17">
        <v>0</v>
      </c>
      <c r="AN52" s="17">
        <v>189.7</v>
      </c>
      <c r="AO52" s="17">
        <v>196.22801999999999</v>
      </c>
      <c r="AP52" s="17">
        <v>196.22801999999999</v>
      </c>
      <c r="AQ52" s="17">
        <v>-6.5280199999999997</v>
      </c>
      <c r="AR52" s="17">
        <v>204.9</v>
      </c>
      <c r="AS52" s="17">
        <v>196.22801999999999</v>
      </c>
      <c r="AT52" s="17">
        <v>196.22801999999999</v>
      </c>
      <c r="AU52" s="17">
        <v>8.6719799999999996</v>
      </c>
      <c r="AV52" s="17">
        <v>205.4</v>
      </c>
      <c r="AW52" s="17">
        <v>196.22801999999999</v>
      </c>
      <c r="AX52" s="17">
        <v>196.22801999999999</v>
      </c>
      <c r="AY52" s="17">
        <v>9.1719799999999996</v>
      </c>
      <c r="AZ52" s="17">
        <v>282</v>
      </c>
      <c r="BA52" s="17">
        <v>295.22593999999998</v>
      </c>
      <c r="BB52" s="17">
        <v>295.22593999999998</v>
      </c>
      <c r="BC52" s="17">
        <v>-13.22594</v>
      </c>
      <c r="BD52" s="17">
        <v>215.8</v>
      </c>
      <c r="BE52" s="17">
        <v>208.07390000000001</v>
      </c>
      <c r="BF52" s="17">
        <v>208.07390000000001</v>
      </c>
      <c r="BG52" s="17">
        <v>7.7260999999999997</v>
      </c>
      <c r="BH52" s="17">
        <v>111.1</v>
      </c>
      <c r="BI52" s="17">
        <v>104.34936999999999</v>
      </c>
      <c r="BJ52" s="17">
        <v>104.34936999999999</v>
      </c>
      <c r="BK52" s="17">
        <v>6.7506300000000001</v>
      </c>
      <c r="BL52" s="17">
        <v>374.1</v>
      </c>
      <c r="BM52" s="17">
        <v>381.30583000000001</v>
      </c>
      <c r="BN52" s="17">
        <v>381.30579</v>
      </c>
      <c r="BO52" s="17">
        <v>-7.2057900000000004</v>
      </c>
      <c r="BP52" s="17">
        <v>3.2</v>
      </c>
      <c r="BQ52" s="17">
        <v>4.4318400000000002</v>
      </c>
      <c r="BR52" s="17">
        <v>4.4318400000000002</v>
      </c>
      <c r="BS52" s="17">
        <v>-1.23184</v>
      </c>
      <c r="BT52" s="17">
        <v>0</v>
      </c>
      <c r="BU52" s="17"/>
      <c r="BV52" s="17"/>
      <c r="BW52" s="17">
        <v>0</v>
      </c>
      <c r="BX52" s="17"/>
      <c r="BY52" s="17"/>
      <c r="BZ52" s="17"/>
      <c r="CA52" s="17">
        <v>0</v>
      </c>
      <c r="CB52" s="17"/>
      <c r="CC52" s="17"/>
      <c r="CD52" s="17"/>
      <c r="CE52" s="17">
        <v>0</v>
      </c>
      <c r="CF52" s="17"/>
      <c r="CG52" s="17"/>
      <c r="CH52" s="17"/>
      <c r="CI52" s="17">
        <v>0</v>
      </c>
      <c r="CJ52" s="17">
        <v>118.5</v>
      </c>
      <c r="CK52" s="17">
        <v>119.41748</v>
      </c>
      <c r="CL52" s="17">
        <v>128.97506999999999</v>
      </c>
      <c r="CM52" s="17">
        <v>-10.475070000000001</v>
      </c>
      <c r="CN52" s="17">
        <v>7.2</v>
      </c>
      <c r="CO52" s="17">
        <v>8.2171199999999995</v>
      </c>
      <c r="CP52" s="17">
        <v>5.1333399999999996</v>
      </c>
      <c r="CQ52" s="17">
        <v>2.0666600000000002</v>
      </c>
      <c r="CR52" s="17">
        <v>3.2</v>
      </c>
      <c r="CS52" s="17">
        <v>4.5104899999999999</v>
      </c>
      <c r="CT52" s="17">
        <v>2.8177599999999998</v>
      </c>
      <c r="CU52" s="17">
        <v>0.38224000000000002</v>
      </c>
      <c r="CV52" s="17">
        <v>22.6</v>
      </c>
      <c r="CW52" s="17">
        <v>22.389009999999999</v>
      </c>
      <c r="CX52" s="17"/>
      <c r="CY52" s="17">
        <v>22.6</v>
      </c>
      <c r="CZ52" s="17">
        <v>6.45</v>
      </c>
      <c r="DA52" s="17">
        <v>6.8787000000000003</v>
      </c>
      <c r="DB52" s="17">
        <v>6.8787000000000003</v>
      </c>
      <c r="DC52" s="17">
        <v>-0.42870000000000003</v>
      </c>
      <c r="DD52" s="17">
        <v>10.220000000000001</v>
      </c>
      <c r="DE52" s="17">
        <v>14.919420000000001</v>
      </c>
      <c r="DF52" s="17">
        <v>14.919420000000001</v>
      </c>
      <c r="DG52" s="17">
        <v>-4.6994199999999999</v>
      </c>
      <c r="DH52" s="17">
        <v>120.46</v>
      </c>
      <c r="DI52" s="17">
        <v>142.30582999999999</v>
      </c>
      <c r="DJ52" s="17">
        <v>76.092830000000006</v>
      </c>
      <c r="DK52" s="17">
        <v>44.367170000000002</v>
      </c>
      <c r="DL52" s="17"/>
      <c r="DM52" s="17"/>
      <c r="DN52" s="17"/>
      <c r="DO52" s="17">
        <v>0</v>
      </c>
      <c r="DP52" s="17"/>
      <c r="DQ52" s="17"/>
      <c r="DR52" s="17"/>
      <c r="DS52" s="17">
        <v>0</v>
      </c>
      <c r="DT52" s="17"/>
      <c r="DU52" s="17"/>
      <c r="DV52" s="17"/>
      <c r="DW52" s="17">
        <v>0</v>
      </c>
      <c r="DX52" s="17"/>
      <c r="DY52" s="17"/>
      <c r="DZ52" s="17"/>
      <c r="EA52" s="17">
        <v>0</v>
      </c>
      <c r="EB52" s="17">
        <v>109.4</v>
      </c>
      <c r="EC52" s="17">
        <v>96.569400000000002</v>
      </c>
      <c r="ED52" s="17">
        <v>99.531130000000005</v>
      </c>
      <c r="EE52" s="17">
        <v>9.8688699999999994</v>
      </c>
      <c r="EF52" s="17">
        <v>194.39777000000001</v>
      </c>
      <c r="EG52" s="17">
        <v>220.48074</v>
      </c>
      <c r="EH52" s="17">
        <v>217.56197</v>
      </c>
      <c r="EI52" s="17">
        <v>-23.164200000000001</v>
      </c>
      <c r="EJ52" s="17"/>
      <c r="EK52" s="17"/>
      <c r="EL52" s="17"/>
      <c r="EM52" s="17">
        <v>0</v>
      </c>
      <c r="EN52" s="17"/>
      <c r="EO52" s="17"/>
      <c r="EP52" s="17"/>
      <c r="EQ52" s="17">
        <v>0</v>
      </c>
      <c r="ER52" s="17"/>
      <c r="ES52" s="17"/>
      <c r="ET52" s="17"/>
      <c r="EU52" s="17">
        <v>0</v>
      </c>
      <c r="EV52" s="17">
        <v>6.5</v>
      </c>
      <c r="EW52" s="17">
        <v>6.39</v>
      </c>
      <c r="EX52" s="17">
        <v>6.39</v>
      </c>
      <c r="EY52" s="17">
        <v>0.11</v>
      </c>
      <c r="EZ52" s="17">
        <v>0</v>
      </c>
      <c r="FA52" s="17"/>
      <c r="FB52" s="17">
        <v>153.25700000000001</v>
      </c>
      <c r="FC52" s="17">
        <v>-153.25700000000001</v>
      </c>
      <c r="FD52" s="17">
        <v>28.1</v>
      </c>
      <c r="FE52" s="17">
        <v>27.864080000000001</v>
      </c>
      <c r="FF52" s="17">
        <v>36.75177</v>
      </c>
      <c r="FG52" s="17">
        <v>-8.6517700000000008</v>
      </c>
      <c r="FH52" s="17">
        <v>55.9</v>
      </c>
      <c r="FI52" s="17">
        <v>53.398060000000001</v>
      </c>
      <c r="FJ52" s="17">
        <v>112.01036000000001</v>
      </c>
      <c r="FK52" s="17">
        <v>-56.11036</v>
      </c>
      <c r="FL52" s="17">
        <v>16.3</v>
      </c>
      <c r="FM52" s="17">
        <v>17.91262</v>
      </c>
      <c r="FN52" s="17">
        <v>18.874919999999999</v>
      </c>
      <c r="FO52" s="17">
        <v>-2.5749200000000001</v>
      </c>
      <c r="FP52" s="17">
        <v>18.399999999999999</v>
      </c>
      <c r="FQ52" s="17">
        <v>17.91338</v>
      </c>
      <c r="FR52" s="17">
        <v>17.91338</v>
      </c>
      <c r="FS52" s="17">
        <v>0.48662</v>
      </c>
      <c r="FT52" s="17">
        <v>10.8</v>
      </c>
      <c r="FU52" s="17">
        <v>11</v>
      </c>
      <c r="FV52" s="17">
        <v>10</v>
      </c>
      <c r="FW52" s="17">
        <v>0.8</v>
      </c>
      <c r="FX52" s="17">
        <v>62.5</v>
      </c>
      <c r="FY52" s="17">
        <v>65.254189999999994</v>
      </c>
      <c r="FZ52" s="17">
        <v>70.476820000000004</v>
      </c>
      <c r="GA52" s="17">
        <v>-7.97682</v>
      </c>
      <c r="GB52" s="17">
        <v>181.2</v>
      </c>
      <c r="GC52" s="17">
        <v>184.91498000000001</v>
      </c>
      <c r="GD52" s="17">
        <v>184.91498000000001</v>
      </c>
      <c r="GE52" s="17">
        <v>-3.7149800000000002</v>
      </c>
      <c r="GF52" s="17">
        <v>181</v>
      </c>
      <c r="GG52" s="17">
        <v>184.91498000000001</v>
      </c>
      <c r="GH52" s="17">
        <v>184.91498000000001</v>
      </c>
      <c r="GI52" s="17">
        <v>-3.9149799999999999</v>
      </c>
      <c r="GJ52" s="17">
        <v>184.6</v>
      </c>
      <c r="GK52" s="17">
        <v>185.47028</v>
      </c>
      <c r="GL52" s="17">
        <v>185.47028</v>
      </c>
      <c r="GM52" s="17">
        <v>-0.87028000000000005</v>
      </c>
      <c r="GN52" s="17">
        <v>78.599999999999994</v>
      </c>
      <c r="GO52" s="17">
        <v>85.869029999999995</v>
      </c>
      <c r="GP52" s="17">
        <v>78.791039999999995</v>
      </c>
      <c r="GQ52" s="17">
        <v>-0.19103999999999999</v>
      </c>
      <c r="GR52" s="17"/>
      <c r="GS52" s="17"/>
      <c r="GT52" s="17"/>
      <c r="GU52" s="17">
        <v>0</v>
      </c>
      <c r="GV52" s="17">
        <v>6.1</v>
      </c>
      <c r="GW52" s="17"/>
      <c r="GX52" s="17">
        <v>5.9112099999999996</v>
      </c>
      <c r="GY52" s="17">
        <v>0.18879000000000001</v>
      </c>
      <c r="GZ52" s="17">
        <v>0</v>
      </c>
      <c r="HA52" s="17"/>
      <c r="HB52" s="17">
        <v>4.1237199999999996</v>
      </c>
      <c r="HC52" s="17">
        <v>-4.1237199999999996</v>
      </c>
      <c r="HD52" s="17">
        <v>25.3</v>
      </c>
      <c r="HE52" s="17">
        <v>30.81456</v>
      </c>
      <c r="HF52" s="17"/>
      <c r="HG52" s="17">
        <v>25.3</v>
      </c>
      <c r="HH52" s="17">
        <v>2</v>
      </c>
      <c r="HI52" s="17">
        <v>1.97359</v>
      </c>
      <c r="HJ52" s="17">
        <v>1.97359</v>
      </c>
      <c r="HK52" s="17">
        <v>2.6409999999999999E-2</v>
      </c>
      <c r="HL52" s="17">
        <v>33.4</v>
      </c>
      <c r="HM52" s="17">
        <v>17.171500000000002</v>
      </c>
      <c r="HN52" s="17">
        <v>17.171500000000002</v>
      </c>
      <c r="HO52" s="17">
        <v>16.2285</v>
      </c>
      <c r="HP52" s="17">
        <v>47.2</v>
      </c>
      <c r="HQ52" s="17">
        <v>42.49691</v>
      </c>
      <c r="HR52" s="17">
        <v>44.810049999999997</v>
      </c>
      <c r="HS52" s="17">
        <v>2.3899499999999998</v>
      </c>
      <c r="HT52" s="17"/>
      <c r="HU52" s="17"/>
      <c r="HV52" s="17"/>
      <c r="HW52" s="17">
        <v>0</v>
      </c>
      <c r="HX52" s="17"/>
      <c r="HY52" s="17"/>
      <c r="HZ52" s="17"/>
      <c r="IA52" s="17">
        <v>0</v>
      </c>
      <c r="IB52" s="17">
        <v>81.099999999999994</v>
      </c>
      <c r="IC52" s="17">
        <v>85.482579999999999</v>
      </c>
      <c r="ID52" s="17">
        <v>85.482529999999997</v>
      </c>
      <c r="IE52" s="17">
        <v>-4.38253</v>
      </c>
      <c r="IF52" s="17"/>
      <c r="IG52" s="17"/>
      <c r="IH52" s="17"/>
      <c r="II52" s="17">
        <v>0</v>
      </c>
      <c r="IJ52" s="17"/>
      <c r="IK52" s="17"/>
      <c r="IL52" s="17"/>
      <c r="IM52" s="17">
        <v>0</v>
      </c>
      <c r="IN52" s="17">
        <v>47.8</v>
      </c>
      <c r="IO52" s="17">
        <v>48.181449999999998</v>
      </c>
      <c r="IP52" s="17">
        <v>48.181449999999998</v>
      </c>
      <c r="IQ52" s="17">
        <v>-0.38145000000000001</v>
      </c>
      <c r="IR52" s="17"/>
      <c r="IS52" s="17"/>
      <c r="IT52" s="17"/>
      <c r="IU52" s="17">
        <v>0</v>
      </c>
      <c r="IV52" s="17"/>
      <c r="IW52" s="17"/>
      <c r="IX52" s="17"/>
      <c r="IY52" s="17">
        <v>0</v>
      </c>
      <c r="IZ52" s="17"/>
      <c r="JA52" s="17"/>
      <c r="JB52" s="17"/>
      <c r="JC52" s="17">
        <v>0</v>
      </c>
      <c r="JD52" s="17">
        <v>55.7</v>
      </c>
      <c r="JE52" s="17">
        <v>69.807299999999998</v>
      </c>
      <c r="JF52" s="17">
        <v>61.195259999999998</v>
      </c>
      <c r="JG52" s="17">
        <v>-5.49526</v>
      </c>
      <c r="JH52" s="17">
        <v>179.3</v>
      </c>
      <c r="JI52" s="17">
        <v>185.37448000000001</v>
      </c>
      <c r="JJ52" s="17">
        <v>185.37448000000001</v>
      </c>
      <c r="JK52" s="17">
        <v>-6.0744800000000003</v>
      </c>
      <c r="JL52" s="17">
        <v>176.8</v>
      </c>
      <c r="JM52" s="17">
        <v>185.37448000000001</v>
      </c>
      <c r="JN52" s="17">
        <v>185.37448000000001</v>
      </c>
      <c r="JO52" s="17">
        <v>-8.5744799999999994</v>
      </c>
      <c r="JP52" s="17">
        <v>211.6</v>
      </c>
      <c r="JQ52" s="17">
        <v>185.37448000000001</v>
      </c>
      <c r="JR52" s="17">
        <v>185.37448000000001</v>
      </c>
      <c r="JS52" s="17">
        <v>26.225519999999999</v>
      </c>
      <c r="JT52" s="17">
        <v>274.3</v>
      </c>
      <c r="JU52" s="17">
        <v>278.89674000000002</v>
      </c>
      <c r="JV52" s="17">
        <v>278.89674000000002</v>
      </c>
      <c r="JW52" s="17">
        <v>-4.5967399999999996</v>
      </c>
      <c r="JX52" s="17">
        <v>76.8</v>
      </c>
      <c r="JY52" s="17">
        <v>73.590999999999994</v>
      </c>
      <c r="JZ52" s="17">
        <v>73.590999999999994</v>
      </c>
      <c r="KA52" s="17">
        <v>3.2090000000000001</v>
      </c>
      <c r="KB52" s="17">
        <v>37.200000000000003</v>
      </c>
      <c r="KC52" s="17">
        <v>36.905999999999999</v>
      </c>
      <c r="KD52" s="17">
        <v>36.905999999999999</v>
      </c>
      <c r="KE52" s="17">
        <v>0.29399999999999998</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0.4</v>
      </c>
      <c r="LE52" s="17">
        <v>0.63188999999999995</v>
      </c>
      <c r="LF52" s="17">
        <v>0.63188999999999995</v>
      </c>
      <c r="LG52" s="17">
        <v>-0.23189000000000001</v>
      </c>
      <c r="LH52" s="17">
        <v>125.3</v>
      </c>
      <c r="LI52" s="17">
        <v>116.83319</v>
      </c>
      <c r="LJ52" s="17">
        <v>114.51984</v>
      </c>
      <c r="LK52" s="17">
        <v>10.78016</v>
      </c>
      <c r="LL52" s="17">
        <v>87.1</v>
      </c>
      <c r="LM52" s="17">
        <v>111.34075</v>
      </c>
      <c r="LN52" s="17">
        <v>93.899900000000002</v>
      </c>
      <c r="LO52" s="17">
        <v>-6.7999000000000001</v>
      </c>
      <c r="LP52" s="17">
        <v>61.7</v>
      </c>
      <c r="LQ52" s="17">
        <v>67.133979999999994</v>
      </c>
      <c r="LR52" s="17">
        <v>67.133979999999994</v>
      </c>
      <c r="LS52" s="17">
        <v>-5.43398</v>
      </c>
      <c r="LT52" s="17">
        <v>71.8</v>
      </c>
      <c r="LU52" s="17">
        <v>78.567999999999998</v>
      </c>
      <c r="LV52" s="17">
        <v>72.949250000000006</v>
      </c>
      <c r="LW52" s="17">
        <v>-1.1492500000000001</v>
      </c>
      <c r="LX52" s="17">
        <v>29</v>
      </c>
      <c r="LY52" s="17">
        <v>29.951460000000001</v>
      </c>
      <c r="LZ52" s="17">
        <v>29.951460000000001</v>
      </c>
      <c r="MA52" s="17">
        <v>-0.95145999999999997</v>
      </c>
      <c r="MB52" s="17"/>
      <c r="MC52" s="17"/>
      <c r="MD52" s="17"/>
      <c r="ME52" s="17">
        <v>0</v>
      </c>
      <c r="MF52" s="17"/>
      <c r="MG52" s="17"/>
      <c r="MH52" s="17"/>
      <c r="MI52" s="17">
        <v>0</v>
      </c>
      <c r="MJ52" s="17"/>
      <c r="MK52" s="17"/>
      <c r="ML52" s="17"/>
      <c r="MM52" s="17">
        <v>0</v>
      </c>
      <c r="MN52" s="17">
        <v>147.19999999999999</v>
      </c>
      <c r="MO52" s="17">
        <v>159.10807</v>
      </c>
      <c r="MP52" s="17">
        <v>151.08876000000001</v>
      </c>
      <c r="MQ52" s="17">
        <v>-3.88876</v>
      </c>
      <c r="MR52" s="17">
        <v>149.5</v>
      </c>
      <c r="MS52" s="17">
        <v>159.10807</v>
      </c>
      <c r="MT52" s="17">
        <v>151.08876000000001</v>
      </c>
      <c r="MU52" s="17">
        <v>-1.58876</v>
      </c>
      <c r="MV52" s="17">
        <v>172.4</v>
      </c>
      <c r="MW52" s="17">
        <v>159.58587</v>
      </c>
      <c r="MX52" s="17">
        <v>151.54248000000001</v>
      </c>
      <c r="MY52" s="17">
        <v>20.857520000000001</v>
      </c>
      <c r="MZ52" s="17">
        <v>192.8</v>
      </c>
      <c r="NA52" s="17">
        <v>185.62738999999999</v>
      </c>
      <c r="NB52" s="17"/>
      <c r="NC52" s="17">
        <v>192.8</v>
      </c>
      <c r="ND52" s="17"/>
      <c r="NE52" s="17"/>
      <c r="NF52" s="17"/>
      <c r="NG52" s="17">
        <v>0</v>
      </c>
      <c r="NH52" s="17"/>
      <c r="NI52" s="17"/>
      <c r="NJ52" s="17"/>
      <c r="NK52" s="17">
        <v>0</v>
      </c>
      <c r="NL52" s="17"/>
      <c r="NM52" s="17"/>
      <c r="NN52" s="17"/>
      <c r="NO52" s="17">
        <v>0</v>
      </c>
      <c r="NP52" s="17"/>
      <c r="NQ52" s="17"/>
      <c r="NR52" s="17"/>
      <c r="NS52" s="17">
        <v>0</v>
      </c>
      <c r="NT52" s="17">
        <v>218.5</v>
      </c>
      <c r="NU52" s="17">
        <v>213.11998</v>
      </c>
      <c r="NV52" s="17">
        <v>213.11998</v>
      </c>
      <c r="NW52" s="17">
        <v>5.38002</v>
      </c>
      <c r="NX52" s="17">
        <v>104.6</v>
      </c>
      <c r="NY52" s="17">
        <v>106.87999000000001</v>
      </c>
      <c r="NZ52" s="17">
        <v>106.87999000000001</v>
      </c>
      <c r="OA52" s="17">
        <v>-2.2799900000000002</v>
      </c>
      <c r="OB52" s="17">
        <v>0</v>
      </c>
      <c r="OC52" s="17"/>
      <c r="OD52" s="17"/>
      <c r="OE52" s="17">
        <v>0</v>
      </c>
      <c r="OF52" s="17">
        <v>24.8</v>
      </c>
      <c r="OG52" s="17">
        <v>31.35</v>
      </c>
      <c r="OH52" s="17">
        <v>69.701999999999998</v>
      </c>
      <c r="OI52" s="17">
        <v>-44.902000000000001</v>
      </c>
      <c r="OJ52" s="17">
        <v>0</v>
      </c>
      <c r="OK52" s="17"/>
      <c r="OL52" s="17"/>
      <c r="OM52" s="17">
        <v>0</v>
      </c>
      <c r="ON52" s="17">
        <v>17.2</v>
      </c>
      <c r="OO52" s="17">
        <v>15.281000000000001</v>
      </c>
      <c r="OP52" s="17">
        <v>15.281000000000001</v>
      </c>
      <c r="OQ52" s="17">
        <v>1.919</v>
      </c>
      <c r="OR52" s="17">
        <v>0</v>
      </c>
      <c r="OS52" s="17"/>
      <c r="OT52" s="17"/>
      <c r="OU52" s="17">
        <v>0</v>
      </c>
      <c r="OV52" s="17">
        <v>4.8</v>
      </c>
      <c r="OW52" s="17">
        <v>5</v>
      </c>
      <c r="OX52" s="17">
        <v>5</v>
      </c>
      <c r="OY52" s="17">
        <v>-0.2</v>
      </c>
      <c r="OZ52" s="17">
        <v>5.0999999999999996</v>
      </c>
      <c r="PA52" s="17">
        <v>5</v>
      </c>
      <c r="PB52" s="17">
        <v>5</v>
      </c>
      <c r="PC52" s="17">
        <v>0.1</v>
      </c>
      <c r="PD52" s="17">
        <v>9.9</v>
      </c>
      <c r="PE52" s="17">
        <v>9</v>
      </c>
      <c r="PF52" s="17">
        <v>9</v>
      </c>
      <c r="PG52" s="17">
        <v>0.9</v>
      </c>
      <c r="PH52" s="17">
        <v>1.1000000000000001</v>
      </c>
      <c r="PI52" s="17">
        <v>2.6689699999999998</v>
      </c>
      <c r="PJ52" s="17">
        <v>2.1268600000000002</v>
      </c>
      <c r="PK52" s="17">
        <v>-1.0268600000000001</v>
      </c>
      <c r="PL52" s="17">
        <v>0.3</v>
      </c>
      <c r="PM52" s="17">
        <v>1.23</v>
      </c>
      <c r="PN52" s="17">
        <v>1.23</v>
      </c>
      <c r="PO52" s="17">
        <v>-0.93</v>
      </c>
      <c r="PP52" s="17">
        <v>1.8</v>
      </c>
      <c r="PQ52" s="17">
        <v>1.82</v>
      </c>
      <c r="PR52" s="17">
        <v>1.82</v>
      </c>
      <c r="PS52" s="17">
        <v>-0.02</v>
      </c>
      <c r="PT52" s="17">
        <v>4.5999999999999996</v>
      </c>
      <c r="PU52" s="17">
        <v>4.5</v>
      </c>
      <c r="PV52" s="17">
        <v>4.5</v>
      </c>
      <c r="PW52" s="17">
        <v>0.1</v>
      </c>
      <c r="PX52" s="17">
        <v>14.5</v>
      </c>
      <c r="PY52" s="17">
        <v>15</v>
      </c>
      <c r="PZ52" s="17">
        <v>14.56311</v>
      </c>
      <c r="QA52" s="17">
        <v>-6.3109999999999999E-2</v>
      </c>
      <c r="QB52" s="17">
        <v>4.0999999999999996</v>
      </c>
      <c r="QC52" s="17">
        <v>3.8</v>
      </c>
      <c r="QD52" s="17">
        <v>3.8</v>
      </c>
      <c r="QE52" s="17">
        <v>0.3</v>
      </c>
      <c r="QF52" s="17">
        <v>3.1</v>
      </c>
      <c r="QG52" s="17">
        <v>3.1</v>
      </c>
      <c r="QH52" s="17">
        <v>3.1</v>
      </c>
      <c r="QI52" s="17">
        <v>0</v>
      </c>
      <c r="QJ52" s="17">
        <v>3.3</v>
      </c>
      <c r="QK52" s="17">
        <v>3.4</v>
      </c>
      <c r="QL52" s="17">
        <v>3.4</v>
      </c>
      <c r="QM52" s="17">
        <v>-0.1</v>
      </c>
      <c r="QN52" s="17">
        <v>18.5</v>
      </c>
      <c r="QO52" s="17">
        <v>19</v>
      </c>
      <c r="QP52" s="17">
        <v>16.990290000000002</v>
      </c>
      <c r="QQ52" s="17">
        <v>1.5097100000000001</v>
      </c>
      <c r="QR52" s="17">
        <v>0</v>
      </c>
      <c r="QS52" s="17"/>
      <c r="QT52" s="17"/>
      <c r="QU52" s="17">
        <v>0</v>
      </c>
      <c r="QV52" s="17">
        <v>0</v>
      </c>
      <c r="QW52" s="17"/>
      <c r="QX52" s="17"/>
      <c r="QY52" s="17">
        <v>0</v>
      </c>
      <c r="QZ52" s="17">
        <v>10.4</v>
      </c>
      <c r="RA52" s="17">
        <v>14.1</v>
      </c>
      <c r="RB52" s="17">
        <v>12.699</v>
      </c>
      <c r="RC52" s="17">
        <v>-2.2989999999999999</v>
      </c>
      <c r="RD52" s="17">
        <v>35.799999999999997</v>
      </c>
      <c r="RE52" s="17">
        <v>43</v>
      </c>
      <c r="RF52" s="17">
        <v>49.953000000000003</v>
      </c>
      <c r="RG52" s="17">
        <v>-14.153</v>
      </c>
      <c r="RH52" s="17">
        <v>4.4000000000000004</v>
      </c>
      <c r="RI52" s="17">
        <v>4.2</v>
      </c>
      <c r="RJ52" s="17">
        <v>4.2</v>
      </c>
      <c r="RK52" s="17">
        <v>0.2</v>
      </c>
      <c r="RL52" s="17">
        <v>1.2</v>
      </c>
      <c r="RM52" s="17">
        <v>1.2</v>
      </c>
      <c r="RN52" s="17">
        <v>1.2</v>
      </c>
      <c r="RO52" s="17">
        <v>0</v>
      </c>
      <c r="RP52" s="17">
        <v>1.2</v>
      </c>
      <c r="RQ52" s="17">
        <v>1.2</v>
      </c>
      <c r="RR52" s="17">
        <v>1.2</v>
      </c>
      <c r="RS52" s="17">
        <v>0</v>
      </c>
      <c r="RT52" s="17">
        <v>3</v>
      </c>
      <c r="RU52" s="17">
        <v>2.8</v>
      </c>
      <c r="RV52" s="17">
        <v>2.8</v>
      </c>
      <c r="RW52" s="17">
        <v>0.2</v>
      </c>
      <c r="RX52" s="17">
        <v>0</v>
      </c>
      <c r="RY52" s="17"/>
      <c r="RZ52" s="17"/>
      <c r="SA52" s="17">
        <v>0</v>
      </c>
      <c r="SB52" s="17">
        <v>2.6</v>
      </c>
      <c r="SC52" s="17">
        <v>2.4209999999999998</v>
      </c>
      <c r="SD52" s="17">
        <v>2.4209999999999998</v>
      </c>
      <c r="SE52" s="17">
        <v>0.17899999999999999</v>
      </c>
      <c r="SF52" s="17">
        <v>20.100000000000001</v>
      </c>
      <c r="SG52" s="17">
        <v>19.772790000000001</v>
      </c>
      <c r="SH52" s="17">
        <v>19.772770000000001</v>
      </c>
      <c r="SI52" s="17">
        <v>0.32723000000000002</v>
      </c>
      <c r="SJ52" s="17">
        <v>1.6</v>
      </c>
      <c r="SK52" s="17">
        <v>1.2</v>
      </c>
      <c r="SL52" s="17">
        <v>1.2</v>
      </c>
      <c r="SM52" s="17">
        <v>0.4</v>
      </c>
      <c r="SN52" s="17"/>
      <c r="SO52" s="17"/>
      <c r="SP52" s="17">
        <v>0.4</v>
      </c>
      <c r="SQ52" s="17">
        <v>-0.4</v>
      </c>
      <c r="SR52" s="17">
        <v>4.8</v>
      </c>
      <c r="SS52" s="17">
        <v>3.9</v>
      </c>
      <c r="ST52" s="17">
        <v>3.9</v>
      </c>
      <c r="SU52" s="17">
        <v>0.9</v>
      </c>
      <c r="SV52" s="17">
        <v>2.9</v>
      </c>
      <c r="SW52" s="17">
        <v>3</v>
      </c>
      <c r="SX52" s="17">
        <v>3</v>
      </c>
      <c r="SY52" s="17">
        <v>-0.1</v>
      </c>
      <c r="SZ52" s="17">
        <v>4.5</v>
      </c>
      <c r="TA52" s="17">
        <v>5</v>
      </c>
      <c r="TB52" s="17">
        <v>5</v>
      </c>
      <c r="TC52" s="17">
        <v>-0.5</v>
      </c>
      <c r="TD52" s="17">
        <v>6.2</v>
      </c>
      <c r="TE52" s="17">
        <v>7</v>
      </c>
      <c r="TF52" s="17">
        <v>7</v>
      </c>
      <c r="TG52" s="17">
        <v>-0.8</v>
      </c>
      <c r="TH52" s="17">
        <v>10</v>
      </c>
      <c r="TI52" s="17">
        <v>10</v>
      </c>
      <c r="TJ52" s="17">
        <v>10</v>
      </c>
      <c r="TK52" s="17">
        <v>0</v>
      </c>
      <c r="TL52" s="17">
        <v>25</v>
      </c>
      <c r="TM52" s="17">
        <v>21.1</v>
      </c>
      <c r="TN52" s="17">
        <v>19.966000000000001</v>
      </c>
      <c r="TO52" s="17">
        <v>5.0339999999999998</v>
      </c>
      <c r="TP52" s="17">
        <v>21.5</v>
      </c>
      <c r="TQ52" s="17">
        <v>25.3</v>
      </c>
      <c r="TR52" s="17">
        <v>35.048000000000002</v>
      </c>
      <c r="TS52" s="17">
        <v>-13.548</v>
      </c>
      <c r="TT52" s="17">
        <v>0</v>
      </c>
      <c r="TU52" s="17"/>
      <c r="TV52" s="17"/>
      <c r="TW52" s="17">
        <v>0</v>
      </c>
      <c r="TX52" s="17">
        <v>54.8</v>
      </c>
      <c r="TY52" s="17">
        <v>56.9</v>
      </c>
      <c r="TZ52" s="17">
        <v>52.881</v>
      </c>
      <c r="UA52" s="17">
        <v>1.919</v>
      </c>
      <c r="UB52" s="17">
        <v>67</v>
      </c>
      <c r="UC52" s="17">
        <v>75.400000000000006</v>
      </c>
      <c r="UD52" s="17">
        <v>73.757000000000005</v>
      </c>
      <c r="UE52" s="17">
        <v>-6.7569999999999997</v>
      </c>
      <c r="UF52" s="17">
        <v>9.1</v>
      </c>
      <c r="UG52" s="17">
        <v>4.0199999999999996</v>
      </c>
      <c r="UH52" s="17">
        <v>4.0199999999999996</v>
      </c>
      <c r="UI52" s="17">
        <v>5.08</v>
      </c>
      <c r="UJ52" s="17">
        <v>5.5</v>
      </c>
      <c r="UK52" s="17">
        <v>2.6760000000000002</v>
      </c>
      <c r="UL52" s="17">
        <v>2.6760000000000002</v>
      </c>
      <c r="UM52" s="17">
        <v>2.8239999999999998</v>
      </c>
      <c r="UN52" s="17">
        <v>5.8</v>
      </c>
      <c r="UO52" s="17">
        <v>8</v>
      </c>
      <c r="UP52" s="17">
        <v>6</v>
      </c>
      <c r="UQ52" s="17">
        <v>-0.2</v>
      </c>
      <c r="UR52" s="17">
        <v>1.8</v>
      </c>
      <c r="US52" s="17">
        <v>2</v>
      </c>
      <c r="UT52" s="17">
        <v>2</v>
      </c>
      <c r="UU52" s="17">
        <v>-0.2</v>
      </c>
      <c r="UV52" s="17"/>
      <c r="UW52" s="17"/>
      <c r="UX52" s="17"/>
      <c r="UY52" s="17">
        <v>0</v>
      </c>
      <c r="UZ52" s="17">
        <v>4</v>
      </c>
      <c r="VA52" s="17">
        <v>4</v>
      </c>
      <c r="VB52" s="17">
        <v>6.5</v>
      </c>
      <c r="VC52" s="17">
        <v>-2.5</v>
      </c>
      <c r="VD52" s="17">
        <v>4.5</v>
      </c>
      <c r="VE52" s="17">
        <v>5</v>
      </c>
      <c r="VF52" s="17">
        <v>7</v>
      </c>
      <c r="VG52" s="17">
        <v>-2.5</v>
      </c>
      <c r="VH52" s="17">
        <v>4.4000000000000004</v>
      </c>
      <c r="VI52" s="17">
        <v>5</v>
      </c>
      <c r="VJ52" s="17">
        <v>7</v>
      </c>
      <c r="VK52" s="17">
        <v>-2.6</v>
      </c>
      <c r="VL52" s="17">
        <v>15.3</v>
      </c>
      <c r="VM52" s="17">
        <v>12.624000000000001</v>
      </c>
      <c r="VN52" s="17">
        <v>12.624000000000001</v>
      </c>
      <c r="VO52" s="17">
        <v>2.6760000000000002</v>
      </c>
      <c r="VP52" s="17">
        <v>0</v>
      </c>
      <c r="VQ52" s="17"/>
      <c r="VR52" s="17"/>
      <c r="VS52" s="17">
        <v>0</v>
      </c>
      <c r="VT52" s="17">
        <v>0</v>
      </c>
      <c r="VU52" s="17"/>
      <c r="VV52" s="17"/>
      <c r="VW52" s="17">
        <v>0</v>
      </c>
      <c r="VX52" s="17">
        <v>0</v>
      </c>
      <c r="VY52" s="17"/>
      <c r="VZ52" s="17"/>
      <c r="WA52" s="17">
        <v>0</v>
      </c>
      <c r="WB52" s="17">
        <v>0.6</v>
      </c>
      <c r="WC52" s="17">
        <v>0.6</v>
      </c>
      <c r="WD52" s="17">
        <v>0.6</v>
      </c>
      <c r="WE52" s="17">
        <v>0</v>
      </c>
      <c r="WF52" s="17">
        <v>73.3</v>
      </c>
      <c r="WG52" s="17">
        <v>58</v>
      </c>
      <c r="WH52" s="17">
        <v>52.948999999999998</v>
      </c>
      <c r="WI52" s="17">
        <v>20.350999999999999</v>
      </c>
      <c r="WJ52" s="17">
        <v>73.900000000000006</v>
      </c>
      <c r="WK52" s="17">
        <v>48</v>
      </c>
      <c r="WL52" s="17">
        <v>44.454999999999998</v>
      </c>
      <c r="WM52" s="17">
        <v>29.445</v>
      </c>
      <c r="WN52" s="17">
        <v>0</v>
      </c>
      <c r="WO52" s="17"/>
      <c r="WP52" s="17"/>
      <c r="WQ52" s="17">
        <v>0</v>
      </c>
      <c r="WR52" s="17">
        <v>0</v>
      </c>
      <c r="WS52" s="17"/>
      <c r="WT52" s="17"/>
      <c r="WU52" s="17">
        <v>0</v>
      </c>
      <c r="WV52" s="17">
        <v>7.2</v>
      </c>
      <c r="WW52" s="17">
        <v>7.4</v>
      </c>
      <c r="WX52" s="17">
        <v>7.4</v>
      </c>
      <c r="WY52" s="17">
        <v>-0.2</v>
      </c>
      <c r="WZ52" s="17">
        <v>18.8</v>
      </c>
      <c r="XA52" s="17">
        <v>19</v>
      </c>
      <c r="XB52" s="17">
        <v>18.4466</v>
      </c>
      <c r="XC52" s="17">
        <v>0.35339999999999999</v>
      </c>
      <c r="XD52" s="17">
        <v>9.4</v>
      </c>
      <c r="XE52" s="17">
        <v>10.8</v>
      </c>
      <c r="XF52" s="17">
        <v>10.8</v>
      </c>
      <c r="XG52" s="17">
        <v>-1.4</v>
      </c>
      <c r="XH52" s="17">
        <v>33.700000000000003</v>
      </c>
      <c r="XI52" s="17">
        <v>31.5</v>
      </c>
      <c r="XJ52" s="17">
        <v>31.5</v>
      </c>
      <c r="XK52" s="17">
        <v>2.2000000000000002</v>
      </c>
      <c r="XL52" s="17">
        <v>29</v>
      </c>
      <c r="XM52" s="17">
        <v>31.5</v>
      </c>
      <c r="XN52" s="17">
        <v>31.5</v>
      </c>
      <c r="XO52" s="17">
        <v>-2.5</v>
      </c>
      <c r="XP52" s="17">
        <v>14</v>
      </c>
      <c r="XQ52" s="17">
        <v>14</v>
      </c>
      <c r="XR52" s="17">
        <v>14</v>
      </c>
      <c r="XS52" s="17">
        <v>0</v>
      </c>
      <c r="XT52" s="17">
        <v>18</v>
      </c>
      <c r="XU52" s="17">
        <v>19.256</v>
      </c>
      <c r="XV52" s="17">
        <v>19.256</v>
      </c>
      <c r="XW52" s="17">
        <v>-1.256</v>
      </c>
      <c r="XX52" s="17">
        <v>7.9</v>
      </c>
      <c r="XY52" s="17">
        <v>7.88</v>
      </c>
      <c r="XZ52" s="17">
        <v>7.88</v>
      </c>
      <c r="YA52" s="17">
        <v>0.02</v>
      </c>
      <c r="YB52" s="17">
        <v>10.99</v>
      </c>
      <c r="YC52" s="17">
        <v>11</v>
      </c>
      <c r="YD52" s="17">
        <v>11</v>
      </c>
      <c r="YE52" s="17">
        <v>-0.01</v>
      </c>
    </row>
    <row r="53" spans="1:655" ht="24" customHeight="1" x14ac:dyDescent="0.35">
      <c r="A53" s="1"/>
      <c r="B53" s="16" t="s">
        <v>50</v>
      </c>
      <c r="C53" s="16" t="s">
        <v>765</v>
      </c>
      <c r="D53" s="17">
        <v>98.4</v>
      </c>
      <c r="E53" s="17">
        <v>101.60194</v>
      </c>
      <c r="F53" s="17">
        <v>101.60194</v>
      </c>
      <c r="G53" s="17">
        <v>-3.20194</v>
      </c>
      <c r="H53" s="17">
        <v>634.70000000000005</v>
      </c>
      <c r="I53" s="17">
        <v>636.00113999999996</v>
      </c>
      <c r="J53" s="17">
        <v>636.00113999999996</v>
      </c>
      <c r="K53" s="17">
        <v>-1.30114</v>
      </c>
      <c r="L53" s="17">
        <v>215.8</v>
      </c>
      <c r="M53" s="17">
        <v>206.90248</v>
      </c>
      <c r="N53" s="17">
        <v>206.90248</v>
      </c>
      <c r="O53" s="17">
        <v>8.8975200000000001</v>
      </c>
      <c r="P53" s="17"/>
      <c r="Q53" s="17"/>
      <c r="R53" s="17"/>
      <c r="S53" s="17">
        <v>0</v>
      </c>
      <c r="T53" s="17"/>
      <c r="U53" s="17"/>
      <c r="V53" s="17"/>
      <c r="W53" s="17">
        <v>0</v>
      </c>
      <c r="X53" s="17">
        <v>11.4</v>
      </c>
      <c r="Y53" s="17">
        <v>30.672820000000002</v>
      </c>
      <c r="Z53" s="17">
        <v>23.373080000000002</v>
      </c>
      <c r="AA53" s="17">
        <v>-11.97308</v>
      </c>
      <c r="AB53" s="17">
        <v>75.599999999999994</v>
      </c>
      <c r="AC53" s="17">
        <v>81.601939999999999</v>
      </c>
      <c r="AD53" s="17">
        <v>87.85</v>
      </c>
      <c r="AE53" s="17">
        <v>-12.25</v>
      </c>
      <c r="AF53" s="17"/>
      <c r="AG53" s="17"/>
      <c r="AH53" s="17"/>
      <c r="AI53" s="17">
        <v>0</v>
      </c>
      <c r="AJ53" s="17"/>
      <c r="AK53" s="17"/>
      <c r="AL53" s="17"/>
      <c r="AM53" s="17">
        <v>0</v>
      </c>
      <c r="AN53" s="17">
        <v>188.6</v>
      </c>
      <c r="AO53" s="17">
        <v>196.22801999999999</v>
      </c>
      <c r="AP53" s="17">
        <v>196.22801999999999</v>
      </c>
      <c r="AQ53" s="17">
        <v>-7.6280200000000002</v>
      </c>
      <c r="AR53" s="17">
        <v>205.7</v>
      </c>
      <c r="AS53" s="17">
        <v>196.22801999999999</v>
      </c>
      <c r="AT53" s="17">
        <v>196.22801999999999</v>
      </c>
      <c r="AU53" s="17">
        <v>9.4719800000000003</v>
      </c>
      <c r="AV53" s="17">
        <v>205.9</v>
      </c>
      <c r="AW53" s="17">
        <v>196.22801999999999</v>
      </c>
      <c r="AX53" s="17">
        <v>196.22801999999999</v>
      </c>
      <c r="AY53" s="17">
        <v>9.6719799999999996</v>
      </c>
      <c r="AZ53" s="17">
        <v>281.8</v>
      </c>
      <c r="BA53" s="17">
        <v>295.22593999999998</v>
      </c>
      <c r="BB53" s="17">
        <v>295.22593999999998</v>
      </c>
      <c r="BC53" s="17">
        <v>-13.425940000000001</v>
      </c>
      <c r="BD53" s="17">
        <v>215.9</v>
      </c>
      <c r="BE53" s="17">
        <v>208.07390000000001</v>
      </c>
      <c r="BF53" s="17">
        <v>208.07390000000001</v>
      </c>
      <c r="BG53" s="17">
        <v>7.8261000000000003</v>
      </c>
      <c r="BH53" s="17">
        <v>111.1</v>
      </c>
      <c r="BI53" s="17">
        <v>104.34936999999999</v>
      </c>
      <c r="BJ53" s="17">
        <v>104.34936999999999</v>
      </c>
      <c r="BK53" s="17">
        <v>6.7506300000000001</v>
      </c>
      <c r="BL53" s="17">
        <v>374.5</v>
      </c>
      <c r="BM53" s="17">
        <v>356.01665000000003</v>
      </c>
      <c r="BN53" s="17">
        <v>381.30579</v>
      </c>
      <c r="BO53" s="17">
        <v>-6.80579</v>
      </c>
      <c r="BP53" s="17">
        <v>3.2</v>
      </c>
      <c r="BQ53" s="17">
        <v>4.4318400000000002</v>
      </c>
      <c r="BR53" s="17">
        <v>4.4318400000000002</v>
      </c>
      <c r="BS53" s="17">
        <v>-1.23184</v>
      </c>
      <c r="BT53" s="17">
        <v>0</v>
      </c>
      <c r="BU53" s="17"/>
      <c r="BV53" s="17"/>
      <c r="BW53" s="17">
        <v>0</v>
      </c>
      <c r="BX53" s="17"/>
      <c r="BY53" s="17"/>
      <c r="BZ53" s="17"/>
      <c r="CA53" s="17">
        <v>0</v>
      </c>
      <c r="CB53" s="17"/>
      <c r="CC53" s="17"/>
      <c r="CD53" s="17"/>
      <c r="CE53" s="17">
        <v>0</v>
      </c>
      <c r="CF53" s="17"/>
      <c r="CG53" s="17"/>
      <c r="CH53" s="17"/>
      <c r="CI53" s="17">
        <v>0</v>
      </c>
      <c r="CJ53" s="17">
        <v>115.8</v>
      </c>
      <c r="CK53" s="17">
        <v>119.41748</v>
      </c>
      <c r="CL53" s="17">
        <v>128.97506999999999</v>
      </c>
      <c r="CM53" s="17">
        <v>-13.17507</v>
      </c>
      <c r="CN53" s="17">
        <v>7.2</v>
      </c>
      <c r="CO53" s="17">
        <v>8.2171199999999995</v>
      </c>
      <c r="CP53" s="17">
        <v>5.1333399999999996</v>
      </c>
      <c r="CQ53" s="17">
        <v>2.0666600000000002</v>
      </c>
      <c r="CR53" s="17">
        <v>3.3</v>
      </c>
      <c r="CS53" s="17">
        <v>4.5104899999999999</v>
      </c>
      <c r="CT53" s="17">
        <v>2.8177599999999998</v>
      </c>
      <c r="CU53" s="17">
        <v>0.48224</v>
      </c>
      <c r="CV53" s="17">
        <v>22.5</v>
      </c>
      <c r="CW53" s="17">
        <v>22.389009999999999</v>
      </c>
      <c r="CX53" s="17"/>
      <c r="CY53" s="17">
        <v>22.5</v>
      </c>
      <c r="CZ53" s="17">
        <v>6.45</v>
      </c>
      <c r="DA53" s="17">
        <v>6.8787000000000003</v>
      </c>
      <c r="DB53" s="17">
        <v>6.8787000000000003</v>
      </c>
      <c r="DC53" s="17">
        <v>-0.42870000000000003</v>
      </c>
      <c r="DD53" s="17">
        <v>10.199999999999999</v>
      </c>
      <c r="DE53" s="17">
        <v>14.919420000000001</v>
      </c>
      <c r="DF53" s="17">
        <v>14.919420000000001</v>
      </c>
      <c r="DG53" s="17">
        <v>-4.7194200000000004</v>
      </c>
      <c r="DH53" s="17">
        <v>120.68</v>
      </c>
      <c r="DI53" s="17">
        <v>110.33393</v>
      </c>
      <c r="DJ53" s="17">
        <v>65.015339999999995</v>
      </c>
      <c r="DK53" s="17">
        <v>55.664659999999998</v>
      </c>
      <c r="DL53" s="17"/>
      <c r="DM53" s="17"/>
      <c r="DN53" s="17"/>
      <c r="DO53" s="17">
        <v>0</v>
      </c>
      <c r="DP53" s="17"/>
      <c r="DQ53" s="17"/>
      <c r="DR53" s="17"/>
      <c r="DS53" s="17">
        <v>0</v>
      </c>
      <c r="DT53" s="17"/>
      <c r="DU53" s="17"/>
      <c r="DV53" s="17"/>
      <c r="DW53" s="17">
        <v>0</v>
      </c>
      <c r="DX53" s="17"/>
      <c r="DY53" s="17"/>
      <c r="DZ53" s="17"/>
      <c r="EA53" s="17">
        <v>0</v>
      </c>
      <c r="EB53" s="17">
        <v>73.400000000000006</v>
      </c>
      <c r="EC53" s="17">
        <v>74.340419999999995</v>
      </c>
      <c r="ED53" s="17">
        <v>93.950479999999999</v>
      </c>
      <c r="EE53" s="17">
        <v>-20.55048</v>
      </c>
      <c r="EF53" s="17">
        <v>155.36634000000001</v>
      </c>
      <c r="EG53" s="17">
        <v>130.83608000000001</v>
      </c>
      <c r="EH53" s="17">
        <v>199.49118000000001</v>
      </c>
      <c r="EI53" s="17">
        <v>-44.124839999999999</v>
      </c>
      <c r="EJ53" s="17"/>
      <c r="EK53" s="17"/>
      <c r="EL53" s="17"/>
      <c r="EM53" s="17">
        <v>0</v>
      </c>
      <c r="EN53" s="17"/>
      <c r="EO53" s="17"/>
      <c r="EP53" s="17"/>
      <c r="EQ53" s="17">
        <v>0</v>
      </c>
      <c r="ER53" s="17"/>
      <c r="ES53" s="17"/>
      <c r="ET53" s="17"/>
      <c r="EU53" s="17">
        <v>0</v>
      </c>
      <c r="EV53" s="17">
        <v>6.5</v>
      </c>
      <c r="EW53" s="17">
        <v>6.39</v>
      </c>
      <c r="EX53" s="17">
        <v>6.39</v>
      </c>
      <c r="EY53" s="17">
        <v>0.11</v>
      </c>
      <c r="EZ53" s="17">
        <v>0</v>
      </c>
      <c r="FA53" s="17"/>
      <c r="FB53" s="17"/>
      <c r="FC53" s="17">
        <v>0</v>
      </c>
      <c r="FD53" s="17">
        <v>25.8</v>
      </c>
      <c r="FE53" s="17">
        <v>27.864080000000001</v>
      </c>
      <c r="FF53" s="17">
        <v>36.75177</v>
      </c>
      <c r="FG53" s="17">
        <v>-10.95177</v>
      </c>
      <c r="FH53" s="17">
        <v>66.400000000000006</v>
      </c>
      <c r="FI53" s="17">
        <v>53.398060000000001</v>
      </c>
      <c r="FJ53" s="17">
        <v>120.40834</v>
      </c>
      <c r="FK53" s="17">
        <v>-54.008339999999997</v>
      </c>
      <c r="FL53" s="17">
        <v>16.399999999999999</v>
      </c>
      <c r="FM53" s="17">
        <v>17.91262</v>
      </c>
      <c r="FN53" s="17">
        <v>18.874919999999999</v>
      </c>
      <c r="FO53" s="17">
        <v>-2.47492</v>
      </c>
      <c r="FP53" s="17">
        <v>18.399999999999999</v>
      </c>
      <c r="FQ53" s="17">
        <v>17.91338</v>
      </c>
      <c r="FR53" s="17">
        <v>17.91338</v>
      </c>
      <c r="FS53" s="17">
        <v>0.48662</v>
      </c>
      <c r="FT53" s="17">
        <v>10.8</v>
      </c>
      <c r="FU53" s="17">
        <v>11</v>
      </c>
      <c r="FV53" s="17">
        <v>10</v>
      </c>
      <c r="FW53" s="17">
        <v>0.8</v>
      </c>
      <c r="FX53" s="17">
        <v>62.2</v>
      </c>
      <c r="FY53" s="17">
        <v>65.254189999999994</v>
      </c>
      <c r="FZ53" s="17">
        <v>70.476820000000004</v>
      </c>
      <c r="GA53" s="17">
        <v>-8.2768200000000007</v>
      </c>
      <c r="GB53" s="17">
        <v>179.7</v>
      </c>
      <c r="GC53" s="17">
        <v>184.91498000000001</v>
      </c>
      <c r="GD53" s="17">
        <v>184.91498000000001</v>
      </c>
      <c r="GE53" s="17">
        <v>-5.2149799999999997</v>
      </c>
      <c r="GF53" s="17">
        <v>180.7</v>
      </c>
      <c r="GG53" s="17">
        <v>184.91498000000001</v>
      </c>
      <c r="GH53" s="17">
        <v>184.91498000000001</v>
      </c>
      <c r="GI53" s="17">
        <v>-4.2149799999999997</v>
      </c>
      <c r="GJ53" s="17">
        <v>184.7</v>
      </c>
      <c r="GK53" s="17">
        <v>185.47028</v>
      </c>
      <c r="GL53" s="17">
        <v>185.47028</v>
      </c>
      <c r="GM53" s="17">
        <v>-0.77027999999999996</v>
      </c>
      <c r="GN53" s="17">
        <v>69.599999999999994</v>
      </c>
      <c r="GO53" s="17">
        <v>85.869029999999995</v>
      </c>
      <c r="GP53" s="17">
        <v>88.410169999999994</v>
      </c>
      <c r="GQ53" s="17">
        <v>-18.810169999999999</v>
      </c>
      <c r="GR53" s="17"/>
      <c r="GS53" s="17"/>
      <c r="GT53" s="17"/>
      <c r="GU53" s="17">
        <v>0</v>
      </c>
      <c r="GV53" s="17">
        <v>6.1</v>
      </c>
      <c r="GW53" s="17"/>
      <c r="GX53" s="17">
        <v>5.9112099999999996</v>
      </c>
      <c r="GY53" s="17">
        <v>0.18879000000000001</v>
      </c>
      <c r="GZ53" s="17">
        <v>0</v>
      </c>
      <c r="HA53" s="17"/>
      <c r="HB53" s="17">
        <v>12.00001</v>
      </c>
      <c r="HC53" s="17">
        <v>-12.00001</v>
      </c>
      <c r="HD53" s="17">
        <v>25.3</v>
      </c>
      <c r="HE53" s="17">
        <v>30.81456</v>
      </c>
      <c r="HF53" s="17"/>
      <c r="HG53" s="17">
        <v>25.3</v>
      </c>
      <c r="HH53" s="17">
        <v>2</v>
      </c>
      <c r="HI53" s="17">
        <v>1.97359</v>
      </c>
      <c r="HJ53" s="17">
        <v>1.97359</v>
      </c>
      <c r="HK53" s="17">
        <v>2.6409999999999999E-2</v>
      </c>
      <c r="HL53" s="17">
        <v>33.9</v>
      </c>
      <c r="HM53" s="17">
        <v>17.171500000000002</v>
      </c>
      <c r="HN53" s="17">
        <v>17.171500000000002</v>
      </c>
      <c r="HO53" s="17">
        <v>16.7285</v>
      </c>
      <c r="HP53" s="17">
        <v>82.7</v>
      </c>
      <c r="HQ53" s="17">
        <v>85</v>
      </c>
      <c r="HR53" s="17">
        <v>28.060559999999999</v>
      </c>
      <c r="HS53" s="17">
        <v>54.63944</v>
      </c>
      <c r="HT53" s="17"/>
      <c r="HU53" s="17"/>
      <c r="HV53" s="17"/>
      <c r="HW53" s="17">
        <v>0</v>
      </c>
      <c r="HX53" s="17"/>
      <c r="HY53" s="17"/>
      <c r="HZ53" s="17"/>
      <c r="IA53" s="17">
        <v>0</v>
      </c>
      <c r="IB53" s="17">
        <v>81.400000000000006</v>
      </c>
      <c r="IC53" s="17">
        <v>70.825100000000006</v>
      </c>
      <c r="ID53" s="17">
        <v>85.482510000000005</v>
      </c>
      <c r="IE53" s="17">
        <v>-4.0825100000000001</v>
      </c>
      <c r="IF53" s="17"/>
      <c r="IG53" s="17"/>
      <c r="IH53" s="17"/>
      <c r="II53" s="17">
        <v>0</v>
      </c>
      <c r="IJ53" s="17"/>
      <c r="IK53" s="17"/>
      <c r="IL53" s="17"/>
      <c r="IM53" s="17">
        <v>0</v>
      </c>
      <c r="IN53" s="17">
        <v>47.6</v>
      </c>
      <c r="IO53" s="17">
        <v>48.181449999999998</v>
      </c>
      <c r="IP53" s="17">
        <v>48.181449999999998</v>
      </c>
      <c r="IQ53" s="17">
        <v>-0.58145000000000002</v>
      </c>
      <c r="IR53" s="17"/>
      <c r="IS53" s="17"/>
      <c r="IT53" s="17"/>
      <c r="IU53" s="17">
        <v>0</v>
      </c>
      <c r="IV53" s="17"/>
      <c r="IW53" s="17"/>
      <c r="IX53" s="17"/>
      <c r="IY53" s="17">
        <v>0</v>
      </c>
      <c r="IZ53" s="17"/>
      <c r="JA53" s="17"/>
      <c r="JB53" s="17"/>
      <c r="JC53" s="17">
        <v>0</v>
      </c>
      <c r="JD53" s="17">
        <v>55.3</v>
      </c>
      <c r="JE53" s="17">
        <v>69.807299999999998</v>
      </c>
      <c r="JF53" s="17">
        <v>72.899199999999993</v>
      </c>
      <c r="JG53" s="17">
        <v>-17.5992</v>
      </c>
      <c r="JH53" s="17">
        <v>179.5</v>
      </c>
      <c r="JI53" s="17">
        <v>185.36338000000001</v>
      </c>
      <c r="JJ53" s="17">
        <v>185.36338000000001</v>
      </c>
      <c r="JK53" s="17">
        <v>-5.8633800000000003</v>
      </c>
      <c r="JL53" s="17">
        <v>177.2</v>
      </c>
      <c r="JM53" s="17">
        <v>185.36338000000001</v>
      </c>
      <c r="JN53" s="17">
        <v>185.36338000000001</v>
      </c>
      <c r="JO53" s="17">
        <v>-8.1633800000000001</v>
      </c>
      <c r="JP53" s="17">
        <v>211.1</v>
      </c>
      <c r="JQ53" s="17">
        <v>185.36338000000001</v>
      </c>
      <c r="JR53" s="17">
        <v>185.36338000000001</v>
      </c>
      <c r="JS53" s="17">
        <v>25.736619999999998</v>
      </c>
      <c r="JT53" s="17">
        <v>273.89999999999998</v>
      </c>
      <c r="JU53" s="17">
        <v>278.88004000000001</v>
      </c>
      <c r="JV53" s="17">
        <v>278.88004000000001</v>
      </c>
      <c r="JW53" s="17">
        <v>-4.9800399999999998</v>
      </c>
      <c r="JX53" s="17">
        <v>76.599999999999994</v>
      </c>
      <c r="JY53" s="17">
        <v>73.590999999999994</v>
      </c>
      <c r="JZ53" s="17">
        <v>73.590999999999994</v>
      </c>
      <c r="KA53" s="17">
        <v>3.0089999999999999</v>
      </c>
      <c r="KB53" s="17">
        <v>37.1</v>
      </c>
      <c r="KC53" s="17">
        <v>36.905999999999999</v>
      </c>
      <c r="KD53" s="17">
        <v>36.905999999999999</v>
      </c>
      <c r="KE53" s="17">
        <v>0.19400000000000001</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0.4</v>
      </c>
      <c r="LE53" s="17">
        <v>0.63188999999999995</v>
      </c>
      <c r="LF53" s="17">
        <v>0.63188999999999995</v>
      </c>
      <c r="LG53" s="17">
        <v>-0.23189000000000001</v>
      </c>
      <c r="LH53" s="17">
        <v>182.2</v>
      </c>
      <c r="LI53" s="17">
        <v>145.99309</v>
      </c>
      <c r="LJ53" s="17">
        <v>140.97810000000001</v>
      </c>
      <c r="LK53" s="17">
        <v>41.221899999999998</v>
      </c>
      <c r="LL53" s="17">
        <v>76.900000000000006</v>
      </c>
      <c r="LM53" s="17">
        <v>88.234080000000006</v>
      </c>
      <c r="LN53" s="17">
        <v>98.377250000000004</v>
      </c>
      <c r="LO53" s="17">
        <v>-21.477250000000002</v>
      </c>
      <c r="LP53" s="17">
        <v>62.5</v>
      </c>
      <c r="LQ53" s="17">
        <v>67.133979999999994</v>
      </c>
      <c r="LR53" s="17">
        <v>67.133979999999994</v>
      </c>
      <c r="LS53" s="17">
        <v>-4.6339800000000002</v>
      </c>
      <c r="LT53" s="17">
        <v>71.599999999999994</v>
      </c>
      <c r="LU53" s="17">
        <v>72.05865</v>
      </c>
      <c r="LV53" s="17">
        <v>74.716130000000007</v>
      </c>
      <c r="LW53" s="17">
        <v>-3.1161300000000001</v>
      </c>
      <c r="LX53" s="17">
        <v>28.3</v>
      </c>
      <c r="LY53" s="17">
        <v>29.951460000000001</v>
      </c>
      <c r="LZ53" s="17">
        <v>29.951460000000001</v>
      </c>
      <c r="MA53" s="17">
        <v>-1.6514599999999999</v>
      </c>
      <c r="MB53" s="17"/>
      <c r="MC53" s="17"/>
      <c r="MD53" s="17"/>
      <c r="ME53" s="17">
        <v>0</v>
      </c>
      <c r="MF53" s="17"/>
      <c r="MG53" s="17"/>
      <c r="MH53" s="17"/>
      <c r="MI53" s="17">
        <v>0</v>
      </c>
      <c r="MJ53" s="17"/>
      <c r="MK53" s="17"/>
      <c r="ML53" s="17"/>
      <c r="MM53" s="17">
        <v>0</v>
      </c>
      <c r="MN53" s="17">
        <v>147.4</v>
      </c>
      <c r="MO53" s="17">
        <v>159.10807</v>
      </c>
      <c r="MP53" s="17">
        <v>151.08876000000001</v>
      </c>
      <c r="MQ53" s="17">
        <v>-3.6887599999999998</v>
      </c>
      <c r="MR53" s="17">
        <v>149.80000000000001</v>
      </c>
      <c r="MS53" s="17">
        <v>159.10807</v>
      </c>
      <c r="MT53" s="17">
        <v>151.08876000000001</v>
      </c>
      <c r="MU53" s="17">
        <v>-1.2887599999999999</v>
      </c>
      <c r="MV53" s="17">
        <v>171.8</v>
      </c>
      <c r="MW53" s="17">
        <v>159.58587</v>
      </c>
      <c r="MX53" s="17">
        <v>151.54248000000001</v>
      </c>
      <c r="MY53" s="17">
        <v>20.25752</v>
      </c>
      <c r="MZ53" s="17">
        <v>192.7</v>
      </c>
      <c r="NA53" s="17">
        <v>185.62738999999999</v>
      </c>
      <c r="NB53" s="17"/>
      <c r="NC53" s="17">
        <v>192.7</v>
      </c>
      <c r="ND53" s="17"/>
      <c r="NE53" s="17"/>
      <c r="NF53" s="17"/>
      <c r="NG53" s="17">
        <v>0</v>
      </c>
      <c r="NH53" s="17"/>
      <c r="NI53" s="17"/>
      <c r="NJ53" s="17"/>
      <c r="NK53" s="17">
        <v>0</v>
      </c>
      <c r="NL53" s="17"/>
      <c r="NM53" s="17"/>
      <c r="NN53" s="17"/>
      <c r="NO53" s="17">
        <v>0</v>
      </c>
      <c r="NP53" s="17"/>
      <c r="NQ53" s="17"/>
      <c r="NR53" s="17"/>
      <c r="NS53" s="17">
        <v>0</v>
      </c>
      <c r="NT53" s="17">
        <v>218.5</v>
      </c>
      <c r="NU53" s="17">
        <v>213.11998</v>
      </c>
      <c r="NV53" s="17">
        <v>213.11998</v>
      </c>
      <c r="NW53" s="17">
        <v>5.38002</v>
      </c>
      <c r="NX53" s="17">
        <v>104.7</v>
      </c>
      <c r="NY53" s="17">
        <v>106.87999000000001</v>
      </c>
      <c r="NZ53" s="17">
        <v>106.87999000000001</v>
      </c>
      <c r="OA53" s="17">
        <v>-2.1799900000000001</v>
      </c>
      <c r="OB53" s="17">
        <v>0</v>
      </c>
      <c r="OC53" s="17"/>
      <c r="OD53" s="17"/>
      <c r="OE53" s="17">
        <v>0</v>
      </c>
      <c r="OF53" s="17">
        <v>24.9</v>
      </c>
      <c r="OG53" s="17">
        <v>29.65</v>
      </c>
      <c r="OH53" s="17">
        <v>69.302999999999997</v>
      </c>
      <c r="OI53" s="17">
        <v>-44.402999999999999</v>
      </c>
      <c r="OJ53" s="17">
        <v>0</v>
      </c>
      <c r="OK53" s="17"/>
      <c r="OL53" s="17"/>
      <c r="OM53" s="17">
        <v>0</v>
      </c>
      <c r="ON53" s="17">
        <v>17.3</v>
      </c>
      <c r="OO53" s="17">
        <v>15.058999999999999</v>
      </c>
      <c r="OP53" s="17">
        <v>15.058999999999999</v>
      </c>
      <c r="OQ53" s="17">
        <v>2.2410000000000001</v>
      </c>
      <c r="OR53" s="17">
        <v>0</v>
      </c>
      <c r="OS53" s="17"/>
      <c r="OT53" s="17"/>
      <c r="OU53" s="17">
        <v>0</v>
      </c>
      <c r="OV53" s="17">
        <v>4.8</v>
      </c>
      <c r="OW53" s="17">
        <v>5</v>
      </c>
      <c r="OX53" s="17">
        <v>5</v>
      </c>
      <c r="OY53" s="17">
        <v>-0.2</v>
      </c>
      <c r="OZ53" s="17">
        <v>5</v>
      </c>
      <c r="PA53" s="17">
        <v>5</v>
      </c>
      <c r="PB53" s="17">
        <v>5</v>
      </c>
      <c r="PC53" s="17">
        <v>0</v>
      </c>
      <c r="PD53" s="17">
        <v>9.9</v>
      </c>
      <c r="PE53" s="17"/>
      <c r="PF53" s="17"/>
      <c r="PG53" s="17">
        <v>9.9</v>
      </c>
      <c r="PH53" s="17">
        <v>1.1000000000000001</v>
      </c>
      <c r="PI53" s="17">
        <v>1.9956499999999999</v>
      </c>
      <c r="PJ53" s="17">
        <v>1.52071</v>
      </c>
      <c r="PK53" s="17">
        <v>-0.42070999999999997</v>
      </c>
      <c r="PL53" s="17">
        <v>0.3</v>
      </c>
      <c r="PM53" s="17">
        <v>1.23</v>
      </c>
      <c r="PN53" s="17">
        <v>1.23</v>
      </c>
      <c r="PO53" s="17">
        <v>-0.93</v>
      </c>
      <c r="PP53" s="17">
        <v>1.8</v>
      </c>
      <c r="PQ53" s="17">
        <v>1.82</v>
      </c>
      <c r="PR53" s="17">
        <v>1.82</v>
      </c>
      <c r="PS53" s="17">
        <v>-0.02</v>
      </c>
      <c r="PT53" s="17">
        <v>4.8</v>
      </c>
      <c r="PU53" s="17">
        <v>4.5</v>
      </c>
      <c r="PV53" s="17">
        <v>4.5</v>
      </c>
      <c r="PW53" s="17">
        <v>0.3</v>
      </c>
      <c r="PX53" s="17">
        <v>14.3</v>
      </c>
      <c r="PY53" s="17">
        <v>15</v>
      </c>
      <c r="PZ53" s="17">
        <v>14.56311</v>
      </c>
      <c r="QA53" s="17">
        <v>-0.26311000000000001</v>
      </c>
      <c r="QB53" s="17">
        <v>4.0999999999999996</v>
      </c>
      <c r="QC53" s="17">
        <v>3.8</v>
      </c>
      <c r="QD53" s="17">
        <v>3.8</v>
      </c>
      <c r="QE53" s="17">
        <v>0.3</v>
      </c>
      <c r="QF53" s="17">
        <v>3.1</v>
      </c>
      <c r="QG53" s="17">
        <v>3.1</v>
      </c>
      <c r="QH53" s="17">
        <v>3.1</v>
      </c>
      <c r="QI53" s="17">
        <v>0</v>
      </c>
      <c r="QJ53" s="17">
        <v>3.3</v>
      </c>
      <c r="QK53" s="17">
        <v>3.4</v>
      </c>
      <c r="QL53" s="17">
        <v>3.4</v>
      </c>
      <c r="QM53" s="17">
        <v>-0.1</v>
      </c>
      <c r="QN53" s="17">
        <v>18.5</v>
      </c>
      <c r="QO53" s="17">
        <v>19</v>
      </c>
      <c r="QP53" s="17">
        <v>16.990290000000002</v>
      </c>
      <c r="QQ53" s="17">
        <v>1.5097100000000001</v>
      </c>
      <c r="QR53" s="17">
        <v>0</v>
      </c>
      <c r="QS53" s="17"/>
      <c r="QT53" s="17"/>
      <c r="QU53" s="17">
        <v>0</v>
      </c>
      <c r="QV53" s="17">
        <v>0</v>
      </c>
      <c r="QW53" s="17"/>
      <c r="QX53" s="17"/>
      <c r="QY53" s="17">
        <v>0</v>
      </c>
      <c r="QZ53" s="17">
        <v>9.9</v>
      </c>
      <c r="RA53" s="17">
        <v>12.5</v>
      </c>
      <c r="RB53" s="17">
        <v>12.725</v>
      </c>
      <c r="RC53" s="17">
        <v>-2.8250000000000002</v>
      </c>
      <c r="RD53" s="17">
        <v>33.9</v>
      </c>
      <c r="RE53" s="17">
        <v>40.1</v>
      </c>
      <c r="RF53" s="17">
        <v>48.927</v>
      </c>
      <c r="RG53" s="17">
        <v>-15.026999999999999</v>
      </c>
      <c r="RH53" s="17">
        <v>4.4000000000000004</v>
      </c>
      <c r="RI53" s="17">
        <v>4.2</v>
      </c>
      <c r="RJ53" s="17">
        <v>4.2</v>
      </c>
      <c r="RK53" s="17">
        <v>0.2</v>
      </c>
      <c r="RL53" s="17">
        <v>1.2</v>
      </c>
      <c r="RM53" s="17">
        <v>1.2</v>
      </c>
      <c r="RN53" s="17">
        <v>1.2</v>
      </c>
      <c r="RO53" s="17">
        <v>0</v>
      </c>
      <c r="RP53" s="17">
        <v>1.2</v>
      </c>
      <c r="RQ53" s="17">
        <v>1.2</v>
      </c>
      <c r="RR53" s="17">
        <v>1.2</v>
      </c>
      <c r="RS53" s="17">
        <v>0</v>
      </c>
      <c r="RT53" s="17">
        <v>3</v>
      </c>
      <c r="RU53" s="17">
        <v>2.8</v>
      </c>
      <c r="RV53" s="17">
        <v>2.8</v>
      </c>
      <c r="RW53" s="17">
        <v>0.2</v>
      </c>
      <c r="RX53" s="17">
        <v>0</v>
      </c>
      <c r="RY53" s="17"/>
      <c r="RZ53" s="17"/>
      <c r="SA53" s="17">
        <v>0</v>
      </c>
      <c r="SB53" s="17">
        <v>2.4</v>
      </c>
      <c r="SC53" s="17">
        <v>2.4209999999999998</v>
      </c>
      <c r="SD53" s="17">
        <v>2.4209999999999998</v>
      </c>
      <c r="SE53" s="17">
        <v>-2.1000000000000001E-2</v>
      </c>
      <c r="SF53" s="17">
        <v>20.100000000000001</v>
      </c>
      <c r="SG53" s="17">
        <v>16.382400000000001</v>
      </c>
      <c r="SH53" s="17">
        <v>19.772770000000001</v>
      </c>
      <c r="SI53" s="17">
        <v>0.32723000000000002</v>
      </c>
      <c r="SJ53" s="17">
        <v>1.5</v>
      </c>
      <c r="SK53" s="17">
        <v>1.2</v>
      </c>
      <c r="SL53" s="17">
        <v>1.2</v>
      </c>
      <c r="SM53" s="17">
        <v>0.3</v>
      </c>
      <c r="SN53" s="17"/>
      <c r="SO53" s="17"/>
      <c r="SP53" s="17">
        <v>0.4</v>
      </c>
      <c r="SQ53" s="17">
        <v>-0.4</v>
      </c>
      <c r="SR53" s="17">
        <v>4.8</v>
      </c>
      <c r="SS53" s="17">
        <v>3.9</v>
      </c>
      <c r="ST53" s="17">
        <v>3.9</v>
      </c>
      <c r="SU53" s="17">
        <v>0.9</v>
      </c>
      <c r="SV53" s="17">
        <v>3</v>
      </c>
      <c r="SW53" s="17">
        <v>3</v>
      </c>
      <c r="SX53" s="17">
        <v>3</v>
      </c>
      <c r="SY53" s="17">
        <v>0</v>
      </c>
      <c r="SZ53" s="17">
        <v>4.2</v>
      </c>
      <c r="TA53" s="17">
        <v>5</v>
      </c>
      <c r="TB53" s="17">
        <v>5</v>
      </c>
      <c r="TC53" s="17">
        <v>-0.8</v>
      </c>
      <c r="TD53" s="17">
        <v>6.2</v>
      </c>
      <c r="TE53" s="17">
        <v>7</v>
      </c>
      <c r="TF53" s="17">
        <v>7</v>
      </c>
      <c r="TG53" s="17">
        <v>-0.8</v>
      </c>
      <c r="TH53" s="17">
        <v>10</v>
      </c>
      <c r="TI53" s="17">
        <v>10</v>
      </c>
      <c r="TJ53" s="17">
        <v>10</v>
      </c>
      <c r="TK53" s="17">
        <v>0</v>
      </c>
      <c r="TL53" s="17">
        <v>25.7</v>
      </c>
      <c r="TM53" s="17">
        <v>21.4</v>
      </c>
      <c r="TN53" s="17">
        <v>19.353000000000002</v>
      </c>
      <c r="TO53" s="17">
        <v>6.3470000000000004</v>
      </c>
      <c r="TP53" s="17">
        <v>18.7</v>
      </c>
      <c r="TQ53" s="17">
        <v>23.9</v>
      </c>
      <c r="TR53" s="17">
        <v>31.765000000000001</v>
      </c>
      <c r="TS53" s="17">
        <v>-13.065</v>
      </c>
      <c r="TT53" s="17">
        <v>0</v>
      </c>
      <c r="TU53" s="17"/>
      <c r="TV53" s="17"/>
      <c r="TW53" s="17">
        <v>0</v>
      </c>
      <c r="TX53" s="17">
        <v>43.2</v>
      </c>
      <c r="TY53" s="17">
        <v>54.5</v>
      </c>
      <c r="TZ53" s="17">
        <v>53.448999999999998</v>
      </c>
      <c r="UA53" s="17">
        <v>-10.249000000000001</v>
      </c>
      <c r="UB53" s="17">
        <v>63.5</v>
      </c>
      <c r="UC53" s="17">
        <v>72.900000000000006</v>
      </c>
      <c r="UD53" s="17">
        <v>73.504000000000005</v>
      </c>
      <c r="UE53" s="17">
        <v>-10.004</v>
      </c>
      <c r="UF53" s="17">
        <v>7.6</v>
      </c>
      <c r="UG53" s="17">
        <v>4.0170000000000003</v>
      </c>
      <c r="UH53" s="17">
        <v>4.0170000000000003</v>
      </c>
      <c r="UI53" s="17">
        <v>3.5830000000000002</v>
      </c>
      <c r="UJ53" s="17">
        <v>3.1</v>
      </c>
      <c r="UK53" s="17">
        <v>2.6459999999999999</v>
      </c>
      <c r="UL53" s="17">
        <v>2.6459999999999999</v>
      </c>
      <c r="UM53" s="17">
        <v>0.45400000000000001</v>
      </c>
      <c r="UN53" s="17">
        <v>5.8</v>
      </c>
      <c r="UO53" s="17">
        <v>8</v>
      </c>
      <c r="UP53" s="17">
        <v>6</v>
      </c>
      <c r="UQ53" s="17">
        <v>-0.2</v>
      </c>
      <c r="UR53" s="17">
        <v>1.8</v>
      </c>
      <c r="US53" s="17">
        <v>2</v>
      </c>
      <c r="UT53" s="17">
        <v>2</v>
      </c>
      <c r="UU53" s="17">
        <v>-0.2</v>
      </c>
      <c r="UV53" s="17"/>
      <c r="UW53" s="17"/>
      <c r="UX53" s="17"/>
      <c r="UY53" s="17">
        <v>0</v>
      </c>
      <c r="UZ53" s="17">
        <v>4</v>
      </c>
      <c r="VA53" s="17">
        <v>4</v>
      </c>
      <c r="VB53" s="17">
        <v>6.5</v>
      </c>
      <c r="VC53" s="17">
        <v>-2.5</v>
      </c>
      <c r="VD53" s="17">
        <v>4.5</v>
      </c>
      <c r="VE53" s="17">
        <v>5</v>
      </c>
      <c r="VF53" s="17">
        <v>7</v>
      </c>
      <c r="VG53" s="17">
        <v>-2.5</v>
      </c>
      <c r="VH53" s="17">
        <v>4.4000000000000004</v>
      </c>
      <c r="VI53" s="17">
        <v>5</v>
      </c>
      <c r="VJ53" s="17">
        <v>7</v>
      </c>
      <c r="VK53" s="17">
        <v>-2.6</v>
      </c>
      <c r="VL53" s="17">
        <v>14.8</v>
      </c>
      <c r="VM53" s="17">
        <v>12.366</v>
      </c>
      <c r="VN53" s="17">
        <v>12.366</v>
      </c>
      <c r="VO53" s="17">
        <v>2.4340000000000002</v>
      </c>
      <c r="VP53" s="17">
        <v>0</v>
      </c>
      <c r="VQ53" s="17"/>
      <c r="VR53" s="17"/>
      <c r="VS53" s="17">
        <v>0</v>
      </c>
      <c r="VT53" s="17">
        <v>0</v>
      </c>
      <c r="VU53" s="17"/>
      <c r="VV53" s="17"/>
      <c r="VW53" s="17">
        <v>0</v>
      </c>
      <c r="VX53" s="17">
        <v>0</v>
      </c>
      <c r="VY53" s="17"/>
      <c r="VZ53" s="17"/>
      <c r="WA53" s="17">
        <v>0</v>
      </c>
      <c r="WB53" s="17">
        <v>0.6</v>
      </c>
      <c r="WC53" s="17">
        <v>0.6</v>
      </c>
      <c r="WD53" s="17">
        <v>0.6</v>
      </c>
      <c r="WE53" s="17">
        <v>0</v>
      </c>
      <c r="WF53" s="17">
        <v>64.8</v>
      </c>
      <c r="WG53" s="17">
        <v>50</v>
      </c>
      <c r="WH53" s="17">
        <v>48.598999999999997</v>
      </c>
      <c r="WI53" s="17">
        <v>16.201000000000001</v>
      </c>
      <c r="WJ53" s="17">
        <v>71.7</v>
      </c>
      <c r="WK53" s="17">
        <v>41</v>
      </c>
      <c r="WL53" s="17">
        <v>40.698</v>
      </c>
      <c r="WM53" s="17">
        <v>31.001999999999999</v>
      </c>
      <c r="WN53" s="17">
        <v>0</v>
      </c>
      <c r="WO53" s="17"/>
      <c r="WP53" s="17"/>
      <c r="WQ53" s="17">
        <v>0</v>
      </c>
      <c r="WR53" s="17">
        <v>0</v>
      </c>
      <c r="WS53" s="17"/>
      <c r="WT53" s="17"/>
      <c r="WU53" s="17">
        <v>0</v>
      </c>
      <c r="WV53" s="17">
        <v>7.1</v>
      </c>
      <c r="WW53" s="17">
        <v>7.4</v>
      </c>
      <c r="WX53" s="17">
        <v>7.4</v>
      </c>
      <c r="WY53" s="17">
        <v>-0.3</v>
      </c>
      <c r="WZ53" s="17">
        <v>18.5</v>
      </c>
      <c r="XA53" s="17">
        <v>19</v>
      </c>
      <c r="XB53" s="17">
        <v>18.4466</v>
      </c>
      <c r="XC53" s="17">
        <v>5.3400000000000003E-2</v>
      </c>
      <c r="XD53" s="17">
        <v>9.6999999999999993</v>
      </c>
      <c r="XE53" s="17">
        <v>10.8</v>
      </c>
      <c r="XF53" s="17">
        <v>10.8</v>
      </c>
      <c r="XG53" s="17">
        <v>-1.1000000000000001</v>
      </c>
      <c r="XH53" s="17">
        <v>33.9</v>
      </c>
      <c r="XI53" s="17">
        <v>31.5</v>
      </c>
      <c r="XJ53" s="17">
        <v>31.5</v>
      </c>
      <c r="XK53" s="17">
        <v>2.4</v>
      </c>
      <c r="XL53" s="17">
        <v>27.9</v>
      </c>
      <c r="XM53" s="17">
        <v>31.5</v>
      </c>
      <c r="XN53" s="17">
        <v>31.5</v>
      </c>
      <c r="XO53" s="17">
        <v>-3.6</v>
      </c>
      <c r="XP53" s="17">
        <v>14</v>
      </c>
      <c r="XQ53" s="17">
        <v>14</v>
      </c>
      <c r="XR53" s="17">
        <v>14</v>
      </c>
      <c r="XS53" s="17">
        <v>0</v>
      </c>
      <c r="XT53" s="17">
        <v>18.3</v>
      </c>
      <c r="XU53" s="17">
        <v>19.256</v>
      </c>
      <c r="XV53" s="17">
        <v>19.256</v>
      </c>
      <c r="XW53" s="17">
        <v>-0.95599999999999996</v>
      </c>
      <c r="XX53" s="17">
        <v>6.6</v>
      </c>
      <c r="XY53" s="17">
        <v>7.88</v>
      </c>
      <c r="XZ53" s="17">
        <v>7.88</v>
      </c>
      <c r="YA53" s="17">
        <v>-1.28</v>
      </c>
      <c r="YB53" s="17">
        <v>10.97</v>
      </c>
      <c r="YC53" s="17">
        <v>11</v>
      </c>
      <c r="YD53" s="17">
        <v>11</v>
      </c>
      <c r="YE53" s="17">
        <v>-0.03</v>
      </c>
    </row>
    <row r="54" spans="1:655" ht="24" customHeight="1" x14ac:dyDescent="0.35">
      <c r="A54" s="1"/>
      <c r="B54" s="16" t="s">
        <v>50</v>
      </c>
      <c r="C54" s="16" t="s">
        <v>766</v>
      </c>
      <c r="D54" s="17">
        <v>99</v>
      </c>
      <c r="E54" s="17">
        <v>101.60194</v>
      </c>
      <c r="F54" s="17">
        <v>101.60194</v>
      </c>
      <c r="G54" s="17">
        <v>-2.6019399999999999</v>
      </c>
      <c r="H54" s="17">
        <v>635</v>
      </c>
      <c r="I54" s="17">
        <v>636.00113999999996</v>
      </c>
      <c r="J54" s="17">
        <v>636.00113999999996</v>
      </c>
      <c r="K54" s="17">
        <v>-1.0011399999999999</v>
      </c>
      <c r="L54" s="17">
        <v>214.7</v>
      </c>
      <c r="M54" s="17">
        <v>206.90248</v>
      </c>
      <c r="N54" s="17">
        <v>206.90248</v>
      </c>
      <c r="O54" s="17">
        <v>7.7975199999999996</v>
      </c>
      <c r="P54" s="17"/>
      <c r="Q54" s="17"/>
      <c r="R54" s="17"/>
      <c r="S54" s="17">
        <v>0</v>
      </c>
      <c r="T54" s="17"/>
      <c r="U54" s="17"/>
      <c r="V54" s="17"/>
      <c r="W54" s="17">
        <v>0</v>
      </c>
      <c r="X54" s="17">
        <v>11.4</v>
      </c>
      <c r="Y54" s="17">
        <v>30.672820000000002</v>
      </c>
      <c r="Z54" s="17">
        <v>16.494879999999998</v>
      </c>
      <c r="AA54" s="17">
        <v>-5.0948799999999999</v>
      </c>
      <c r="AB54" s="17">
        <v>76.8</v>
      </c>
      <c r="AC54" s="17">
        <v>81.601939999999999</v>
      </c>
      <c r="AD54" s="17">
        <v>87.85</v>
      </c>
      <c r="AE54" s="17">
        <v>-11.05</v>
      </c>
      <c r="AF54" s="17"/>
      <c r="AG54" s="17"/>
      <c r="AH54" s="17"/>
      <c r="AI54" s="17">
        <v>0</v>
      </c>
      <c r="AJ54" s="17"/>
      <c r="AK54" s="17"/>
      <c r="AL54" s="17"/>
      <c r="AM54" s="17">
        <v>0</v>
      </c>
      <c r="AN54" s="17">
        <v>191.5</v>
      </c>
      <c r="AO54" s="17">
        <v>196.22801999999999</v>
      </c>
      <c r="AP54" s="17">
        <v>196.22801999999999</v>
      </c>
      <c r="AQ54" s="17">
        <v>-4.7280199999999999</v>
      </c>
      <c r="AR54" s="17">
        <v>197.2</v>
      </c>
      <c r="AS54" s="17">
        <v>196.22801999999999</v>
      </c>
      <c r="AT54" s="17">
        <v>196.22801999999999</v>
      </c>
      <c r="AU54" s="17">
        <v>0.97197999999999996</v>
      </c>
      <c r="AV54" s="17">
        <v>197.4</v>
      </c>
      <c r="AW54" s="17">
        <v>196.22801999999999</v>
      </c>
      <c r="AX54" s="17">
        <v>196.22801999999999</v>
      </c>
      <c r="AY54" s="17">
        <v>1.17198</v>
      </c>
      <c r="AZ54" s="17">
        <v>278.89999999999998</v>
      </c>
      <c r="BA54" s="17">
        <v>295.22593999999998</v>
      </c>
      <c r="BB54" s="17">
        <v>295.22593999999998</v>
      </c>
      <c r="BC54" s="17">
        <v>-16.325939999999999</v>
      </c>
      <c r="BD54" s="17">
        <v>216.6</v>
      </c>
      <c r="BE54" s="17">
        <v>208.07390000000001</v>
      </c>
      <c r="BF54" s="17">
        <v>208.07390000000001</v>
      </c>
      <c r="BG54" s="17">
        <v>8.5260999999999996</v>
      </c>
      <c r="BH54" s="17">
        <v>111.3</v>
      </c>
      <c r="BI54" s="17">
        <v>104.34936999999999</v>
      </c>
      <c r="BJ54" s="17">
        <v>104.34936999999999</v>
      </c>
      <c r="BK54" s="17">
        <v>6.9506300000000003</v>
      </c>
      <c r="BL54" s="17">
        <v>301.10000000000002</v>
      </c>
      <c r="BM54" s="17">
        <v>290.64533999999998</v>
      </c>
      <c r="BN54" s="17">
        <v>381.30578000000003</v>
      </c>
      <c r="BO54" s="17">
        <v>-80.205780000000004</v>
      </c>
      <c r="BP54" s="17">
        <v>3.2</v>
      </c>
      <c r="BQ54" s="17">
        <v>4.4318400000000002</v>
      </c>
      <c r="BR54" s="17">
        <v>4.4318400000000002</v>
      </c>
      <c r="BS54" s="17">
        <v>-1.23184</v>
      </c>
      <c r="BT54" s="17">
        <v>0</v>
      </c>
      <c r="BU54" s="17"/>
      <c r="BV54" s="17"/>
      <c r="BW54" s="17">
        <v>0</v>
      </c>
      <c r="BX54" s="17"/>
      <c r="BY54" s="17"/>
      <c r="BZ54" s="17"/>
      <c r="CA54" s="17">
        <v>0</v>
      </c>
      <c r="CB54" s="17"/>
      <c r="CC54" s="17"/>
      <c r="CD54" s="17"/>
      <c r="CE54" s="17">
        <v>0</v>
      </c>
      <c r="CF54" s="17"/>
      <c r="CG54" s="17"/>
      <c r="CH54" s="17"/>
      <c r="CI54" s="17">
        <v>0</v>
      </c>
      <c r="CJ54" s="17">
        <v>113.4</v>
      </c>
      <c r="CK54" s="17">
        <v>119.41748</v>
      </c>
      <c r="CL54" s="17">
        <v>128.97506999999999</v>
      </c>
      <c r="CM54" s="17">
        <v>-15.57507</v>
      </c>
      <c r="CN54" s="17">
        <v>7.2</v>
      </c>
      <c r="CO54" s="17">
        <v>8.2171199999999995</v>
      </c>
      <c r="CP54" s="17">
        <v>5.1333399999999996</v>
      </c>
      <c r="CQ54" s="17">
        <v>2.0666600000000002</v>
      </c>
      <c r="CR54" s="17">
        <v>3.2</v>
      </c>
      <c r="CS54" s="17">
        <v>4.5104899999999999</v>
      </c>
      <c r="CT54" s="17">
        <v>2.8177599999999998</v>
      </c>
      <c r="CU54" s="17">
        <v>0.38224000000000002</v>
      </c>
      <c r="CV54" s="17">
        <v>22.4</v>
      </c>
      <c r="CW54" s="17">
        <v>22.389009999999999</v>
      </c>
      <c r="CX54" s="17"/>
      <c r="CY54" s="17">
        <v>22.4</v>
      </c>
      <c r="CZ54" s="17">
        <v>6.41</v>
      </c>
      <c r="DA54" s="17">
        <v>6.8787000000000003</v>
      </c>
      <c r="DB54" s="17">
        <v>6.8787000000000003</v>
      </c>
      <c r="DC54" s="17">
        <v>-0.46870000000000001</v>
      </c>
      <c r="DD54" s="17">
        <v>10.15</v>
      </c>
      <c r="DE54" s="17">
        <v>14.919420000000001</v>
      </c>
      <c r="DF54" s="17">
        <v>14.919420000000001</v>
      </c>
      <c r="DG54" s="17">
        <v>-4.7694200000000002</v>
      </c>
      <c r="DH54" s="17">
        <v>120.31</v>
      </c>
      <c r="DI54" s="17">
        <v>110.33393</v>
      </c>
      <c r="DJ54" s="17">
        <v>61.49503</v>
      </c>
      <c r="DK54" s="17">
        <v>58.814970000000002</v>
      </c>
      <c r="DL54" s="17"/>
      <c r="DM54" s="17"/>
      <c r="DN54" s="17"/>
      <c r="DO54" s="17">
        <v>0</v>
      </c>
      <c r="DP54" s="17"/>
      <c r="DQ54" s="17"/>
      <c r="DR54" s="17"/>
      <c r="DS54" s="17">
        <v>0</v>
      </c>
      <c r="DT54" s="17"/>
      <c r="DU54" s="17"/>
      <c r="DV54" s="17"/>
      <c r="DW54" s="17">
        <v>0</v>
      </c>
      <c r="DX54" s="17"/>
      <c r="DY54" s="17"/>
      <c r="DZ54" s="17"/>
      <c r="EA54" s="17">
        <v>0</v>
      </c>
      <c r="EB54" s="17">
        <v>73.900000000000006</v>
      </c>
      <c r="EC54" s="17">
        <v>69.772300000000001</v>
      </c>
      <c r="ED54" s="17">
        <v>90.947149999999993</v>
      </c>
      <c r="EE54" s="17">
        <v>-17.047149999999998</v>
      </c>
      <c r="EF54" s="17">
        <v>181.16166999999999</v>
      </c>
      <c r="EG54" s="17">
        <v>110.26321</v>
      </c>
      <c r="EH54" s="17">
        <v>124.98057</v>
      </c>
      <c r="EI54" s="17">
        <v>56.181100000000001</v>
      </c>
      <c r="EJ54" s="17"/>
      <c r="EK54" s="17"/>
      <c r="EL54" s="17"/>
      <c r="EM54" s="17">
        <v>0</v>
      </c>
      <c r="EN54" s="17"/>
      <c r="EO54" s="17"/>
      <c r="EP54" s="17"/>
      <c r="EQ54" s="17">
        <v>0</v>
      </c>
      <c r="ER54" s="17"/>
      <c r="ES54" s="17"/>
      <c r="ET54" s="17"/>
      <c r="EU54" s="17">
        <v>0</v>
      </c>
      <c r="EV54" s="17">
        <v>6.5</v>
      </c>
      <c r="EW54" s="17">
        <v>6.39</v>
      </c>
      <c r="EX54" s="17">
        <v>6.39</v>
      </c>
      <c r="EY54" s="17">
        <v>0.11</v>
      </c>
      <c r="EZ54" s="17">
        <v>0</v>
      </c>
      <c r="FA54" s="17"/>
      <c r="FB54" s="17"/>
      <c r="FC54" s="17">
        <v>0</v>
      </c>
      <c r="FD54" s="17">
        <v>26.3</v>
      </c>
      <c r="FE54" s="17">
        <v>27.864080000000001</v>
      </c>
      <c r="FF54" s="17">
        <v>36.75177</v>
      </c>
      <c r="FG54" s="17">
        <v>-10.45177</v>
      </c>
      <c r="FH54" s="17">
        <v>47.4</v>
      </c>
      <c r="FI54" s="17">
        <v>53.398060000000001</v>
      </c>
      <c r="FJ54" s="17">
        <v>52.577399999999997</v>
      </c>
      <c r="FK54" s="17">
        <v>-5.1773999999999996</v>
      </c>
      <c r="FL54" s="17">
        <v>16.7</v>
      </c>
      <c r="FM54" s="17">
        <v>17.91262</v>
      </c>
      <c r="FN54" s="17">
        <v>18.874919999999999</v>
      </c>
      <c r="FO54" s="17">
        <v>-2.1749200000000002</v>
      </c>
      <c r="FP54" s="17">
        <v>18.399999999999999</v>
      </c>
      <c r="FQ54" s="17">
        <v>17.91338</v>
      </c>
      <c r="FR54" s="17">
        <v>17.91338</v>
      </c>
      <c r="FS54" s="17">
        <v>0.48662</v>
      </c>
      <c r="FT54" s="17">
        <v>10.8</v>
      </c>
      <c r="FU54" s="17">
        <v>11</v>
      </c>
      <c r="FV54" s="17">
        <v>10</v>
      </c>
      <c r="FW54" s="17">
        <v>0.8</v>
      </c>
      <c r="FX54" s="17">
        <v>61.4</v>
      </c>
      <c r="FY54" s="17">
        <v>65.254189999999994</v>
      </c>
      <c r="FZ54" s="17">
        <v>70.476820000000004</v>
      </c>
      <c r="GA54" s="17">
        <v>-9.0768199999999997</v>
      </c>
      <c r="GB54" s="17">
        <v>182.4</v>
      </c>
      <c r="GC54" s="17">
        <v>184.91498000000001</v>
      </c>
      <c r="GD54" s="17">
        <v>184.91498000000001</v>
      </c>
      <c r="GE54" s="17">
        <v>-2.51498</v>
      </c>
      <c r="GF54" s="17">
        <v>183.3</v>
      </c>
      <c r="GG54" s="17">
        <v>184.91498000000001</v>
      </c>
      <c r="GH54" s="17">
        <v>184.91498000000001</v>
      </c>
      <c r="GI54" s="17">
        <v>-1.6149800000000001</v>
      </c>
      <c r="GJ54" s="17">
        <v>185.7</v>
      </c>
      <c r="GK54" s="17">
        <v>185.47028</v>
      </c>
      <c r="GL54" s="17">
        <v>185.47028</v>
      </c>
      <c r="GM54" s="17">
        <v>0.22972000000000001</v>
      </c>
      <c r="GN54" s="17">
        <v>69.599999999999994</v>
      </c>
      <c r="GO54" s="17">
        <v>85.869029999999995</v>
      </c>
      <c r="GP54" s="17">
        <v>88.410169999999994</v>
      </c>
      <c r="GQ54" s="17">
        <v>-18.810169999999999</v>
      </c>
      <c r="GR54" s="17"/>
      <c r="GS54" s="17"/>
      <c r="GT54" s="17"/>
      <c r="GU54" s="17">
        <v>0</v>
      </c>
      <c r="GV54" s="17">
        <v>6</v>
      </c>
      <c r="GW54" s="17"/>
      <c r="GX54" s="17">
        <v>5.9112099999999996</v>
      </c>
      <c r="GY54" s="17">
        <v>8.8789999999999994E-2</v>
      </c>
      <c r="GZ54" s="17">
        <v>0</v>
      </c>
      <c r="HA54" s="17"/>
      <c r="HB54" s="17">
        <v>12.00001</v>
      </c>
      <c r="HC54" s="17">
        <v>-12.00001</v>
      </c>
      <c r="HD54" s="17">
        <v>27.7</v>
      </c>
      <c r="HE54" s="17">
        <v>30.81456</v>
      </c>
      <c r="HF54" s="17"/>
      <c r="HG54" s="17">
        <v>27.7</v>
      </c>
      <c r="HH54" s="17">
        <v>2</v>
      </c>
      <c r="HI54" s="17">
        <v>1.97359</v>
      </c>
      <c r="HJ54" s="17">
        <v>1.97359</v>
      </c>
      <c r="HK54" s="17">
        <v>2.6409999999999999E-2</v>
      </c>
      <c r="HL54" s="17">
        <v>23.7</v>
      </c>
      <c r="HM54" s="17">
        <v>17.171500000000002</v>
      </c>
      <c r="HN54" s="17">
        <v>17.171500000000002</v>
      </c>
      <c r="HO54" s="17">
        <v>6.5285000000000002</v>
      </c>
      <c r="HP54" s="17">
        <v>24.6</v>
      </c>
      <c r="HQ54" s="17">
        <v>25</v>
      </c>
      <c r="HR54" s="17">
        <v>84.321920000000006</v>
      </c>
      <c r="HS54" s="17">
        <v>-59.721919999999997</v>
      </c>
      <c r="HT54" s="17"/>
      <c r="HU54" s="17"/>
      <c r="HV54" s="17"/>
      <c r="HW54" s="17">
        <v>0</v>
      </c>
      <c r="HX54" s="17"/>
      <c r="HY54" s="17"/>
      <c r="HZ54" s="17"/>
      <c r="IA54" s="17">
        <v>0</v>
      </c>
      <c r="IB54" s="17">
        <v>81.5</v>
      </c>
      <c r="IC54" s="17">
        <v>51.41507</v>
      </c>
      <c r="ID54" s="17">
        <v>84.953670000000002</v>
      </c>
      <c r="IE54" s="17">
        <v>-3.4536699999999998</v>
      </c>
      <c r="IF54" s="17"/>
      <c r="IG54" s="17"/>
      <c r="IH54" s="17"/>
      <c r="II54" s="17">
        <v>0</v>
      </c>
      <c r="IJ54" s="17"/>
      <c r="IK54" s="17"/>
      <c r="IL54" s="17"/>
      <c r="IM54" s="17">
        <v>0</v>
      </c>
      <c r="IN54" s="17">
        <v>48.5</v>
      </c>
      <c r="IO54" s="17">
        <v>48.181449999999998</v>
      </c>
      <c r="IP54" s="17">
        <v>48.181449999999998</v>
      </c>
      <c r="IQ54" s="17">
        <v>0.31855</v>
      </c>
      <c r="IR54" s="17"/>
      <c r="IS54" s="17"/>
      <c r="IT54" s="17"/>
      <c r="IU54" s="17">
        <v>0</v>
      </c>
      <c r="IV54" s="17"/>
      <c r="IW54" s="17"/>
      <c r="IX54" s="17"/>
      <c r="IY54" s="17">
        <v>0</v>
      </c>
      <c r="IZ54" s="17"/>
      <c r="JA54" s="17"/>
      <c r="JB54" s="17"/>
      <c r="JC54" s="17">
        <v>0</v>
      </c>
      <c r="JD54" s="17">
        <v>55.6</v>
      </c>
      <c r="JE54" s="17">
        <v>69.807299999999998</v>
      </c>
      <c r="JF54" s="17">
        <v>72.899190000000004</v>
      </c>
      <c r="JG54" s="17">
        <v>-17.299189999999999</v>
      </c>
      <c r="JH54" s="17">
        <v>179.1</v>
      </c>
      <c r="JI54" s="17">
        <v>185.37448000000001</v>
      </c>
      <c r="JJ54" s="17">
        <v>185.37448000000001</v>
      </c>
      <c r="JK54" s="17">
        <v>-6.2744799999999996</v>
      </c>
      <c r="JL54" s="17">
        <v>177.1</v>
      </c>
      <c r="JM54" s="17">
        <v>185.37448000000001</v>
      </c>
      <c r="JN54" s="17">
        <v>185.37448000000001</v>
      </c>
      <c r="JO54" s="17">
        <v>-8.2744800000000005</v>
      </c>
      <c r="JP54" s="17">
        <v>212.3</v>
      </c>
      <c r="JQ54" s="17">
        <v>185.37448000000001</v>
      </c>
      <c r="JR54" s="17">
        <v>185.37448000000001</v>
      </c>
      <c r="JS54" s="17">
        <v>26.925519999999999</v>
      </c>
      <c r="JT54" s="17">
        <v>274.2</v>
      </c>
      <c r="JU54" s="17">
        <v>278.89674000000002</v>
      </c>
      <c r="JV54" s="17">
        <v>278.89674000000002</v>
      </c>
      <c r="JW54" s="17">
        <v>-4.6967400000000001</v>
      </c>
      <c r="JX54" s="17">
        <v>76.7</v>
      </c>
      <c r="JY54" s="17">
        <v>73.590999999999994</v>
      </c>
      <c r="JZ54" s="17">
        <v>73.590999999999994</v>
      </c>
      <c r="KA54" s="17">
        <v>3.109</v>
      </c>
      <c r="KB54" s="17">
        <v>37.200000000000003</v>
      </c>
      <c r="KC54" s="17">
        <v>36.905999999999999</v>
      </c>
      <c r="KD54" s="17">
        <v>36.905999999999999</v>
      </c>
      <c r="KE54" s="17">
        <v>0.29399999999999998</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0.4</v>
      </c>
      <c r="LE54" s="17">
        <v>0.63188999999999995</v>
      </c>
      <c r="LF54" s="17">
        <v>0.63188999999999995</v>
      </c>
      <c r="LG54" s="17">
        <v>-0.23189000000000001</v>
      </c>
      <c r="LH54" s="17">
        <v>65.3</v>
      </c>
      <c r="LI54" s="17">
        <v>116.85437</v>
      </c>
      <c r="LJ54" s="17">
        <v>137.12101999999999</v>
      </c>
      <c r="LK54" s="17">
        <v>-71.821020000000004</v>
      </c>
      <c r="LL54" s="17">
        <v>64.400000000000006</v>
      </c>
      <c r="LM54" s="17">
        <v>88.234080000000006</v>
      </c>
      <c r="LN54" s="17">
        <v>92.443969999999993</v>
      </c>
      <c r="LO54" s="17">
        <v>-28.043970000000002</v>
      </c>
      <c r="LP54" s="17">
        <v>63.9</v>
      </c>
      <c r="LQ54" s="17">
        <v>67.133979999999994</v>
      </c>
      <c r="LR54" s="17">
        <v>67.133979999999994</v>
      </c>
      <c r="LS54" s="17">
        <v>-3.2339799999999999</v>
      </c>
      <c r="LT54" s="17">
        <v>69.7</v>
      </c>
      <c r="LU54" s="17">
        <v>69.598860000000002</v>
      </c>
      <c r="LV54" s="17">
        <v>72.374039999999994</v>
      </c>
      <c r="LW54" s="17">
        <v>-2.6740400000000002</v>
      </c>
      <c r="LX54" s="17">
        <v>28.4</v>
      </c>
      <c r="LY54" s="17">
        <v>29.951460000000001</v>
      </c>
      <c r="LZ54" s="17">
        <v>29.951460000000001</v>
      </c>
      <c r="MA54" s="17">
        <v>-1.5514600000000001</v>
      </c>
      <c r="MB54" s="17"/>
      <c r="MC54" s="17"/>
      <c r="MD54" s="17"/>
      <c r="ME54" s="17">
        <v>0</v>
      </c>
      <c r="MF54" s="17"/>
      <c r="MG54" s="17"/>
      <c r="MH54" s="17"/>
      <c r="MI54" s="17">
        <v>0</v>
      </c>
      <c r="MJ54" s="17"/>
      <c r="MK54" s="17"/>
      <c r="ML54" s="17"/>
      <c r="MM54" s="17">
        <v>0</v>
      </c>
      <c r="MN54" s="17">
        <v>148.5</v>
      </c>
      <c r="MO54" s="17">
        <v>159.10807</v>
      </c>
      <c r="MP54" s="17">
        <v>151.08876000000001</v>
      </c>
      <c r="MQ54" s="17">
        <v>-2.5887600000000002</v>
      </c>
      <c r="MR54" s="17">
        <v>151</v>
      </c>
      <c r="MS54" s="17">
        <v>159.10807</v>
      </c>
      <c r="MT54" s="17">
        <v>151.08876000000001</v>
      </c>
      <c r="MU54" s="17">
        <v>-8.8760000000000006E-2</v>
      </c>
      <c r="MV54" s="17">
        <v>172.4</v>
      </c>
      <c r="MW54" s="17">
        <v>159.58587</v>
      </c>
      <c r="MX54" s="17">
        <v>151.54248000000001</v>
      </c>
      <c r="MY54" s="17">
        <v>20.857520000000001</v>
      </c>
      <c r="MZ54" s="17">
        <v>194.1</v>
      </c>
      <c r="NA54" s="17">
        <v>185.62738999999999</v>
      </c>
      <c r="NB54" s="17"/>
      <c r="NC54" s="17">
        <v>194.1</v>
      </c>
      <c r="ND54" s="17"/>
      <c r="NE54" s="17"/>
      <c r="NF54" s="17"/>
      <c r="NG54" s="17">
        <v>0</v>
      </c>
      <c r="NH54" s="17"/>
      <c r="NI54" s="17"/>
      <c r="NJ54" s="17"/>
      <c r="NK54" s="17">
        <v>0</v>
      </c>
      <c r="NL54" s="17"/>
      <c r="NM54" s="17"/>
      <c r="NN54" s="17"/>
      <c r="NO54" s="17">
        <v>0</v>
      </c>
      <c r="NP54" s="17"/>
      <c r="NQ54" s="17"/>
      <c r="NR54" s="17"/>
      <c r="NS54" s="17">
        <v>0</v>
      </c>
      <c r="NT54" s="17">
        <v>218.5</v>
      </c>
      <c r="NU54" s="17">
        <v>213.11998</v>
      </c>
      <c r="NV54" s="17">
        <v>213.11998</v>
      </c>
      <c r="NW54" s="17">
        <v>5.38002</v>
      </c>
      <c r="NX54" s="17">
        <v>104.6</v>
      </c>
      <c r="NY54" s="17">
        <v>106.87999000000001</v>
      </c>
      <c r="NZ54" s="17">
        <v>106.87999000000001</v>
      </c>
      <c r="OA54" s="17">
        <v>-2.2799900000000002</v>
      </c>
      <c r="OB54" s="17">
        <v>0</v>
      </c>
      <c r="OC54" s="17"/>
      <c r="OD54" s="17"/>
      <c r="OE54" s="17">
        <v>0</v>
      </c>
      <c r="OF54" s="17">
        <v>27.3</v>
      </c>
      <c r="OG54" s="17">
        <v>27.95</v>
      </c>
      <c r="OH54" s="17">
        <v>68.185000000000002</v>
      </c>
      <c r="OI54" s="17">
        <v>-40.884999999999998</v>
      </c>
      <c r="OJ54" s="17">
        <v>0</v>
      </c>
      <c r="OK54" s="17"/>
      <c r="OL54" s="17"/>
      <c r="OM54" s="17">
        <v>0</v>
      </c>
      <c r="ON54" s="17">
        <v>16</v>
      </c>
      <c r="OO54" s="17">
        <v>14.987</v>
      </c>
      <c r="OP54" s="17">
        <v>14.987</v>
      </c>
      <c r="OQ54" s="17">
        <v>1.0129999999999999</v>
      </c>
      <c r="OR54" s="17">
        <v>0</v>
      </c>
      <c r="OS54" s="17"/>
      <c r="OT54" s="17"/>
      <c r="OU54" s="17">
        <v>0</v>
      </c>
      <c r="OV54" s="17">
        <v>4.8</v>
      </c>
      <c r="OW54" s="17">
        <v>5</v>
      </c>
      <c r="OX54" s="17">
        <v>5</v>
      </c>
      <c r="OY54" s="17">
        <v>-0.2</v>
      </c>
      <c r="OZ54" s="17">
        <v>5.0999999999999996</v>
      </c>
      <c r="PA54" s="17">
        <v>5</v>
      </c>
      <c r="PB54" s="17">
        <v>5</v>
      </c>
      <c r="PC54" s="17">
        <v>0.1</v>
      </c>
      <c r="PD54" s="17">
        <v>9.9</v>
      </c>
      <c r="PE54" s="17"/>
      <c r="PF54" s="17"/>
      <c r="PG54" s="17">
        <v>9.9</v>
      </c>
      <c r="PH54" s="17">
        <v>1.1000000000000001</v>
      </c>
      <c r="PI54" s="17">
        <v>1.9956499999999999</v>
      </c>
      <c r="PJ54" s="17">
        <v>1.0731999999999999</v>
      </c>
      <c r="PK54" s="17">
        <v>2.6800000000000001E-2</v>
      </c>
      <c r="PL54" s="17">
        <v>0.3</v>
      </c>
      <c r="PM54" s="17">
        <v>1.23</v>
      </c>
      <c r="PN54" s="17">
        <v>1.23</v>
      </c>
      <c r="PO54" s="17">
        <v>-0.93</v>
      </c>
      <c r="PP54" s="17">
        <v>1.8</v>
      </c>
      <c r="PQ54" s="17">
        <v>1.82</v>
      </c>
      <c r="PR54" s="17">
        <v>1.82</v>
      </c>
      <c r="PS54" s="17">
        <v>-0.02</v>
      </c>
      <c r="PT54" s="17">
        <v>4.7</v>
      </c>
      <c r="PU54" s="17">
        <v>4.5</v>
      </c>
      <c r="PV54" s="17">
        <v>4.5</v>
      </c>
      <c r="PW54" s="17">
        <v>0.2</v>
      </c>
      <c r="PX54" s="17">
        <v>14.5</v>
      </c>
      <c r="PY54" s="17">
        <v>15</v>
      </c>
      <c r="PZ54" s="17">
        <v>14.56311</v>
      </c>
      <c r="QA54" s="17">
        <v>-6.3109999999999999E-2</v>
      </c>
      <c r="QB54" s="17">
        <v>4.0999999999999996</v>
      </c>
      <c r="QC54" s="17">
        <v>3.8</v>
      </c>
      <c r="QD54" s="17">
        <v>3.8</v>
      </c>
      <c r="QE54" s="17">
        <v>0.3</v>
      </c>
      <c r="QF54" s="17">
        <v>3.1</v>
      </c>
      <c r="QG54" s="17">
        <v>3.1</v>
      </c>
      <c r="QH54" s="17">
        <v>3.1</v>
      </c>
      <c r="QI54" s="17">
        <v>0</v>
      </c>
      <c r="QJ54" s="17">
        <v>3.4</v>
      </c>
      <c r="QK54" s="17">
        <v>3.4</v>
      </c>
      <c r="QL54" s="17">
        <v>3.4</v>
      </c>
      <c r="QM54" s="17">
        <v>0</v>
      </c>
      <c r="QN54" s="17">
        <v>18.5</v>
      </c>
      <c r="QO54" s="17">
        <v>19</v>
      </c>
      <c r="QP54" s="17">
        <v>16.990290000000002</v>
      </c>
      <c r="QQ54" s="17">
        <v>1.5097100000000001</v>
      </c>
      <c r="QR54" s="17">
        <v>0</v>
      </c>
      <c r="QS54" s="17"/>
      <c r="QT54" s="17"/>
      <c r="QU54" s="17">
        <v>0</v>
      </c>
      <c r="QV54" s="17">
        <v>0</v>
      </c>
      <c r="QW54" s="17"/>
      <c r="QX54" s="17"/>
      <c r="QY54" s="17">
        <v>0</v>
      </c>
      <c r="QZ54" s="17">
        <v>9.1999999999999993</v>
      </c>
      <c r="RA54" s="17">
        <v>11</v>
      </c>
      <c r="RB54" s="17">
        <v>12.842000000000001</v>
      </c>
      <c r="RC54" s="17">
        <v>-3.6419999999999999</v>
      </c>
      <c r="RD54" s="17">
        <v>31.3</v>
      </c>
      <c r="RE54" s="17">
        <v>37.200000000000003</v>
      </c>
      <c r="RF54" s="17">
        <v>48.463999999999999</v>
      </c>
      <c r="RG54" s="17">
        <v>-17.164000000000001</v>
      </c>
      <c r="RH54" s="17">
        <v>4.4000000000000004</v>
      </c>
      <c r="RI54" s="17">
        <v>4.2</v>
      </c>
      <c r="RJ54" s="17">
        <v>4.2</v>
      </c>
      <c r="RK54" s="17">
        <v>0.2</v>
      </c>
      <c r="RL54" s="17">
        <v>1.2</v>
      </c>
      <c r="RM54" s="17">
        <v>1.2</v>
      </c>
      <c r="RN54" s="17">
        <v>1.2</v>
      </c>
      <c r="RO54" s="17">
        <v>0</v>
      </c>
      <c r="RP54" s="17">
        <v>1.2</v>
      </c>
      <c r="RQ54" s="17">
        <v>1.2</v>
      </c>
      <c r="RR54" s="17">
        <v>1.2</v>
      </c>
      <c r="RS54" s="17">
        <v>0</v>
      </c>
      <c r="RT54" s="17">
        <v>3</v>
      </c>
      <c r="RU54" s="17">
        <v>2.8</v>
      </c>
      <c r="RV54" s="17">
        <v>2.8</v>
      </c>
      <c r="RW54" s="17">
        <v>0.2</v>
      </c>
      <c r="RX54" s="17">
        <v>0</v>
      </c>
      <c r="RY54" s="17"/>
      <c r="RZ54" s="17"/>
      <c r="SA54" s="17">
        <v>0</v>
      </c>
      <c r="SB54" s="17">
        <v>2.4</v>
      </c>
      <c r="SC54" s="17">
        <v>2.4209999999999998</v>
      </c>
      <c r="SD54" s="17">
        <v>2.4209999999999998</v>
      </c>
      <c r="SE54" s="17">
        <v>-2.1000000000000001E-2</v>
      </c>
      <c r="SF54" s="17">
        <v>20.100000000000001</v>
      </c>
      <c r="SG54" s="17">
        <v>11.892709999999999</v>
      </c>
      <c r="SH54" s="17">
        <v>19.65044</v>
      </c>
      <c r="SI54" s="17">
        <v>0.44956000000000002</v>
      </c>
      <c r="SJ54" s="17">
        <v>1.5</v>
      </c>
      <c r="SK54" s="17">
        <v>1.1599999999999999</v>
      </c>
      <c r="SL54" s="17">
        <v>1.1599999999999999</v>
      </c>
      <c r="SM54" s="17">
        <v>0.34</v>
      </c>
      <c r="SN54" s="17"/>
      <c r="SO54" s="17"/>
      <c r="SP54" s="17">
        <v>0.4</v>
      </c>
      <c r="SQ54" s="17">
        <v>-0.4</v>
      </c>
      <c r="SR54" s="17">
        <v>4.9000000000000004</v>
      </c>
      <c r="SS54" s="17">
        <v>3.9</v>
      </c>
      <c r="ST54" s="17">
        <v>3.9</v>
      </c>
      <c r="SU54" s="17">
        <v>1</v>
      </c>
      <c r="SV54" s="17">
        <v>3.2</v>
      </c>
      <c r="SW54" s="17">
        <v>3</v>
      </c>
      <c r="SX54" s="17">
        <v>3</v>
      </c>
      <c r="SY54" s="17">
        <v>0.2</v>
      </c>
      <c r="SZ54" s="17">
        <v>4</v>
      </c>
      <c r="TA54" s="17">
        <v>5</v>
      </c>
      <c r="TB54" s="17">
        <v>5</v>
      </c>
      <c r="TC54" s="17">
        <v>-1</v>
      </c>
      <c r="TD54" s="17">
        <v>6.1</v>
      </c>
      <c r="TE54" s="17">
        <v>7</v>
      </c>
      <c r="TF54" s="17">
        <v>7</v>
      </c>
      <c r="TG54" s="17">
        <v>-0.9</v>
      </c>
      <c r="TH54" s="17">
        <v>10</v>
      </c>
      <c r="TI54" s="17">
        <v>10</v>
      </c>
      <c r="TJ54" s="17">
        <v>10</v>
      </c>
      <c r="TK54" s="17">
        <v>0</v>
      </c>
      <c r="TL54" s="17">
        <v>25.1</v>
      </c>
      <c r="TM54" s="17">
        <v>21.8</v>
      </c>
      <c r="TN54" s="17">
        <v>19.716000000000001</v>
      </c>
      <c r="TO54" s="17">
        <v>5.3840000000000003</v>
      </c>
      <c r="TP54" s="17">
        <v>21.2</v>
      </c>
      <c r="TQ54" s="17">
        <v>22.6</v>
      </c>
      <c r="TR54" s="17">
        <v>29.55</v>
      </c>
      <c r="TS54" s="17">
        <v>-8.35</v>
      </c>
      <c r="TT54" s="17">
        <v>0</v>
      </c>
      <c r="TU54" s="17"/>
      <c r="TV54" s="17"/>
      <c r="TW54" s="17">
        <v>0</v>
      </c>
      <c r="TX54" s="17">
        <v>49.8</v>
      </c>
      <c r="TY54" s="17">
        <v>51.7</v>
      </c>
      <c r="TZ54" s="17">
        <v>53.652000000000001</v>
      </c>
      <c r="UA54" s="17">
        <v>-3.8519999999999999</v>
      </c>
      <c r="UB54" s="17">
        <v>63.6</v>
      </c>
      <c r="UC54" s="17">
        <v>70.3</v>
      </c>
      <c r="UD54" s="17">
        <v>73.007000000000005</v>
      </c>
      <c r="UE54" s="17">
        <v>-9.407</v>
      </c>
      <c r="UF54" s="17">
        <v>5.0999999999999996</v>
      </c>
      <c r="UG54" s="17">
        <v>4.0720000000000001</v>
      </c>
      <c r="UH54" s="17">
        <v>4.0720000000000001</v>
      </c>
      <c r="UI54" s="17">
        <v>1.028</v>
      </c>
      <c r="UJ54" s="17">
        <v>6.5</v>
      </c>
      <c r="UK54" s="17">
        <v>2.677</v>
      </c>
      <c r="UL54" s="17">
        <v>2.677</v>
      </c>
      <c r="UM54" s="17">
        <v>3.823</v>
      </c>
      <c r="UN54" s="17">
        <v>5.8</v>
      </c>
      <c r="UO54" s="17">
        <v>8</v>
      </c>
      <c r="UP54" s="17">
        <v>6</v>
      </c>
      <c r="UQ54" s="17">
        <v>-0.2</v>
      </c>
      <c r="UR54" s="17">
        <v>1.8</v>
      </c>
      <c r="US54" s="17">
        <v>2</v>
      </c>
      <c r="UT54" s="17">
        <v>2</v>
      </c>
      <c r="UU54" s="17">
        <v>-0.2</v>
      </c>
      <c r="UV54" s="17"/>
      <c r="UW54" s="17"/>
      <c r="UX54" s="17"/>
      <c r="UY54" s="17">
        <v>0</v>
      </c>
      <c r="UZ54" s="17">
        <v>4</v>
      </c>
      <c r="VA54" s="17">
        <v>4</v>
      </c>
      <c r="VB54" s="17">
        <v>6.5</v>
      </c>
      <c r="VC54" s="17">
        <v>-2.5</v>
      </c>
      <c r="VD54" s="17">
        <v>4.5</v>
      </c>
      <c r="VE54" s="17">
        <v>5</v>
      </c>
      <c r="VF54" s="17">
        <v>7</v>
      </c>
      <c r="VG54" s="17">
        <v>-2.5</v>
      </c>
      <c r="VH54" s="17">
        <v>4.7</v>
      </c>
      <c r="VI54" s="17">
        <v>5</v>
      </c>
      <c r="VJ54" s="17">
        <v>7</v>
      </c>
      <c r="VK54" s="17">
        <v>-2.2999999999999998</v>
      </c>
      <c r="VL54" s="17">
        <v>13.2</v>
      </c>
      <c r="VM54" s="17">
        <v>12.275</v>
      </c>
      <c r="VN54" s="17">
        <v>12.275</v>
      </c>
      <c r="VO54" s="17">
        <v>0.92500000000000004</v>
      </c>
      <c r="VP54" s="17">
        <v>0</v>
      </c>
      <c r="VQ54" s="17"/>
      <c r="VR54" s="17"/>
      <c r="VS54" s="17">
        <v>0</v>
      </c>
      <c r="VT54" s="17">
        <v>0</v>
      </c>
      <c r="VU54" s="17"/>
      <c r="VV54" s="17"/>
      <c r="VW54" s="17">
        <v>0</v>
      </c>
      <c r="VX54" s="17">
        <v>0</v>
      </c>
      <c r="VY54" s="17"/>
      <c r="VZ54" s="17"/>
      <c r="WA54" s="17">
        <v>0</v>
      </c>
      <c r="WB54" s="17">
        <v>0.6</v>
      </c>
      <c r="WC54" s="17">
        <v>0.6</v>
      </c>
      <c r="WD54" s="17">
        <v>0.6</v>
      </c>
      <c r="WE54" s="17">
        <v>0</v>
      </c>
      <c r="WF54" s="17">
        <v>56.7</v>
      </c>
      <c r="WG54" s="17">
        <v>45</v>
      </c>
      <c r="WH54" s="17">
        <v>46.78</v>
      </c>
      <c r="WI54" s="17">
        <v>9.92</v>
      </c>
      <c r="WJ54" s="17">
        <v>59.2</v>
      </c>
      <c r="WK54" s="17">
        <v>35</v>
      </c>
      <c r="WL54" s="17">
        <v>38.822000000000003</v>
      </c>
      <c r="WM54" s="17">
        <v>20.378</v>
      </c>
      <c r="WN54" s="17">
        <v>0</v>
      </c>
      <c r="WO54" s="17"/>
      <c r="WP54" s="17"/>
      <c r="WQ54" s="17">
        <v>0</v>
      </c>
      <c r="WR54" s="17">
        <v>0</v>
      </c>
      <c r="WS54" s="17"/>
      <c r="WT54" s="17"/>
      <c r="WU54" s="17">
        <v>0</v>
      </c>
      <c r="WV54" s="17">
        <v>7.2</v>
      </c>
      <c r="WW54" s="17">
        <v>7.4</v>
      </c>
      <c r="WX54" s="17">
        <v>7.4</v>
      </c>
      <c r="WY54" s="17">
        <v>-0.2</v>
      </c>
      <c r="WZ54" s="17">
        <v>18.5</v>
      </c>
      <c r="XA54" s="17">
        <v>19</v>
      </c>
      <c r="XB54" s="17">
        <v>18.4466</v>
      </c>
      <c r="XC54" s="17">
        <v>5.3400000000000003E-2</v>
      </c>
      <c r="XD54" s="17">
        <v>9.6999999999999993</v>
      </c>
      <c r="XE54" s="17">
        <v>10.8</v>
      </c>
      <c r="XF54" s="17">
        <v>10.8</v>
      </c>
      <c r="XG54" s="17">
        <v>-1.1000000000000001</v>
      </c>
      <c r="XH54" s="17">
        <v>33.9</v>
      </c>
      <c r="XI54" s="17">
        <v>31.5</v>
      </c>
      <c r="XJ54" s="17">
        <v>31.5</v>
      </c>
      <c r="XK54" s="17">
        <v>2.4</v>
      </c>
      <c r="XL54" s="17">
        <v>26.9</v>
      </c>
      <c r="XM54" s="17">
        <v>31.5</v>
      </c>
      <c r="XN54" s="17">
        <v>31.5</v>
      </c>
      <c r="XO54" s="17">
        <v>-4.5999999999999996</v>
      </c>
      <c r="XP54" s="17">
        <v>14</v>
      </c>
      <c r="XQ54" s="17">
        <v>14</v>
      </c>
      <c r="XR54" s="17">
        <v>14</v>
      </c>
      <c r="XS54" s="17">
        <v>0</v>
      </c>
      <c r="XT54" s="17">
        <v>18.3</v>
      </c>
      <c r="XU54" s="17">
        <v>19.256</v>
      </c>
      <c r="XV54" s="17">
        <v>19.256</v>
      </c>
      <c r="XW54" s="17">
        <v>-0.95599999999999996</v>
      </c>
      <c r="XX54" s="17">
        <v>8.8000000000000007</v>
      </c>
      <c r="XY54" s="17">
        <v>7.88</v>
      </c>
      <c r="XZ54" s="17">
        <v>7.88</v>
      </c>
      <c r="YA54" s="17">
        <v>0.92</v>
      </c>
      <c r="YB54" s="17">
        <v>10.66</v>
      </c>
      <c r="YC54" s="17">
        <v>11</v>
      </c>
      <c r="YD54" s="17">
        <v>11</v>
      </c>
      <c r="YE54" s="17">
        <v>-0.34</v>
      </c>
    </row>
    <row r="55" spans="1:655" ht="24" customHeight="1" x14ac:dyDescent="0.35">
      <c r="A55" s="1"/>
      <c r="B55" s="16" t="s">
        <v>50</v>
      </c>
      <c r="C55" s="16" t="s">
        <v>767</v>
      </c>
      <c r="D55" s="17">
        <v>98.5</v>
      </c>
      <c r="E55" s="17">
        <v>101.60194</v>
      </c>
      <c r="F55" s="17">
        <v>101.60194</v>
      </c>
      <c r="G55" s="17">
        <v>-3.1019399999999999</v>
      </c>
      <c r="H55" s="17">
        <v>636.1</v>
      </c>
      <c r="I55" s="17">
        <v>636.00113999999996</v>
      </c>
      <c r="J55" s="17">
        <v>636.00113999999996</v>
      </c>
      <c r="K55" s="17">
        <v>9.8860000000000003E-2</v>
      </c>
      <c r="L55" s="17">
        <v>216.3</v>
      </c>
      <c r="M55" s="17">
        <v>206.90248</v>
      </c>
      <c r="N55" s="17">
        <v>206.90248</v>
      </c>
      <c r="O55" s="17">
        <v>9.3975200000000001</v>
      </c>
      <c r="P55" s="17"/>
      <c r="Q55" s="17"/>
      <c r="R55" s="17"/>
      <c r="S55" s="17">
        <v>0</v>
      </c>
      <c r="T55" s="17"/>
      <c r="U55" s="17"/>
      <c r="V55" s="17"/>
      <c r="W55" s="17">
        <v>0</v>
      </c>
      <c r="X55" s="17">
        <v>11.4</v>
      </c>
      <c r="Y55" s="17">
        <v>21.38148</v>
      </c>
      <c r="Z55" s="17"/>
      <c r="AA55" s="17">
        <v>11.4</v>
      </c>
      <c r="AB55" s="17">
        <v>79.099999999999994</v>
      </c>
      <c r="AC55" s="17">
        <v>81.601939999999999</v>
      </c>
      <c r="AD55" s="17">
        <v>87.85</v>
      </c>
      <c r="AE55" s="17">
        <v>-8.75</v>
      </c>
      <c r="AF55" s="17"/>
      <c r="AG55" s="17"/>
      <c r="AH55" s="17"/>
      <c r="AI55" s="17">
        <v>0</v>
      </c>
      <c r="AJ55" s="17"/>
      <c r="AK55" s="17"/>
      <c r="AL55" s="17"/>
      <c r="AM55" s="17">
        <v>0</v>
      </c>
      <c r="AN55" s="17">
        <v>189.8</v>
      </c>
      <c r="AO55" s="17">
        <v>196.22801999999999</v>
      </c>
      <c r="AP55" s="17">
        <v>196.22801999999999</v>
      </c>
      <c r="AQ55" s="17">
        <v>-6.4280200000000001</v>
      </c>
      <c r="AR55" s="17">
        <v>200.9</v>
      </c>
      <c r="AS55" s="17">
        <v>196.22801999999999</v>
      </c>
      <c r="AT55" s="17">
        <v>196.22801999999999</v>
      </c>
      <c r="AU55" s="17">
        <v>4.6719799999999996</v>
      </c>
      <c r="AV55" s="17">
        <v>201.5</v>
      </c>
      <c r="AW55" s="17">
        <v>196.22801999999999</v>
      </c>
      <c r="AX55" s="17">
        <v>196.22801999999999</v>
      </c>
      <c r="AY55" s="17">
        <v>5.2719800000000001</v>
      </c>
      <c r="AZ55" s="17">
        <v>271.89999999999998</v>
      </c>
      <c r="BA55" s="17">
        <v>295.22593999999998</v>
      </c>
      <c r="BB55" s="17">
        <v>295.22593999999998</v>
      </c>
      <c r="BC55" s="17">
        <v>-23.325939999999999</v>
      </c>
      <c r="BD55" s="17">
        <v>216</v>
      </c>
      <c r="BE55" s="17">
        <v>208.07390000000001</v>
      </c>
      <c r="BF55" s="17">
        <v>208.07390000000001</v>
      </c>
      <c r="BG55" s="17">
        <v>7.9260999999999999</v>
      </c>
      <c r="BH55" s="17">
        <v>110.8</v>
      </c>
      <c r="BI55" s="17">
        <v>104.34936999999999</v>
      </c>
      <c r="BJ55" s="17">
        <v>104.34936999999999</v>
      </c>
      <c r="BK55" s="17">
        <v>6.4506300000000003</v>
      </c>
      <c r="BL55" s="17">
        <v>301.8</v>
      </c>
      <c r="BM55" s="17">
        <v>197.13883000000001</v>
      </c>
      <c r="BN55" s="17">
        <v>381.30578000000003</v>
      </c>
      <c r="BO55" s="17">
        <v>-79.505780000000001</v>
      </c>
      <c r="BP55" s="17">
        <v>3.2</v>
      </c>
      <c r="BQ55" s="17">
        <v>4.4318400000000002</v>
      </c>
      <c r="BR55" s="17">
        <v>4.4318400000000002</v>
      </c>
      <c r="BS55" s="17">
        <v>-1.23184</v>
      </c>
      <c r="BT55" s="17">
        <v>0</v>
      </c>
      <c r="BU55" s="17"/>
      <c r="BV55" s="17"/>
      <c r="BW55" s="17">
        <v>0</v>
      </c>
      <c r="BX55" s="17"/>
      <c r="BY55" s="17"/>
      <c r="BZ55" s="17"/>
      <c r="CA55" s="17">
        <v>0</v>
      </c>
      <c r="CB55" s="17"/>
      <c r="CC55" s="17"/>
      <c r="CD55" s="17"/>
      <c r="CE55" s="17">
        <v>0</v>
      </c>
      <c r="CF55" s="17"/>
      <c r="CG55" s="17"/>
      <c r="CH55" s="17"/>
      <c r="CI55" s="17">
        <v>0</v>
      </c>
      <c r="CJ55" s="17">
        <v>120.6</v>
      </c>
      <c r="CK55" s="17">
        <v>119.41748</v>
      </c>
      <c r="CL55" s="17">
        <v>128.97506999999999</v>
      </c>
      <c r="CM55" s="17">
        <v>-8.3750699999999991</v>
      </c>
      <c r="CN55" s="17">
        <v>7.4</v>
      </c>
      <c r="CO55" s="17">
        <v>8.2171199999999995</v>
      </c>
      <c r="CP55" s="17">
        <v>5.1333399999999996</v>
      </c>
      <c r="CQ55" s="17">
        <v>2.2666599999999999</v>
      </c>
      <c r="CR55" s="17">
        <v>3.3</v>
      </c>
      <c r="CS55" s="17">
        <v>4.5104899999999999</v>
      </c>
      <c r="CT55" s="17">
        <v>2.8177599999999998</v>
      </c>
      <c r="CU55" s="17">
        <v>0.48224</v>
      </c>
      <c r="CV55" s="17">
        <v>22.6</v>
      </c>
      <c r="CW55" s="17">
        <v>22.389009999999999</v>
      </c>
      <c r="CX55" s="17"/>
      <c r="CY55" s="17">
        <v>22.6</v>
      </c>
      <c r="CZ55" s="17">
        <v>6.39</v>
      </c>
      <c r="DA55" s="17">
        <v>6.8787000000000003</v>
      </c>
      <c r="DB55" s="17">
        <v>6.8787000000000003</v>
      </c>
      <c r="DC55" s="17">
        <v>-0.48870000000000002</v>
      </c>
      <c r="DD55" s="17">
        <v>10.119999999999999</v>
      </c>
      <c r="DE55" s="17">
        <v>14.919420000000001</v>
      </c>
      <c r="DF55" s="17">
        <v>14.919420000000001</v>
      </c>
      <c r="DG55" s="17">
        <v>-4.7994199999999996</v>
      </c>
      <c r="DH55" s="17">
        <v>73.75</v>
      </c>
      <c r="DI55" s="17">
        <v>110.33393</v>
      </c>
      <c r="DJ55" s="17">
        <v>61.494909999999997</v>
      </c>
      <c r="DK55" s="17">
        <v>12.255089999999999</v>
      </c>
      <c r="DL55" s="17"/>
      <c r="DM55" s="17"/>
      <c r="DN55" s="17"/>
      <c r="DO55" s="17">
        <v>0</v>
      </c>
      <c r="DP55" s="17"/>
      <c r="DQ55" s="17"/>
      <c r="DR55" s="17"/>
      <c r="DS55" s="17">
        <v>0</v>
      </c>
      <c r="DT55" s="17"/>
      <c r="DU55" s="17"/>
      <c r="DV55" s="17"/>
      <c r="DW55" s="17">
        <v>0</v>
      </c>
      <c r="DX55" s="17"/>
      <c r="DY55" s="17"/>
      <c r="DZ55" s="17"/>
      <c r="EA55" s="17">
        <v>0</v>
      </c>
      <c r="EB55" s="17">
        <v>73.7</v>
      </c>
      <c r="EC55" s="17">
        <v>65.735410000000002</v>
      </c>
      <c r="ED55" s="17">
        <v>86.686800000000005</v>
      </c>
      <c r="EE55" s="17">
        <v>-12.986800000000001</v>
      </c>
      <c r="EF55" s="17">
        <v>146.26976999999999</v>
      </c>
      <c r="EG55" s="17">
        <v>33.495150000000002</v>
      </c>
      <c r="EH55" s="17">
        <v>61.770609999999998</v>
      </c>
      <c r="EI55" s="17">
        <v>84.499160000000003</v>
      </c>
      <c r="EJ55" s="17"/>
      <c r="EK55" s="17"/>
      <c r="EL55" s="17"/>
      <c r="EM55" s="17">
        <v>0</v>
      </c>
      <c r="EN55" s="17"/>
      <c r="EO55" s="17"/>
      <c r="EP55" s="17"/>
      <c r="EQ55" s="17">
        <v>0</v>
      </c>
      <c r="ER55" s="17"/>
      <c r="ES55" s="17"/>
      <c r="ET55" s="17"/>
      <c r="EU55" s="17">
        <v>0</v>
      </c>
      <c r="EV55" s="17">
        <v>6.5</v>
      </c>
      <c r="EW55" s="17">
        <v>6.39</v>
      </c>
      <c r="EX55" s="17">
        <v>6.39</v>
      </c>
      <c r="EY55" s="17">
        <v>0.11</v>
      </c>
      <c r="EZ55" s="17">
        <v>0</v>
      </c>
      <c r="FA55" s="17"/>
      <c r="FB55" s="17"/>
      <c r="FC55" s="17">
        <v>0</v>
      </c>
      <c r="FD55" s="17">
        <v>27</v>
      </c>
      <c r="FE55" s="17">
        <v>27.864080000000001</v>
      </c>
      <c r="FF55" s="17">
        <v>36.75177</v>
      </c>
      <c r="FG55" s="17">
        <v>-9.7517700000000005</v>
      </c>
      <c r="FH55" s="17">
        <v>73.2</v>
      </c>
      <c r="FI55" s="17"/>
      <c r="FJ55" s="17">
        <v>30.927859999999999</v>
      </c>
      <c r="FK55" s="17">
        <v>42.27214</v>
      </c>
      <c r="FL55" s="17">
        <v>14.9</v>
      </c>
      <c r="FM55" s="17">
        <v>17.91262</v>
      </c>
      <c r="FN55" s="17">
        <v>18.874919999999999</v>
      </c>
      <c r="FO55" s="17">
        <v>-3.97492</v>
      </c>
      <c r="FP55" s="17">
        <v>18.399999999999999</v>
      </c>
      <c r="FQ55" s="17">
        <v>17.91338</v>
      </c>
      <c r="FR55" s="17">
        <v>17.91338</v>
      </c>
      <c r="FS55" s="17">
        <v>0.48662</v>
      </c>
      <c r="FT55" s="17">
        <v>10.8</v>
      </c>
      <c r="FU55" s="17">
        <v>11</v>
      </c>
      <c r="FV55" s="17">
        <v>10</v>
      </c>
      <c r="FW55" s="17">
        <v>0.8</v>
      </c>
      <c r="FX55" s="17">
        <v>61.8</v>
      </c>
      <c r="FY55" s="17">
        <v>65.254189999999994</v>
      </c>
      <c r="FZ55" s="17">
        <v>70.476820000000004</v>
      </c>
      <c r="GA55" s="17">
        <v>-8.6768199999999993</v>
      </c>
      <c r="GB55" s="17">
        <v>180.7</v>
      </c>
      <c r="GC55" s="17">
        <v>184.91498000000001</v>
      </c>
      <c r="GD55" s="17">
        <v>184.91498000000001</v>
      </c>
      <c r="GE55" s="17">
        <v>-4.2149799999999997</v>
      </c>
      <c r="GF55" s="17">
        <v>181.2</v>
      </c>
      <c r="GG55" s="17">
        <v>184.91498000000001</v>
      </c>
      <c r="GH55" s="17">
        <v>184.91498000000001</v>
      </c>
      <c r="GI55" s="17">
        <v>-3.7149800000000002</v>
      </c>
      <c r="GJ55" s="17">
        <v>185.1</v>
      </c>
      <c r="GK55" s="17">
        <v>185.47028</v>
      </c>
      <c r="GL55" s="17">
        <v>185.47028</v>
      </c>
      <c r="GM55" s="17">
        <v>-0.37028</v>
      </c>
      <c r="GN55" s="17">
        <v>70.099999999999994</v>
      </c>
      <c r="GO55" s="17">
        <v>85.869029999999995</v>
      </c>
      <c r="GP55" s="17">
        <v>88.410169999999994</v>
      </c>
      <c r="GQ55" s="17">
        <v>-18.310169999999999</v>
      </c>
      <c r="GR55" s="17"/>
      <c r="GS55" s="17"/>
      <c r="GT55" s="17"/>
      <c r="GU55" s="17">
        <v>0</v>
      </c>
      <c r="GV55" s="17">
        <v>5.9</v>
      </c>
      <c r="GW55" s="17"/>
      <c r="GX55" s="17">
        <v>5.9112099999999996</v>
      </c>
      <c r="GY55" s="17">
        <v>-1.1209999999999999E-2</v>
      </c>
      <c r="GZ55" s="17">
        <v>0</v>
      </c>
      <c r="HA55" s="17"/>
      <c r="HB55" s="17">
        <v>4.1237199999999996</v>
      </c>
      <c r="HC55" s="17">
        <v>-4.1237199999999996</v>
      </c>
      <c r="HD55" s="17">
        <v>27.6</v>
      </c>
      <c r="HE55" s="17">
        <v>30.81456</v>
      </c>
      <c r="HF55" s="17"/>
      <c r="HG55" s="17">
        <v>27.6</v>
      </c>
      <c r="HH55" s="17">
        <v>2</v>
      </c>
      <c r="HI55" s="17">
        <v>1.97359</v>
      </c>
      <c r="HJ55" s="17">
        <v>1.97359</v>
      </c>
      <c r="HK55" s="17">
        <v>2.6409999999999999E-2</v>
      </c>
      <c r="HL55" s="17">
        <v>11.8</v>
      </c>
      <c r="HM55" s="17">
        <v>17.171500000000002</v>
      </c>
      <c r="HN55" s="17">
        <v>17.171500000000002</v>
      </c>
      <c r="HO55" s="17">
        <v>-5.3715000000000002</v>
      </c>
      <c r="HP55" s="17">
        <v>73.8</v>
      </c>
      <c r="HQ55" s="17">
        <v>85</v>
      </c>
      <c r="HR55" s="17">
        <v>85</v>
      </c>
      <c r="HS55" s="17">
        <v>-11.2</v>
      </c>
      <c r="HT55" s="17"/>
      <c r="HU55" s="17"/>
      <c r="HV55" s="17"/>
      <c r="HW55" s="17">
        <v>0</v>
      </c>
      <c r="HX55" s="17"/>
      <c r="HY55" s="17"/>
      <c r="HZ55" s="17"/>
      <c r="IA55" s="17">
        <v>0</v>
      </c>
      <c r="IB55" s="17">
        <v>81.2</v>
      </c>
      <c r="IC55" s="17">
        <v>25.876000000000001</v>
      </c>
      <c r="ID55" s="17">
        <v>75.966499999999996</v>
      </c>
      <c r="IE55" s="17">
        <v>5.2335000000000003</v>
      </c>
      <c r="IF55" s="17"/>
      <c r="IG55" s="17"/>
      <c r="IH55" s="17"/>
      <c r="II55" s="17">
        <v>0</v>
      </c>
      <c r="IJ55" s="17"/>
      <c r="IK55" s="17"/>
      <c r="IL55" s="17"/>
      <c r="IM55" s="17">
        <v>0</v>
      </c>
      <c r="IN55" s="17">
        <v>47.9</v>
      </c>
      <c r="IO55" s="17">
        <v>48.181449999999998</v>
      </c>
      <c r="IP55" s="17">
        <v>48.181449999999998</v>
      </c>
      <c r="IQ55" s="17">
        <v>-0.28144999999999998</v>
      </c>
      <c r="IR55" s="17"/>
      <c r="IS55" s="17"/>
      <c r="IT55" s="17"/>
      <c r="IU55" s="17">
        <v>0</v>
      </c>
      <c r="IV55" s="17"/>
      <c r="IW55" s="17"/>
      <c r="IX55" s="17"/>
      <c r="IY55" s="17">
        <v>0</v>
      </c>
      <c r="IZ55" s="17"/>
      <c r="JA55" s="17"/>
      <c r="JB55" s="17"/>
      <c r="JC55" s="17">
        <v>0</v>
      </c>
      <c r="JD55" s="17">
        <v>55.5</v>
      </c>
      <c r="JE55" s="17">
        <v>69.807299999999998</v>
      </c>
      <c r="JF55" s="17">
        <v>72.899190000000004</v>
      </c>
      <c r="JG55" s="17">
        <v>-17.399190000000001</v>
      </c>
      <c r="JH55" s="17">
        <v>179</v>
      </c>
      <c r="JI55" s="17">
        <v>185.35008999999999</v>
      </c>
      <c r="JJ55" s="17">
        <v>185.35008999999999</v>
      </c>
      <c r="JK55" s="17">
        <v>-6.3500899999999998</v>
      </c>
      <c r="JL55" s="17">
        <v>176.4</v>
      </c>
      <c r="JM55" s="17">
        <v>185.35008999999999</v>
      </c>
      <c r="JN55" s="17">
        <v>185.35008999999999</v>
      </c>
      <c r="JO55" s="17">
        <v>-8.9500899999999994</v>
      </c>
      <c r="JP55" s="17">
        <v>211.5</v>
      </c>
      <c r="JQ55" s="17">
        <v>185.35008999999999</v>
      </c>
      <c r="JR55" s="17">
        <v>185.35008999999999</v>
      </c>
      <c r="JS55" s="17">
        <v>26.149909999999998</v>
      </c>
      <c r="JT55" s="17">
        <v>273.8</v>
      </c>
      <c r="JU55" s="17">
        <v>278.86005</v>
      </c>
      <c r="JV55" s="17">
        <v>278.86005</v>
      </c>
      <c r="JW55" s="17">
        <v>-5.0600500000000004</v>
      </c>
      <c r="JX55" s="17">
        <v>76.7</v>
      </c>
      <c r="JY55" s="17">
        <v>73.590999999999994</v>
      </c>
      <c r="JZ55" s="17">
        <v>73.590999999999994</v>
      </c>
      <c r="KA55" s="17">
        <v>3.109</v>
      </c>
      <c r="KB55" s="17">
        <v>37.200000000000003</v>
      </c>
      <c r="KC55" s="17">
        <v>36.905999999999999</v>
      </c>
      <c r="KD55" s="17">
        <v>36.905999999999999</v>
      </c>
      <c r="KE55" s="17">
        <v>0.29399999999999998</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0.4</v>
      </c>
      <c r="LE55" s="17">
        <v>0.63188999999999995</v>
      </c>
      <c r="LF55" s="17">
        <v>0.63188999999999995</v>
      </c>
      <c r="LG55" s="17">
        <v>-0.23189000000000001</v>
      </c>
      <c r="LH55" s="17">
        <v>76.099999999999994</v>
      </c>
      <c r="LI55" s="17">
        <v>76.554659999999998</v>
      </c>
      <c r="LJ55" s="17">
        <v>59.478299999999997</v>
      </c>
      <c r="LK55" s="17">
        <v>16.621700000000001</v>
      </c>
      <c r="LL55" s="17">
        <v>77.8</v>
      </c>
      <c r="LM55" s="17">
        <v>88.234080000000006</v>
      </c>
      <c r="LN55" s="17">
        <v>91.850909999999999</v>
      </c>
      <c r="LO55" s="17">
        <v>-14.05091</v>
      </c>
      <c r="LP55" s="17">
        <v>63.9</v>
      </c>
      <c r="LQ55" s="17">
        <v>67.133979999999994</v>
      </c>
      <c r="LR55" s="17">
        <v>67.133979999999994</v>
      </c>
      <c r="LS55" s="17">
        <v>-3.2339799999999999</v>
      </c>
      <c r="LT55" s="17">
        <v>69.8</v>
      </c>
      <c r="LU55" s="17">
        <v>72.37388</v>
      </c>
      <c r="LV55" s="17">
        <v>72.374080000000006</v>
      </c>
      <c r="LW55" s="17">
        <v>-2.5740799999999999</v>
      </c>
      <c r="LX55" s="17">
        <v>29.4</v>
      </c>
      <c r="LY55" s="17">
        <v>29.951460000000001</v>
      </c>
      <c r="LZ55" s="17">
        <v>29.951460000000001</v>
      </c>
      <c r="MA55" s="17">
        <v>-0.55145999999999995</v>
      </c>
      <c r="MB55" s="17"/>
      <c r="MC55" s="17"/>
      <c r="MD55" s="17"/>
      <c r="ME55" s="17">
        <v>0</v>
      </c>
      <c r="MF55" s="17"/>
      <c r="MG55" s="17"/>
      <c r="MH55" s="17"/>
      <c r="MI55" s="17">
        <v>0</v>
      </c>
      <c r="MJ55" s="17"/>
      <c r="MK55" s="17"/>
      <c r="ML55" s="17"/>
      <c r="MM55" s="17">
        <v>0</v>
      </c>
      <c r="MN55" s="17">
        <v>147.6</v>
      </c>
      <c r="MO55" s="17">
        <v>159.10807</v>
      </c>
      <c r="MP55" s="17">
        <v>151.08876000000001</v>
      </c>
      <c r="MQ55" s="17">
        <v>-3.4887600000000001</v>
      </c>
      <c r="MR55" s="17">
        <v>150.19999999999999</v>
      </c>
      <c r="MS55" s="17">
        <v>159.10807</v>
      </c>
      <c r="MT55" s="17">
        <v>151.08876000000001</v>
      </c>
      <c r="MU55" s="17">
        <v>-0.88875999999999999</v>
      </c>
      <c r="MV55" s="17">
        <v>172.8</v>
      </c>
      <c r="MW55" s="17">
        <v>159.58587</v>
      </c>
      <c r="MX55" s="17">
        <v>151.54248000000001</v>
      </c>
      <c r="MY55" s="17">
        <v>21.25752</v>
      </c>
      <c r="MZ55" s="17">
        <v>193.3</v>
      </c>
      <c r="NA55" s="17">
        <v>185.62738999999999</v>
      </c>
      <c r="NB55" s="17"/>
      <c r="NC55" s="17">
        <v>193.3</v>
      </c>
      <c r="ND55" s="17"/>
      <c r="NE55" s="17"/>
      <c r="NF55" s="17"/>
      <c r="NG55" s="17">
        <v>0</v>
      </c>
      <c r="NH55" s="17"/>
      <c r="NI55" s="17"/>
      <c r="NJ55" s="17"/>
      <c r="NK55" s="17">
        <v>0</v>
      </c>
      <c r="NL55" s="17"/>
      <c r="NM55" s="17"/>
      <c r="NN55" s="17"/>
      <c r="NO55" s="17">
        <v>0</v>
      </c>
      <c r="NP55" s="17"/>
      <c r="NQ55" s="17"/>
      <c r="NR55" s="17"/>
      <c r="NS55" s="17">
        <v>0</v>
      </c>
      <c r="NT55" s="17">
        <v>218.6</v>
      </c>
      <c r="NU55" s="17">
        <v>213.11998</v>
      </c>
      <c r="NV55" s="17">
        <v>213.11998</v>
      </c>
      <c r="NW55" s="17">
        <v>5.4800199999999997</v>
      </c>
      <c r="NX55" s="17">
        <v>104.6</v>
      </c>
      <c r="NY55" s="17">
        <v>106.87999000000001</v>
      </c>
      <c r="NZ55" s="17">
        <v>106.87999000000001</v>
      </c>
      <c r="OA55" s="17">
        <v>-2.2799900000000002</v>
      </c>
      <c r="OB55" s="17">
        <v>0</v>
      </c>
      <c r="OC55" s="17"/>
      <c r="OD55" s="17"/>
      <c r="OE55" s="17">
        <v>0</v>
      </c>
      <c r="OF55" s="17">
        <v>28.6</v>
      </c>
      <c r="OG55" s="17">
        <v>26.1</v>
      </c>
      <c r="OH55" s="17">
        <v>67.03</v>
      </c>
      <c r="OI55" s="17">
        <v>-38.43</v>
      </c>
      <c r="OJ55" s="17">
        <v>0</v>
      </c>
      <c r="OK55" s="17"/>
      <c r="OL55" s="17"/>
      <c r="OM55" s="17">
        <v>0</v>
      </c>
      <c r="ON55" s="17">
        <v>15.9</v>
      </c>
      <c r="OO55" s="17">
        <v>14.842000000000001</v>
      </c>
      <c r="OP55" s="17">
        <v>14.842000000000001</v>
      </c>
      <c r="OQ55" s="17">
        <v>1.0580000000000001</v>
      </c>
      <c r="OR55" s="17">
        <v>0</v>
      </c>
      <c r="OS55" s="17"/>
      <c r="OT55" s="17"/>
      <c r="OU55" s="17">
        <v>0</v>
      </c>
      <c r="OV55" s="17">
        <v>4.8</v>
      </c>
      <c r="OW55" s="17">
        <v>5</v>
      </c>
      <c r="OX55" s="17">
        <v>5</v>
      </c>
      <c r="OY55" s="17">
        <v>-0.2</v>
      </c>
      <c r="OZ55" s="17">
        <v>5.0999999999999996</v>
      </c>
      <c r="PA55" s="17">
        <v>5</v>
      </c>
      <c r="PB55" s="17">
        <v>5</v>
      </c>
      <c r="PC55" s="17">
        <v>0.1</v>
      </c>
      <c r="PD55" s="17">
        <v>9.9</v>
      </c>
      <c r="PE55" s="17"/>
      <c r="PF55" s="17"/>
      <c r="PG55" s="17">
        <v>9.9</v>
      </c>
      <c r="PH55" s="17">
        <v>1.1000000000000001</v>
      </c>
      <c r="PI55" s="17">
        <v>1.39113</v>
      </c>
      <c r="PJ55" s="17"/>
      <c r="PK55" s="17">
        <v>1.1000000000000001</v>
      </c>
      <c r="PL55" s="17">
        <v>0.3</v>
      </c>
      <c r="PM55" s="17">
        <v>1.23</v>
      </c>
      <c r="PN55" s="17">
        <v>1.23</v>
      </c>
      <c r="PO55" s="17">
        <v>-0.93</v>
      </c>
      <c r="PP55" s="17">
        <v>1.8</v>
      </c>
      <c r="PQ55" s="17">
        <v>1.82</v>
      </c>
      <c r="PR55" s="17">
        <v>1.82</v>
      </c>
      <c r="PS55" s="17">
        <v>-0.02</v>
      </c>
      <c r="PT55" s="17">
        <v>4.5999999999999996</v>
      </c>
      <c r="PU55" s="17">
        <v>4.5</v>
      </c>
      <c r="PV55" s="17">
        <v>4.5</v>
      </c>
      <c r="PW55" s="17">
        <v>0.1</v>
      </c>
      <c r="PX55" s="17">
        <v>14.5</v>
      </c>
      <c r="PY55" s="17">
        <v>15</v>
      </c>
      <c r="PZ55" s="17">
        <v>14.56311</v>
      </c>
      <c r="QA55" s="17">
        <v>-6.3109999999999999E-2</v>
      </c>
      <c r="QB55" s="17">
        <v>4.0999999999999996</v>
      </c>
      <c r="QC55" s="17">
        <v>3.8</v>
      </c>
      <c r="QD55" s="17">
        <v>3.8</v>
      </c>
      <c r="QE55" s="17">
        <v>0.3</v>
      </c>
      <c r="QF55" s="17">
        <v>3.1</v>
      </c>
      <c r="QG55" s="17">
        <v>3.1</v>
      </c>
      <c r="QH55" s="17">
        <v>3.1</v>
      </c>
      <c r="QI55" s="17">
        <v>0</v>
      </c>
      <c r="QJ55" s="17">
        <v>3.4</v>
      </c>
      <c r="QK55" s="17">
        <v>3.4</v>
      </c>
      <c r="QL55" s="17">
        <v>3.4</v>
      </c>
      <c r="QM55" s="17">
        <v>0</v>
      </c>
      <c r="QN55" s="17">
        <v>18.5</v>
      </c>
      <c r="QO55" s="17">
        <v>19</v>
      </c>
      <c r="QP55" s="17">
        <v>16.990290000000002</v>
      </c>
      <c r="QQ55" s="17">
        <v>1.5097100000000001</v>
      </c>
      <c r="QR55" s="17">
        <v>0</v>
      </c>
      <c r="QS55" s="17"/>
      <c r="QT55" s="17"/>
      <c r="QU55" s="17">
        <v>0</v>
      </c>
      <c r="QV55" s="17">
        <v>0</v>
      </c>
      <c r="QW55" s="17"/>
      <c r="QX55" s="17"/>
      <c r="QY55" s="17">
        <v>0</v>
      </c>
      <c r="QZ55" s="17">
        <v>8.4</v>
      </c>
      <c r="RA55" s="17">
        <v>10</v>
      </c>
      <c r="RB55" s="17">
        <v>12.872</v>
      </c>
      <c r="RC55" s="17">
        <v>-4.4720000000000004</v>
      </c>
      <c r="RD55" s="17">
        <v>28</v>
      </c>
      <c r="RE55" s="17">
        <v>34.299999999999997</v>
      </c>
      <c r="RF55" s="17">
        <v>47.651000000000003</v>
      </c>
      <c r="RG55" s="17">
        <v>-19.651</v>
      </c>
      <c r="RH55" s="17">
        <v>4.4000000000000004</v>
      </c>
      <c r="RI55" s="17">
        <v>4.2</v>
      </c>
      <c r="RJ55" s="17">
        <v>4.2</v>
      </c>
      <c r="RK55" s="17">
        <v>0.2</v>
      </c>
      <c r="RL55" s="17">
        <v>1.2</v>
      </c>
      <c r="RM55" s="17">
        <v>1.2</v>
      </c>
      <c r="RN55" s="17">
        <v>1.2</v>
      </c>
      <c r="RO55" s="17">
        <v>0</v>
      </c>
      <c r="RP55" s="17">
        <v>1.2</v>
      </c>
      <c r="RQ55" s="17">
        <v>1.2</v>
      </c>
      <c r="RR55" s="17">
        <v>1.2</v>
      </c>
      <c r="RS55" s="17">
        <v>0</v>
      </c>
      <c r="RT55" s="17">
        <v>3</v>
      </c>
      <c r="RU55" s="17">
        <v>2.8</v>
      </c>
      <c r="RV55" s="17">
        <v>2.8</v>
      </c>
      <c r="RW55" s="17">
        <v>0.2</v>
      </c>
      <c r="RX55" s="17">
        <v>0</v>
      </c>
      <c r="RY55" s="17"/>
      <c r="RZ55" s="17"/>
      <c r="SA55" s="17">
        <v>0</v>
      </c>
      <c r="SB55" s="17">
        <v>2.4</v>
      </c>
      <c r="SC55" s="17">
        <v>2.4209999999999998</v>
      </c>
      <c r="SD55" s="17">
        <v>2.4209999999999998</v>
      </c>
      <c r="SE55" s="17">
        <v>-2.1000000000000001E-2</v>
      </c>
      <c r="SF55" s="17">
        <v>20.100000000000001</v>
      </c>
      <c r="SG55" s="17">
        <v>5.9853199999999998</v>
      </c>
      <c r="SH55" s="17">
        <v>17.571639999999999</v>
      </c>
      <c r="SI55" s="17">
        <v>2.5283600000000002</v>
      </c>
      <c r="SJ55" s="17">
        <v>1.4</v>
      </c>
      <c r="SK55" s="17">
        <v>1.2</v>
      </c>
      <c r="SL55" s="17">
        <v>1.2</v>
      </c>
      <c r="SM55" s="17">
        <v>0.2</v>
      </c>
      <c r="SN55" s="17"/>
      <c r="SO55" s="17"/>
      <c r="SP55" s="17">
        <v>0.4</v>
      </c>
      <c r="SQ55" s="17">
        <v>-0.4</v>
      </c>
      <c r="SR55" s="17">
        <v>4.9000000000000004</v>
      </c>
      <c r="SS55" s="17">
        <v>3.9</v>
      </c>
      <c r="ST55" s="17">
        <v>3.9</v>
      </c>
      <c r="SU55" s="17">
        <v>1</v>
      </c>
      <c r="SV55" s="17">
        <v>3.2</v>
      </c>
      <c r="SW55" s="17">
        <v>3</v>
      </c>
      <c r="SX55" s="17">
        <v>3</v>
      </c>
      <c r="SY55" s="17">
        <v>0.2</v>
      </c>
      <c r="SZ55" s="17">
        <v>4.3</v>
      </c>
      <c r="TA55" s="17">
        <v>5</v>
      </c>
      <c r="TB55" s="17">
        <v>5</v>
      </c>
      <c r="TC55" s="17">
        <v>-0.7</v>
      </c>
      <c r="TD55" s="17">
        <v>6.3</v>
      </c>
      <c r="TE55" s="17">
        <v>7</v>
      </c>
      <c r="TF55" s="17">
        <v>7</v>
      </c>
      <c r="TG55" s="17">
        <v>-0.7</v>
      </c>
      <c r="TH55" s="17">
        <v>10</v>
      </c>
      <c r="TI55" s="17">
        <v>10</v>
      </c>
      <c r="TJ55" s="17">
        <v>10</v>
      </c>
      <c r="TK55" s="17">
        <v>0</v>
      </c>
      <c r="TL55" s="17">
        <v>23.4</v>
      </c>
      <c r="TM55" s="17">
        <v>22.5</v>
      </c>
      <c r="TN55" s="17">
        <v>20.154</v>
      </c>
      <c r="TO55" s="17">
        <v>3.246</v>
      </c>
      <c r="TP55" s="17">
        <v>20.9</v>
      </c>
      <c r="TQ55" s="17">
        <v>21.9</v>
      </c>
      <c r="TR55" s="17">
        <v>27.457999999999998</v>
      </c>
      <c r="TS55" s="17">
        <v>-6.5579999999999998</v>
      </c>
      <c r="TT55" s="17">
        <v>0</v>
      </c>
      <c r="TU55" s="17"/>
      <c r="TV55" s="17"/>
      <c r="TW55" s="17">
        <v>0</v>
      </c>
      <c r="TX55" s="17">
        <v>44.7</v>
      </c>
      <c r="TY55" s="17">
        <v>47.5</v>
      </c>
      <c r="TZ55" s="17">
        <v>53.381</v>
      </c>
      <c r="UA55" s="17">
        <v>-8.6809999999999992</v>
      </c>
      <c r="UB55" s="17">
        <v>54.8</v>
      </c>
      <c r="UC55" s="17">
        <v>67.5</v>
      </c>
      <c r="UD55" s="17">
        <v>72.234999999999999</v>
      </c>
      <c r="UE55" s="17">
        <v>-17.434999999999999</v>
      </c>
      <c r="UF55" s="17">
        <v>4.5</v>
      </c>
      <c r="UG55" s="17">
        <v>4.0750000000000002</v>
      </c>
      <c r="UH55" s="17">
        <v>4.0750000000000002</v>
      </c>
      <c r="UI55" s="17">
        <v>0.42499999999999999</v>
      </c>
      <c r="UJ55" s="17">
        <v>2.9</v>
      </c>
      <c r="UK55" s="17">
        <v>2.694</v>
      </c>
      <c r="UL55" s="17">
        <v>2.694</v>
      </c>
      <c r="UM55" s="17">
        <v>0.20599999999999999</v>
      </c>
      <c r="UN55" s="17">
        <v>5.8</v>
      </c>
      <c r="UO55" s="17">
        <v>8</v>
      </c>
      <c r="UP55" s="17">
        <v>6</v>
      </c>
      <c r="UQ55" s="17">
        <v>-0.2</v>
      </c>
      <c r="UR55" s="17">
        <v>1.8</v>
      </c>
      <c r="US55" s="17">
        <v>2</v>
      </c>
      <c r="UT55" s="17">
        <v>2</v>
      </c>
      <c r="UU55" s="17">
        <v>-0.2</v>
      </c>
      <c r="UV55" s="17"/>
      <c r="UW55" s="17"/>
      <c r="UX55" s="17"/>
      <c r="UY55" s="17">
        <v>0</v>
      </c>
      <c r="UZ55" s="17">
        <v>4</v>
      </c>
      <c r="VA55" s="17">
        <v>4</v>
      </c>
      <c r="VB55" s="17">
        <v>6.5</v>
      </c>
      <c r="VC55" s="17">
        <v>-2.5</v>
      </c>
      <c r="VD55" s="17">
        <v>4.5</v>
      </c>
      <c r="VE55" s="17">
        <v>5</v>
      </c>
      <c r="VF55" s="17">
        <v>7</v>
      </c>
      <c r="VG55" s="17">
        <v>-2.5</v>
      </c>
      <c r="VH55" s="17">
        <v>4.7</v>
      </c>
      <c r="VI55" s="17">
        <v>5</v>
      </c>
      <c r="VJ55" s="17">
        <v>7</v>
      </c>
      <c r="VK55" s="17">
        <v>-2.2999999999999998</v>
      </c>
      <c r="VL55" s="17">
        <v>12.8</v>
      </c>
      <c r="VM55" s="17">
        <v>12.069000000000001</v>
      </c>
      <c r="VN55" s="17">
        <v>12.069000000000001</v>
      </c>
      <c r="VO55" s="17">
        <v>0.73099999999999998</v>
      </c>
      <c r="VP55" s="17">
        <v>0</v>
      </c>
      <c r="VQ55" s="17"/>
      <c r="VR55" s="17"/>
      <c r="VS55" s="17">
        <v>0</v>
      </c>
      <c r="VT55" s="17">
        <v>0</v>
      </c>
      <c r="VU55" s="17"/>
      <c r="VV55" s="17"/>
      <c r="VW55" s="17">
        <v>0</v>
      </c>
      <c r="VX55" s="17">
        <v>0</v>
      </c>
      <c r="VY55" s="17"/>
      <c r="VZ55" s="17"/>
      <c r="WA55" s="17">
        <v>0</v>
      </c>
      <c r="WB55" s="17">
        <v>0.6</v>
      </c>
      <c r="WC55" s="17">
        <v>0.6</v>
      </c>
      <c r="WD55" s="17">
        <v>0.6</v>
      </c>
      <c r="WE55" s="17">
        <v>0</v>
      </c>
      <c r="WF55" s="17">
        <v>32.4</v>
      </c>
      <c r="WG55" s="17">
        <v>41</v>
      </c>
      <c r="WH55" s="17">
        <v>43.889000000000003</v>
      </c>
      <c r="WI55" s="17">
        <v>-11.489000000000001</v>
      </c>
      <c r="WJ55" s="17">
        <v>36.6</v>
      </c>
      <c r="WK55" s="17">
        <v>31</v>
      </c>
      <c r="WL55" s="17">
        <v>35.957999999999998</v>
      </c>
      <c r="WM55" s="17">
        <v>0.64200000000000002</v>
      </c>
      <c r="WN55" s="17">
        <v>0</v>
      </c>
      <c r="WO55" s="17"/>
      <c r="WP55" s="17"/>
      <c r="WQ55" s="17">
        <v>0</v>
      </c>
      <c r="WR55" s="17">
        <v>0</v>
      </c>
      <c r="WS55" s="17"/>
      <c r="WT55" s="17"/>
      <c r="WU55" s="17">
        <v>0</v>
      </c>
      <c r="WV55" s="17">
        <v>7.2</v>
      </c>
      <c r="WW55" s="17">
        <v>7.4</v>
      </c>
      <c r="WX55" s="17">
        <v>7.4</v>
      </c>
      <c r="WY55" s="17">
        <v>-0.2</v>
      </c>
      <c r="WZ55" s="17">
        <v>18.7</v>
      </c>
      <c r="XA55" s="17">
        <v>19</v>
      </c>
      <c r="XB55" s="17">
        <v>18.4466</v>
      </c>
      <c r="XC55" s="17">
        <v>0.25340000000000001</v>
      </c>
      <c r="XD55" s="17">
        <v>9.1999999999999993</v>
      </c>
      <c r="XE55" s="17">
        <v>10.8</v>
      </c>
      <c r="XF55" s="17">
        <v>10.8</v>
      </c>
      <c r="XG55" s="17">
        <v>-1.6</v>
      </c>
      <c r="XH55" s="17">
        <v>33.9</v>
      </c>
      <c r="XI55" s="17">
        <v>31.5</v>
      </c>
      <c r="XJ55" s="17">
        <v>31.5</v>
      </c>
      <c r="XK55" s="17">
        <v>2.4</v>
      </c>
      <c r="XL55" s="17">
        <v>27</v>
      </c>
      <c r="XM55" s="17">
        <v>31.5</v>
      </c>
      <c r="XN55" s="17">
        <v>31.5</v>
      </c>
      <c r="XO55" s="17">
        <v>-4.5</v>
      </c>
      <c r="XP55" s="17">
        <v>13.7</v>
      </c>
      <c r="XQ55" s="17">
        <v>14</v>
      </c>
      <c r="XR55" s="17">
        <v>14</v>
      </c>
      <c r="XS55" s="17">
        <v>-0.3</v>
      </c>
      <c r="XT55" s="17">
        <v>18.3</v>
      </c>
      <c r="XU55" s="17">
        <v>19.256</v>
      </c>
      <c r="XV55" s="17">
        <v>19.256</v>
      </c>
      <c r="XW55" s="17">
        <v>-0.95599999999999996</v>
      </c>
      <c r="XX55" s="17">
        <v>7.8</v>
      </c>
      <c r="XY55" s="17">
        <v>7.88</v>
      </c>
      <c r="XZ55" s="17">
        <v>7.88</v>
      </c>
      <c r="YA55" s="17">
        <v>-0.08</v>
      </c>
      <c r="YB55" s="17">
        <v>10.97</v>
      </c>
      <c r="YC55" s="17">
        <v>11</v>
      </c>
      <c r="YD55" s="17">
        <v>11</v>
      </c>
      <c r="YE55" s="17">
        <v>-0.03</v>
      </c>
    </row>
    <row r="56" spans="1:655" ht="24" customHeight="1" x14ac:dyDescent="0.35">
      <c r="A56" s="1"/>
      <c r="B56" s="18" t="s">
        <v>768</v>
      </c>
      <c r="C56" s="18" t="s">
        <v>51</v>
      </c>
      <c r="D56" s="19">
        <v>99.8</v>
      </c>
      <c r="E56" s="19">
        <v>101.60194</v>
      </c>
      <c r="F56" s="19">
        <v>101.60194</v>
      </c>
      <c r="G56" s="19">
        <v>-1.8019400000000001</v>
      </c>
      <c r="H56" s="19">
        <v>638.4</v>
      </c>
      <c r="I56" s="19">
        <v>636.00113999999996</v>
      </c>
      <c r="J56" s="19">
        <v>636.00113999999996</v>
      </c>
      <c r="K56" s="19">
        <v>2.39886</v>
      </c>
      <c r="L56" s="19">
        <v>217.2</v>
      </c>
      <c r="M56" s="19">
        <v>206.90248</v>
      </c>
      <c r="N56" s="19">
        <v>206.90248</v>
      </c>
      <c r="O56" s="19">
        <v>10.29752</v>
      </c>
      <c r="P56" s="19"/>
      <c r="Q56" s="19"/>
      <c r="R56" s="19"/>
      <c r="S56" s="19">
        <v>0</v>
      </c>
      <c r="T56" s="19"/>
      <c r="U56" s="19"/>
      <c r="V56" s="19"/>
      <c r="W56" s="19">
        <v>0</v>
      </c>
      <c r="X56" s="19">
        <v>11.8</v>
      </c>
      <c r="Y56" s="19"/>
      <c r="Z56" s="19"/>
      <c r="AA56" s="19">
        <v>11.8</v>
      </c>
      <c r="AB56" s="19">
        <v>79.2</v>
      </c>
      <c r="AC56" s="19">
        <v>81.601939999999999</v>
      </c>
      <c r="AD56" s="19">
        <v>87.85</v>
      </c>
      <c r="AE56" s="19">
        <v>-8.65</v>
      </c>
      <c r="AF56" s="19"/>
      <c r="AG56" s="19"/>
      <c r="AH56" s="19"/>
      <c r="AI56" s="19">
        <v>0</v>
      </c>
      <c r="AJ56" s="19"/>
      <c r="AK56" s="19"/>
      <c r="AL56" s="19"/>
      <c r="AM56" s="19">
        <v>0</v>
      </c>
      <c r="AN56" s="19">
        <v>189.4</v>
      </c>
      <c r="AO56" s="19">
        <v>196.22801999999999</v>
      </c>
      <c r="AP56" s="19">
        <v>196.22801999999999</v>
      </c>
      <c r="AQ56" s="19">
        <v>-6.8280200000000004</v>
      </c>
      <c r="AR56" s="19">
        <v>191.4</v>
      </c>
      <c r="AS56" s="19">
        <v>196.22801999999999</v>
      </c>
      <c r="AT56" s="19">
        <v>196.22801999999999</v>
      </c>
      <c r="AU56" s="19">
        <v>-4.8280200000000004</v>
      </c>
      <c r="AV56" s="19">
        <v>191.3</v>
      </c>
      <c r="AW56" s="19">
        <v>196.22801999999999</v>
      </c>
      <c r="AX56" s="19">
        <v>196.22801999999999</v>
      </c>
      <c r="AY56" s="19">
        <v>-4.9280200000000001</v>
      </c>
      <c r="AZ56" s="19">
        <v>275.10000000000002</v>
      </c>
      <c r="BA56" s="19">
        <v>295.22593999999998</v>
      </c>
      <c r="BB56" s="19">
        <v>295.22593999999998</v>
      </c>
      <c r="BC56" s="19">
        <v>-20.12594</v>
      </c>
      <c r="BD56" s="19">
        <v>217.7</v>
      </c>
      <c r="BE56" s="19">
        <v>208.07390000000001</v>
      </c>
      <c r="BF56" s="19">
        <v>208.07390000000001</v>
      </c>
      <c r="BG56" s="19">
        <v>9.6260999999999992</v>
      </c>
      <c r="BH56" s="19">
        <v>111.1</v>
      </c>
      <c r="BI56" s="19">
        <v>104.34936999999999</v>
      </c>
      <c r="BJ56" s="19">
        <v>104.34936999999999</v>
      </c>
      <c r="BK56" s="19">
        <v>6.7506300000000001</v>
      </c>
      <c r="BL56" s="19">
        <v>296.60000000000002</v>
      </c>
      <c r="BM56" s="19">
        <v>72.835049999999995</v>
      </c>
      <c r="BN56" s="19">
        <v>209.85694000000001</v>
      </c>
      <c r="BO56" s="19">
        <v>86.74306</v>
      </c>
      <c r="BP56" s="19">
        <v>3.2</v>
      </c>
      <c r="BQ56" s="19">
        <v>4.4318400000000002</v>
      </c>
      <c r="BR56" s="19">
        <v>4.4318400000000002</v>
      </c>
      <c r="BS56" s="19">
        <v>-1.23184</v>
      </c>
      <c r="BT56" s="19">
        <v>0</v>
      </c>
      <c r="BU56" s="19"/>
      <c r="BV56" s="19"/>
      <c r="BW56" s="19">
        <v>0</v>
      </c>
      <c r="BX56" s="19"/>
      <c r="BY56" s="19"/>
      <c r="BZ56" s="19"/>
      <c r="CA56" s="19">
        <v>0</v>
      </c>
      <c r="CB56" s="19"/>
      <c r="CC56" s="19"/>
      <c r="CD56" s="19"/>
      <c r="CE56" s="19">
        <v>0</v>
      </c>
      <c r="CF56" s="19"/>
      <c r="CG56" s="19"/>
      <c r="CH56" s="19"/>
      <c r="CI56" s="19">
        <v>0</v>
      </c>
      <c r="CJ56" s="19">
        <v>121.2</v>
      </c>
      <c r="CK56" s="19">
        <v>119.41748</v>
      </c>
      <c r="CL56" s="19">
        <v>128.97506999999999</v>
      </c>
      <c r="CM56" s="19">
        <v>-7.7750700000000004</v>
      </c>
      <c r="CN56" s="19">
        <v>7.6</v>
      </c>
      <c r="CO56" s="19">
        <v>8.2171199999999995</v>
      </c>
      <c r="CP56" s="19">
        <v>5.1333399999999996</v>
      </c>
      <c r="CQ56" s="19">
        <v>2.4666600000000001</v>
      </c>
      <c r="CR56" s="19">
        <v>3.3</v>
      </c>
      <c r="CS56" s="19">
        <v>4.5104899999999999</v>
      </c>
      <c r="CT56" s="19">
        <v>2.8177599999999998</v>
      </c>
      <c r="CU56" s="19">
        <v>0.48224</v>
      </c>
      <c r="CV56" s="19">
        <v>22.5</v>
      </c>
      <c r="CW56" s="19">
        <v>22.389009999999999</v>
      </c>
      <c r="CX56" s="19"/>
      <c r="CY56" s="19">
        <v>22.5</v>
      </c>
      <c r="CZ56" s="19">
        <v>6.39</v>
      </c>
      <c r="DA56" s="19">
        <v>6.8787000000000003</v>
      </c>
      <c r="DB56" s="19">
        <v>6.8787000000000003</v>
      </c>
      <c r="DC56" s="19">
        <v>-0.48870000000000002</v>
      </c>
      <c r="DD56" s="19">
        <v>10.14</v>
      </c>
      <c r="DE56" s="19">
        <v>14.919420000000001</v>
      </c>
      <c r="DF56" s="19">
        <v>14.919420000000001</v>
      </c>
      <c r="DG56" s="19">
        <v>-4.77942</v>
      </c>
      <c r="DH56" s="19">
        <v>73.39</v>
      </c>
      <c r="DI56" s="19">
        <v>110.33393</v>
      </c>
      <c r="DJ56" s="19">
        <v>61.494889999999998</v>
      </c>
      <c r="DK56" s="19">
        <v>11.895110000000001</v>
      </c>
      <c r="DL56" s="19"/>
      <c r="DM56" s="19"/>
      <c r="DN56" s="19"/>
      <c r="DO56" s="19">
        <v>0</v>
      </c>
      <c r="DP56" s="19"/>
      <c r="DQ56" s="19"/>
      <c r="DR56" s="19"/>
      <c r="DS56" s="19">
        <v>0</v>
      </c>
      <c r="DT56" s="19"/>
      <c r="DU56" s="19"/>
      <c r="DV56" s="19"/>
      <c r="DW56" s="19">
        <v>0</v>
      </c>
      <c r="DX56" s="19"/>
      <c r="DY56" s="19"/>
      <c r="DZ56" s="19"/>
      <c r="EA56" s="19">
        <v>0</v>
      </c>
      <c r="EB56" s="19">
        <v>74.5</v>
      </c>
      <c r="EC56" s="19">
        <v>47.976779999999998</v>
      </c>
      <c r="ED56" s="19">
        <v>74.94896</v>
      </c>
      <c r="EE56" s="19">
        <v>-0.44896000000000003</v>
      </c>
      <c r="EF56" s="19">
        <v>132.93013999999999</v>
      </c>
      <c r="EG56" s="19">
        <v>20.618559999999999</v>
      </c>
      <c r="EH56" s="19">
        <v>130.49304000000001</v>
      </c>
      <c r="EI56" s="19">
        <v>2.4371</v>
      </c>
      <c r="EJ56" s="19"/>
      <c r="EK56" s="19"/>
      <c r="EL56" s="19"/>
      <c r="EM56" s="19">
        <v>0</v>
      </c>
      <c r="EN56" s="19"/>
      <c r="EO56" s="19"/>
      <c r="EP56" s="19"/>
      <c r="EQ56" s="19">
        <v>0</v>
      </c>
      <c r="ER56" s="19"/>
      <c r="ES56" s="19"/>
      <c r="ET56" s="19"/>
      <c r="EU56" s="19">
        <v>0</v>
      </c>
      <c r="EV56" s="19">
        <v>6.5</v>
      </c>
      <c r="EW56" s="19">
        <v>6.39</v>
      </c>
      <c r="EX56" s="19">
        <v>6.39</v>
      </c>
      <c r="EY56" s="19">
        <v>0.11</v>
      </c>
      <c r="EZ56" s="19">
        <v>0</v>
      </c>
      <c r="FA56" s="19"/>
      <c r="FB56" s="19"/>
      <c r="FC56" s="19">
        <v>0</v>
      </c>
      <c r="FD56" s="19">
        <v>26.1</v>
      </c>
      <c r="FE56" s="19">
        <v>27.864080000000001</v>
      </c>
      <c r="FF56" s="19">
        <v>36.75177</v>
      </c>
      <c r="FG56" s="19">
        <v>-10.651770000000001</v>
      </c>
      <c r="FH56" s="19">
        <v>0</v>
      </c>
      <c r="FI56" s="19"/>
      <c r="FJ56" s="19">
        <v>52.57743</v>
      </c>
      <c r="FK56" s="19">
        <v>-52.57743</v>
      </c>
      <c r="FL56" s="19">
        <v>18.5</v>
      </c>
      <c r="FM56" s="19">
        <v>17.91262</v>
      </c>
      <c r="FN56" s="19">
        <v>18.874919999999999</v>
      </c>
      <c r="FO56" s="19">
        <v>-0.37491999999999998</v>
      </c>
      <c r="FP56" s="19">
        <v>18.399999999999999</v>
      </c>
      <c r="FQ56" s="19">
        <v>17.91338</v>
      </c>
      <c r="FR56" s="19">
        <v>17.91338</v>
      </c>
      <c r="FS56" s="19">
        <v>0.48662</v>
      </c>
      <c r="FT56" s="19">
        <v>10.8</v>
      </c>
      <c r="FU56" s="19">
        <v>11</v>
      </c>
      <c r="FV56" s="19">
        <v>10</v>
      </c>
      <c r="FW56" s="19">
        <v>0.8</v>
      </c>
      <c r="FX56" s="19">
        <v>63.3</v>
      </c>
      <c r="FY56" s="19">
        <v>65.254189999999994</v>
      </c>
      <c r="FZ56" s="19">
        <v>70.476820000000004</v>
      </c>
      <c r="GA56" s="19">
        <v>-7.1768200000000002</v>
      </c>
      <c r="GB56" s="19">
        <v>184.7</v>
      </c>
      <c r="GC56" s="19">
        <v>184.91498000000001</v>
      </c>
      <c r="GD56" s="19">
        <v>184.91498000000001</v>
      </c>
      <c r="GE56" s="19">
        <v>-0.21498</v>
      </c>
      <c r="GF56" s="19">
        <v>185</v>
      </c>
      <c r="GG56" s="19">
        <v>184.91498000000001</v>
      </c>
      <c r="GH56" s="19">
        <v>184.91498000000001</v>
      </c>
      <c r="GI56" s="19">
        <v>8.5019999999999998E-2</v>
      </c>
      <c r="GJ56" s="19">
        <v>184.3</v>
      </c>
      <c r="GK56" s="19">
        <v>185.47028</v>
      </c>
      <c r="GL56" s="19">
        <v>185.47028</v>
      </c>
      <c r="GM56" s="19">
        <v>-1.17028</v>
      </c>
      <c r="GN56" s="19">
        <v>71.5</v>
      </c>
      <c r="GO56" s="19">
        <v>85.869029999999995</v>
      </c>
      <c r="GP56" s="19">
        <v>65.655360000000002</v>
      </c>
      <c r="GQ56" s="19">
        <v>5.8446400000000001</v>
      </c>
      <c r="GR56" s="19"/>
      <c r="GS56" s="19"/>
      <c r="GT56" s="19"/>
      <c r="GU56" s="19">
        <v>0</v>
      </c>
      <c r="GV56" s="19">
        <v>5.8</v>
      </c>
      <c r="GW56" s="19"/>
      <c r="GX56" s="19">
        <v>5.9112099999999996</v>
      </c>
      <c r="GY56" s="19">
        <v>-0.11121</v>
      </c>
      <c r="GZ56" s="19">
        <v>0</v>
      </c>
      <c r="HA56" s="19">
        <v>12</v>
      </c>
      <c r="HB56" s="19">
        <v>12.00001</v>
      </c>
      <c r="HC56" s="19">
        <v>-12.00001</v>
      </c>
      <c r="HD56" s="19">
        <v>28.3</v>
      </c>
      <c r="HE56" s="19">
        <v>30.81456</v>
      </c>
      <c r="HF56" s="19"/>
      <c r="HG56" s="19">
        <v>28.3</v>
      </c>
      <c r="HH56" s="19">
        <v>2</v>
      </c>
      <c r="HI56" s="19">
        <v>1.97359</v>
      </c>
      <c r="HJ56" s="19">
        <v>1.97359</v>
      </c>
      <c r="HK56" s="19">
        <v>2.6409999999999999E-2</v>
      </c>
      <c r="HL56" s="19">
        <v>0</v>
      </c>
      <c r="HM56" s="19">
        <v>17.171500000000002</v>
      </c>
      <c r="HN56" s="19">
        <v>17.171500000000002</v>
      </c>
      <c r="HO56" s="19">
        <v>-17.171500000000002</v>
      </c>
      <c r="HP56" s="19">
        <v>28.5</v>
      </c>
      <c r="HQ56" s="19">
        <v>85</v>
      </c>
      <c r="HR56" s="19">
        <v>55.339230000000001</v>
      </c>
      <c r="HS56" s="19">
        <v>-26.839230000000001</v>
      </c>
      <c r="HT56" s="19"/>
      <c r="HU56" s="19"/>
      <c r="HV56" s="19"/>
      <c r="HW56" s="19">
        <v>0</v>
      </c>
      <c r="HX56" s="19"/>
      <c r="HY56" s="19"/>
      <c r="HZ56" s="19"/>
      <c r="IA56" s="19">
        <v>0</v>
      </c>
      <c r="IB56" s="19">
        <v>82</v>
      </c>
      <c r="IC56" s="19">
        <v>4.6391799999999996</v>
      </c>
      <c r="ID56" s="19">
        <v>56.023209999999999</v>
      </c>
      <c r="IE56" s="19">
        <v>25.976790000000001</v>
      </c>
      <c r="IF56" s="19"/>
      <c r="IG56" s="19"/>
      <c r="IH56" s="19"/>
      <c r="II56" s="19">
        <v>0</v>
      </c>
      <c r="IJ56" s="19"/>
      <c r="IK56" s="19"/>
      <c r="IL56" s="19"/>
      <c r="IM56" s="19">
        <v>0</v>
      </c>
      <c r="IN56" s="19">
        <v>47.9</v>
      </c>
      <c r="IO56" s="19">
        <v>48.181449999999998</v>
      </c>
      <c r="IP56" s="19">
        <v>48.181449999999998</v>
      </c>
      <c r="IQ56" s="19">
        <v>-0.28144999999999998</v>
      </c>
      <c r="IR56" s="19"/>
      <c r="IS56" s="19"/>
      <c r="IT56" s="19"/>
      <c r="IU56" s="19">
        <v>0</v>
      </c>
      <c r="IV56" s="19"/>
      <c r="IW56" s="19"/>
      <c r="IX56" s="19"/>
      <c r="IY56" s="19">
        <v>0</v>
      </c>
      <c r="IZ56" s="19"/>
      <c r="JA56" s="19"/>
      <c r="JB56" s="19"/>
      <c r="JC56" s="19">
        <v>0</v>
      </c>
      <c r="JD56" s="19">
        <v>55.9</v>
      </c>
      <c r="JE56" s="19">
        <v>69.807299999999998</v>
      </c>
      <c r="JF56" s="19">
        <v>45.21264</v>
      </c>
      <c r="JG56" s="19">
        <v>10.68736</v>
      </c>
      <c r="JH56" s="19">
        <v>179.1</v>
      </c>
      <c r="JI56" s="19">
        <v>185.36993000000001</v>
      </c>
      <c r="JJ56" s="19">
        <v>185.36993000000001</v>
      </c>
      <c r="JK56" s="19">
        <v>-6.2699299999999996</v>
      </c>
      <c r="JL56" s="19">
        <v>176.7</v>
      </c>
      <c r="JM56" s="19">
        <v>185.36993000000001</v>
      </c>
      <c r="JN56" s="19">
        <v>185.36993000000001</v>
      </c>
      <c r="JO56" s="19">
        <v>-8.6699300000000008</v>
      </c>
      <c r="JP56" s="19">
        <v>106.6</v>
      </c>
      <c r="JQ56" s="19">
        <v>185.36993000000001</v>
      </c>
      <c r="JR56" s="19">
        <v>185.36993000000001</v>
      </c>
      <c r="JS56" s="19">
        <v>-78.769930000000002</v>
      </c>
      <c r="JT56" s="19">
        <v>252.5</v>
      </c>
      <c r="JU56" s="19">
        <v>278.88988999999998</v>
      </c>
      <c r="JV56" s="19">
        <v>278.88988999999998</v>
      </c>
      <c r="JW56" s="19">
        <v>-26.389890000000001</v>
      </c>
      <c r="JX56" s="19">
        <v>76.7</v>
      </c>
      <c r="JY56" s="19">
        <v>73.590999999999994</v>
      </c>
      <c r="JZ56" s="19">
        <v>73.590999999999994</v>
      </c>
      <c r="KA56" s="19">
        <v>3.109</v>
      </c>
      <c r="KB56" s="19">
        <v>37.200000000000003</v>
      </c>
      <c r="KC56" s="19">
        <v>36.905999999999999</v>
      </c>
      <c r="KD56" s="19">
        <v>36.905999999999999</v>
      </c>
      <c r="KE56" s="19">
        <v>0.29399999999999998</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0.4</v>
      </c>
      <c r="LE56" s="19">
        <v>0.63188999999999995</v>
      </c>
      <c r="LF56" s="19">
        <v>0.63188999999999995</v>
      </c>
      <c r="LG56" s="19">
        <v>-0.23189000000000001</v>
      </c>
      <c r="LH56" s="19">
        <v>67.7</v>
      </c>
      <c r="LI56" s="19">
        <v>147.34261000000001</v>
      </c>
      <c r="LJ56" s="19">
        <v>112.62130999999999</v>
      </c>
      <c r="LK56" s="19">
        <v>-44.921309999999998</v>
      </c>
      <c r="LL56" s="19">
        <v>81.400000000000006</v>
      </c>
      <c r="LM56" s="19">
        <v>88.234080000000006</v>
      </c>
      <c r="LN56" s="19">
        <v>88.234089999999995</v>
      </c>
      <c r="LO56" s="19">
        <v>-6.8340899999999998</v>
      </c>
      <c r="LP56" s="19">
        <v>64.3</v>
      </c>
      <c r="LQ56" s="19">
        <v>67.133979999999994</v>
      </c>
      <c r="LR56" s="19">
        <v>67.133979999999994</v>
      </c>
      <c r="LS56" s="19">
        <v>-2.8339799999999999</v>
      </c>
      <c r="LT56" s="19">
        <v>69.8</v>
      </c>
      <c r="LU56" s="19">
        <v>70.711200000000005</v>
      </c>
      <c r="LV56" s="19">
        <v>72.373900000000006</v>
      </c>
      <c r="LW56" s="19">
        <v>-2.5739000000000001</v>
      </c>
      <c r="LX56" s="19">
        <v>29.6</v>
      </c>
      <c r="LY56" s="19">
        <v>29.951460000000001</v>
      </c>
      <c r="LZ56" s="19">
        <v>29.951460000000001</v>
      </c>
      <c r="MA56" s="19">
        <v>-0.35145999999999999</v>
      </c>
      <c r="MB56" s="19"/>
      <c r="MC56" s="19"/>
      <c r="MD56" s="19"/>
      <c r="ME56" s="19">
        <v>0</v>
      </c>
      <c r="MF56" s="19"/>
      <c r="MG56" s="19"/>
      <c r="MH56" s="19"/>
      <c r="MI56" s="19">
        <v>0</v>
      </c>
      <c r="MJ56" s="19"/>
      <c r="MK56" s="19"/>
      <c r="ML56" s="19"/>
      <c r="MM56" s="19">
        <v>0</v>
      </c>
      <c r="MN56" s="19">
        <v>147.4</v>
      </c>
      <c r="MO56" s="19">
        <v>154.23138</v>
      </c>
      <c r="MP56" s="19">
        <v>151.08876000000001</v>
      </c>
      <c r="MQ56" s="19">
        <v>-3.6887599999999998</v>
      </c>
      <c r="MR56" s="19">
        <v>149.80000000000001</v>
      </c>
      <c r="MS56" s="19">
        <v>154.23138</v>
      </c>
      <c r="MT56" s="19">
        <v>151.08876000000001</v>
      </c>
      <c r="MU56" s="19">
        <v>-1.2887599999999999</v>
      </c>
      <c r="MV56" s="19">
        <v>172.1</v>
      </c>
      <c r="MW56" s="19">
        <v>154.69453999999999</v>
      </c>
      <c r="MX56" s="19">
        <v>151.54248000000001</v>
      </c>
      <c r="MY56" s="19">
        <v>20.55752</v>
      </c>
      <c r="MZ56" s="19">
        <v>193</v>
      </c>
      <c r="NA56" s="19">
        <v>185.62738999999999</v>
      </c>
      <c r="NB56" s="19"/>
      <c r="NC56" s="19">
        <v>193</v>
      </c>
      <c r="ND56" s="19"/>
      <c r="NE56" s="19"/>
      <c r="NF56" s="19"/>
      <c r="NG56" s="19">
        <v>0</v>
      </c>
      <c r="NH56" s="19"/>
      <c r="NI56" s="19"/>
      <c r="NJ56" s="19"/>
      <c r="NK56" s="19">
        <v>0</v>
      </c>
      <c r="NL56" s="19"/>
      <c r="NM56" s="19"/>
      <c r="NN56" s="19"/>
      <c r="NO56" s="19">
        <v>0</v>
      </c>
      <c r="NP56" s="19"/>
      <c r="NQ56" s="19"/>
      <c r="NR56" s="19"/>
      <c r="NS56" s="19">
        <v>0</v>
      </c>
      <c r="NT56" s="19">
        <v>218.4</v>
      </c>
      <c r="NU56" s="19">
        <v>213.11998</v>
      </c>
      <c r="NV56" s="19">
        <v>213.11998</v>
      </c>
      <c r="NW56" s="19">
        <v>5.2800200000000004</v>
      </c>
      <c r="NX56" s="19">
        <v>104.6</v>
      </c>
      <c r="NY56" s="19">
        <v>106.87999000000001</v>
      </c>
      <c r="NZ56" s="19">
        <v>106.87999000000001</v>
      </c>
      <c r="OA56" s="19">
        <v>-2.2799900000000002</v>
      </c>
      <c r="OB56" s="19">
        <v>0</v>
      </c>
      <c r="OC56" s="19"/>
      <c r="OD56" s="19"/>
      <c r="OE56" s="19">
        <v>0</v>
      </c>
      <c r="OF56" s="19">
        <v>22</v>
      </c>
      <c r="OG56" s="19">
        <v>24.35</v>
      </c>
      <c r="OH56" s="19">
        <v>65.766999999999996</v>
      </c>
      <c r="OI56" s="19">
        <v>-43.767000000000003</v>
      </c>
      <c r="OJ56" s="19">
        <v>0</v>
      </c>
      <c r="OK56" s="19"/>
      <c r="OL56" s="19"/>
      <c r="OM56" s="19">
        <v>0</v>
      </c>
      <c r="ON56" s="19">
        <v>16.5</v>
      </c>
      <c r="OO56" s="19">
        <v>14.476000000000001</v>
      </c>
      <c r="OP56" s="19">
        <v>14.476000000000001</v>
      </c>
      <c r="OQ56" s="19">
        <v>2.024</v>
      </c>
      <c r="OR56" s="19">
        <v>0</v>
      </c>
      <c r="OS56" s="19"/>
      <c r="OT56" s="19"/>
      <c r="OU56" s="19">
        <v>0</v>
      </c>
      <c r="OV56" s="19">
        <v>4.9000000000000004</v>
      </c>
      <c r="OW56" s="19">
        <v>5</v>
      </c>
      <c r="OX56" s="19">
        <v>5</v>
      </c>
      <c r="OY56" s="19">
        <v>-0.1</v>
      </c>
      <c r="OZ56" s="19">
        <v>5.2</v>
      </c>
      <c r="PA56" s="19">
        <v>5</v>
      </c>
      <c r="PB56" s="19">
        <v>5</v>
      </c>
      <c r="PC56" s="19">
        <v>0.2</v>
      </c>
      <c r="PD56" s="19">
        <v>9.9</v>
      </c>
      <c r="PE56" s="19"/>
      <c r="PF56" s="19"/>
      <c r="PG56" s="19">
        <v>9.9</v>
      </c>
      <c r="PH56" s="19">
        <v>1</v>
      </c>
      <c r="PI56" s="19"/>
      <c r="PJ56" s="19"/>
      <c r="PK56" s="19">
        <v>1</v>
      </c>
      <c r="PL56" s="19">
        <v>0.3</v>
      </c>
      <c r="PM56" s="19">
        <v>1.23</v>
      </c>
      <c r="PN56" s="19">
        <v>1.23</v>
      </c>
      <c r="PO56" s="19">
        <v>-0.93</v>
      </c>
      <c r="PP56" s="19">
        <v>1.8</v>
      </c>
      <c r="PQ56" s="19">
        <v>1.82</v>
      </c>
      <c r="PR56" s="19">
        <v>1.82</v>
      </c>
      <c r="PS56" s="19">
        <v>-0.02</v>
      </c>
      <c r="PT56" s="19">
        <v>4.5999999999999996</v>
      </c>
      <c r="PU56" s="19">
        <v>4.5</v>
      </c>
      <c r="PV56" s="19">
        <v>4.5</v>
      </c>
      <c r="PW56" s="19">
        <v>0.1</v>
      </c>
      <c r="PX56" s="19">
        <v>14.8</v>
      </c>
      <c r="PY56" s="19">
        <v>15</v>
      </c>
      <c r="PZ56" s="19">
        <v>14.56311</v>
      </c>
      <c r="QA56" s="19">
        <v>0.23688999999999999</v>
      </c>
      <c r="QB56" s="19">
        <v>4.0999999999999996</v>
      </c>
      <c r="QC56" s="19">
        <v>3.8</v>
      </c>
      <c r="QD56" s="19">
        <v>3.8</v>
      </c>
      <c r="QE56" s="19">
        <v>0.3</v>
      </c>
      <c r="QF56" s="19">
        <v>3.1</v>
      </c>
      <c r="QG56" s="19">
        <v>3.1</v>
      </c>
      <c r="QH56" s="19">
        <v>3.1</v>
      </c>
      <c r="QI56" s="19">
        <v>0</v>
      </c>
      <c r="QJ56" s="19">
        <v>3.3</v>
      </c>
      <c r="QK56" s="19">
        <v>3.4</v>
      </c>
      <c r="QL56" s="19">
        <v>3.4</v>
      </c>
      <c r="QM56" s="19">
        <v>-0.1</v>
      </c>
      <c r="QN56" s="19">
        <v>18.5</v>
      </c>
      <c r="QO56" s="19">
        <v>19</v>
      </c>
      <c r="QP56" s="19">
        <v>16.990290000000002</v>
      </c>
      <c r="QQ56" s="19">
        <v>1.5097100000000001</v>
      </c>
      <c r="QR56" s="19">
        <v>0</v>
      </c>
      <c r="QS56" s="19"/>
      <c r="QT56" s="19"/>
      <c r="QU56" s="19">
        <v>0</v>
      </c>
      <c r="QV56" s="19">
        <v>0</v>
      </c>
      <c r="QW56" s="19"/>
      <c r="QX56" s="19"/>
      <c r="QY56" s="19">
        <v>0</v>
      </c>
      <c r="QZ56" s="19">
        <v>7.7</v>
      </c>
      <c r="RA56" s="19">
        <v>9</v>
      </c>
      <c r="RB56" s="19">
        <v>12.64</v>
      </c>
      <c r="RC56" s="19">
        <v>-4.9400000000000004</v>
      </c>
      <c r="RD56" s="19">
        <v>25.2</v>
      </c>
      <c r="RE56" s="19">
        <v>31.6</v>
      </c>
      <c r="RF56" s="19">
        <v>45.784999999999997</v>
      </c>
      <c r="RG56" s="19">
        <v>-20.585000000000001</v>
      </c>
      <c r="RH56" s="19">
        <v>4.4000000000000004</v>
      </c>
      <c r="RI56" s="19">
        <v>4.2</v>
      </c>
      <c r="RJ56" s="19">
        <v>4.2</v>
      </c>
      <c r="RK56" s="19">
        <v>0.2</v>
      </c>
      <c r="RL56" s="19">
        <v>1.2</v>
      </c>
      <c r="RM56" s="19">
        <v>1.2</v>
      </c>
      <c r="RN56" s="19">
        <v>1.2</v>
      </c>
      <c r="RO56" s="19">
        <v>0</v>
      </c>
      <c r="RP56" s="19">
        <v>1.2</v>
      </c>
      <c r="RQ56" s="19">
        <v>1.2</v>
      </c>
      <c r="RR56" s="19">
        <v>1.2</v>
      </c>
      <c r="RS56" s="19">
        <v>0</v>
      </c>
      <c r="RT56" s="19">
        <v>3</v>
      </c>
      <c r="RU56" s="19">
        <v>2.8</v>
      </c>
      <c r="RV56" s="19">
        <v>2.8</v>
      </c>
      <c r="RW56" s="19">
        <v>0.2</v>
      </c>
      <c r="RX56" s="19">
        <v>0</v>
      </c>
      <c r="RY56" s="19"/>
      <c r="RZ56" s="19"/>
      <c r="SA56" s="19">
        <v>0</v>
      </c>
      <c r="SB56" s="19">
        <v>2.6</v>
      </c>
      <c r="SC56" s="19">
        <v>2.4209999999999998</v>
      </c>
      <c r="SD56" s="19">
        <v>2.4209999999999998</v>
      </c>
      <c r="SE56" s="19">
        <v>0.17899999999999999</v>
      </c>
      <c r="SF56" s="19">
        <v>20.100000000000001</v>
      </c>
      <c r="SG56" s="19"/>
      <c r="SH56" s="19">
        <v>12.958600000000001</v>
      </c>
      <c r="SI56" s="19">
        <v>7.1414</v>
      </c>
      <c r="SJ56" s="19">
        <v>1.4</v>
      </c>
      <c r="SK56" s="19">
        <v>1.1599999999999999</v>
      </c>
      <c r="SL56" s="19">
        <v>1.1599999999999999</v>
      </c>
      <c r="SM56" s="19">
        <v>0.24</v>
      </c>
      <c r="SN56" s="19"/>
      <c r="SO56" s="19"/>
      <c r="SP56" s="19">
        <v>0.4</v>
      </c>
      <c r="SQ56" s="19">
        <v>-0.4</v>
      </c>
      <c r="SR56" s="19">
        <v>4.9000000000000004</v>
      </c>
      <c r="SS56" s="19">
        <v>3.9</v>
      </c>
      <c r="ST56" s="19">
        <v>3.9</v>
      </c>
      <c r="SU56" s="19">
        <v>1</v>
      </c>
      <c r="SV56" s="19">
        <v>3.1</v>
      </c>
      <c r="SW56" s="19">
        <v>3</v>
      </c>
      <c r="SX56" s="19">
        <v>3</v>
      </c>
      <c r="SY56" s="19">
        <v>0.1</v>
      </c>
      <c r="SZ56" s="19">
        <v>4.2</v>
      </c>
      <c r="TA56" s="19">
        <v>5</v>
      </c>
      <c r="TB56" s="19">
        <v>5</v>
      </c>
      <c r="TC56" s="19">
        <v>-0.8</v>
      </c>
      <c r="TD56" s="19">
        <v>6.3</v>
      </c>
      <c r="TE56" s="19">
        <v>7</v>
      </c>
      <c r="TF56" s="19">
        <v>7</v>
      </c>
      <c r="TG56" s="19">
        <v>-0.7</v>
      </c>
      <c r="TH56" s="19">
        <v>10</v>
      </c>
      <c r="TI56" s="19">
        <v>10</v>
      </c>
      <c r="TJ56" s="19">
        <v>10</v>
      </c>
      <c r="TK56" s="19">
        <v>0</v>
      </c>
      <c r="TL56" s="19">
        <v>22.8</v>
      </c>
      <c r="TM56" s="19">
        <v>23.2</v>
      </c>
      <c r="TN56" s="19">
        <v>20.817</v>
      </c>
      <c r="TO56" s="19">
        <v>1.9830000000000001</v>
      </c>
      <c r="TP56" s="19">
        <v>16.3</v>
      </c>
      <c r="TQ56" s="19">
        <v>21</v>
      </c>
      <c r="TR56" s="19">
        <v>25.73</v>
      </c>
      <c r="TS56" s="19">
        <v>-9.43</v>
      </c>
      <c r="TT56" s="19">
        <v>0</v>
      </c>
      <c r="TU56" s="19"/>
      <c r="TV56" s="19"/>
      <c r="TW56" s="19">
        <v>0</v>
      </c>
      <c r="TX56" s="19">
        <v>47.2</v>
      </c>
      <c r="TY56" s="19">
        <v>43.9</v>
      </c>
      <c r="TZ56" s="19">
        <v>51.686</v>
      </c>
      <c r="UA56" s="19">
        <v>-4.4859999999999998</v>
      </c>
      <c r="UB56" s="19">
        <v>51.9</v>
      </c>
      <c r="UC56" s="19">
        <v>64.7</v>
      </c>
      <c r="UD56" s="19">
        <v>70.641999999999996</v>
      </c>
      <c r="UE56" s="19">
        <v>-18.742000000000001</v>
      </c>
      <c r="UF56" s="19">
        <v>6.3</v>
      </c>
      <c r="UG56" s="19">
        <v>3.92</v>
      </c>
      <c r="UH56" s="19">
        <v>3.92</v>
      </c>
      <c r="UI56" s="19">
        <v>2.38</v>
      </c>
      <c r="UJ56" s="19">
        <v>2.2999999999999998</v>
      </c>
      <c r="UK56" s="19">
        <v>2.669</v>
      </c>
      <c r="UL56" s="19">
        <v>2.669</v>
      </c>
      <c r="UM56" s="19">
        <v>-0.36899999999999999</v>
      </c>
      <c r="UN56" s="19">
        <v>5.8</v>
      </c>
      <c r="UO56" s="19">
        <v>8</v>
      </c>
      <c r="UP56" s="19">
        <v>6</v>
      </c>
      <c r="UQ56" s="19">
        <v>-0.2</v>
      </c>
      <c r="UR56" s="19">
        <v>1.8</v>
      </c>
      <c r="US56" s="19">
        <v>2</v>
      </c>
      <c r="UT56" s="19">
        <v>2</v>
      </c>
      <c r="UU56" s="19">
        <v>-0.2</v>
      </c>
      <c r="UV56" s="19"/>
      <c r="UW56" s="19"/>
      <c r="UX56" s="19"/>
      <c r="UY56" s="19">
        <v>0</v>
      </c>
      <c r="UZ56" s="19">
        <v>4</v>
      </c>
      <c r="VA56" s="19">
        <v>4</v>
      </c>
      <c r="VB56" s="19">
        <v>6.5</v>
      </c>
      <c r="VC56" s="19">
        <v>-2.5</v>
      </c>
      <c r="VD56" s="19">
        <v>4.5</v>
      </c>
      <c r="VE56" s="19">
        <v>5</v>
      </c>
      <c r="VF56" s="19">
        <v>7</v>
      </c>
      <c r="VG56" s="19">
        <v>-2.5</v>
      </c>
      <c r="VH56" s="19">
        <v>4.7</v>
      </c>
      <c r="VI56" s="19">
        <v>5</v>
      </c>
      <c r="VJ56" s="19">
        <v>7</v>
      </c>
      <c r="VK56" s="19">
        <v>-2.2999999999999998</v>
      </c>
      <c r="VL56" s="19">
        <v>12.8</v>
      </c>
      <c r="VM56" s="19">
        <v>11.52</v>
      </c>
      <c r="VN56" s="19">
        <v>11.52</v>
      </c>
      <c r="VO56" s="19">
        <v>1.28</v>
      </c>
      <c r="VP56" s="19">
        <v>0</v>
      </c>
      <c r="VQ56" s="19"/>
      <c r="VR56" s="19"/>
      <c r="VS56" s="19">
        <v>0</v>
      </c>
      <c r="VT56" s="19">
        <v>0</v>
      </c>
      <c r="VU56" s="19"/>
      <c r="VV56" s="19"/>
      <c r="VW56" s="19">
        <v>0</v>
      </c>
      <c r="VX56" s="19">
        <v>0</v>
      </c>
      <c r="VY56" s="19"/>
      <c r="VZ56" s="19"/>
      <c r="WA56" s="19">
        <v>0</v>
      </c>
      <c r="WB56" s="19">
        <v>0.6</v>
      </c>
      <c r="WC56" s="19">
        <v>0.6</v>
      </c>
      <c r="WD56" s="19">
        <v>0.6</v>
      </c>
      <c r="WE56" s="19">
        <v>0</v>
      </c>
      <c r="WF56" s="19">
        <v>26.4</v>
      </c>
      <c r="WG56" s="19">
        <v>36</v>
      </c>
      <c r="WH56" s="19">
        <v>37.779000000000003</v>
      </c>
      <c r="WI56" s="19">
        <v>-11.379</v>
      </c>
      <c r="WJ56" s="19">
        <v>36.5</v>
      </c>
      <c r="WK56" s="19">
        <v>28</v>
      </c>
      <c r="WL56" s="19">
        <v>30.129000000000001</v>
      </c>
      <c r="WM56" s="19">
        <v>6.3710000000000004</v>
      </c>
      <c r="WN56" s="19">
        <v>0</v>
      </c>
      <c r="WO56" s="19"/>
      <c r="WP56" s="19"/>
      <c r="WQ56" s="19">
        <v>0</v>
      </c>
      <c r="WR56" s="19">
        <v>0</v>
      </c>
      <c r="WS56" s="19"/>
      <c r="WT56" s="19"/>
      <c r="WU56" s="19">
        <v>0</v>
      </c>
      <c r="WV56" s="19">
        <v>7.2</v>
      </c>
      <c r="WW56" s="19">
        <v>7.4</v>
      </c>
      <c r="WX56" s="19">
        <v>7.4</v>
      </c>
      <c r="WY56" s="19">
        <v>-0.2</v>
      </c>
      <c r="WZ56" s="19">
        <v>19</v>
      </c>
      <c r="XA56" s="19">
        <v>19</v>
      </c>
      <c r="XB56" s="19">
        <v>18.4466</v>
      </c>
      <c r="XC56" s="19">
        <v>0.5534</v>
      </c>
      <c r="XD56" s="19">
        <v>9.6999999999999993</v>
      </c>
      <c r="XE56" s="19">
        <v>10.8</v>
      </c>
      <c r="XF56" s="19">
        <v>10.8</v>
      </c>
      <c r="XG56" s="19">
        <v>-1.1000000000000001</v>
      </c>
      <c r="XH56" s="19">
        <v>34.1</v>
      </c>
      <c r="XI56" s="19">
        <v>31.5</v>
      </c>
      <c r="XJ56" s="19">
        <v>31.5</v>
      </c>
      <c r="XK56" s="19">
        <v>2.6</v>
      </c>
      <c r="XL56" s="19">
        <v>26.9</v>
      </c>
      <c r="XM56" s="19">
        <v>31.5</v>
      </c>
      <c r="XN56" s="19">
        <v>31.5</v>
      </c>
      <c r="XO56" s="19">
        <v>-4.5999999999999996</v>
      </c>
      <c r="XP56" s="19">
        <v>13.2</v>
      </c>
      <c r="XQ56" s="19">
        <v>14</v>
      </c>
      <c r="XR56" s="19">
        <v>14</v>
      </c>
      <c r="XS56" s="19">
        <v>-0.8</v>
      </c>
      <c r="XT56" s="19">
        <v>18.3</v>
      </c>
      <c r="XU56" s="19">
        <v>19.256</v>
      </c>
      <c r="XV56" s="19">
        <v>19.256</v>
      </c>
      <c r="XW56" s="19">
        <v>-0.95599999999999996</v>
      </c>
      <c r="XX56" s="19">
        <v>7</v>
      </c>
      <c r="XY56" s="19">
        <v>7.88</v>
      </c>
      <c r="XZ56" s="19">
        <v>7.88</v>
      </c>
      <c r="YA56" s="19">
        <v>-0.88</v>
      </c>
      <c r="YB56" s="19">
        <v>11.03</v>
      </c>
      <c r="YC56" s="19">
        <v>11</v>
      </c>
      <c r="YD56" s="19">
        <v>11</v>
      </c>
      <c r="YE56" s="19">
        <v>0.03</v>
      </c>
    </row>
    <row r="57" spans="1:655" ht="25" customHeight="1" x14ac:dyDescent="0.35">
      <c r="A57" s="1"/>
      <c r="B57" s="202" t="s">
        <v>2703</v>
      </c>
      <c r="C57" s="203"/>
      <c r="D57" s="20">
        <v>2375.1999999999998</v>
      </c>
      <c r="E57" s="20">
        <v>2438.4465599999999</v>
      </c>
      <c r="F57" s="20">
        <v>2438.4465599999999</v>
      </c>
      <c r="G57" s="20"/>
      <c r="H57" s="20">
        <v>15292.75</v>
      </c>
      <c r="I57" s="20">
        <v>15264.02736</v>
      </c>
      <c r="J57" s="20">
        <v>15264.02736</v>
      </c>
      <c r="K57" s="20"/>
      <c r="L57" s="20">
        <v>5174.1499999999996</v>
      </c>
      <c r="M57" s="20">
        <v>4965.6594649999997</v>
      </c>
      <c r="N57" s="20">
        <v>4965.6595200000002</v>
      </c>
      <c r="O57" s="20"/>
      <c r="P57" s="20">
        <v>0</v>
      </c>
      <c r="Q57" s="20">
        <v>0</v>
      </c>
      <c r="R57" s="20">
        <v>0</v>
      </c>
      <c r="S57" s="20"/>
      <c r="T57" s="20">
        <v>0</v>
      </c>
      <c r="U57" s="20">
        <v>0</v>
      </c>
      <c r="V57" s="20">
        <v>0</v>
      </c>
      <c r="W57" s="20"/>
      <c r="X57" s="20">
        <v>229.65</v>
      </c>
      <c r="Y57" s="20">
        <v>438.83953500000001</v>
      </c>
      <c r="Z57" s="20">
        <v>324.54437000000001</v>
      </c>
      <c r="AA57" s="20"/>
      <c r="AB57" s="20">
        <v>1984.5</v>
      </c>
      <c r="AC57" s="20">
        <v>1955.6070099999999</v>
      </c>
      <c r="AD57" s="20">
        <v>2108.4</v>
      </c>
      <c r="AE57" s="20"/>
      <c r="AF57" s="20">
        <v>0</v>
      </c>
      <c r="AG57" s="20">
        <v>0</v>
      </c>
      <c r="AH57" s="20">
        <v>0</v>
      </c>
      <c r="AI57" s="20"/>
      <c r="AJ57" s="20">
        <v>0</v>
      </c>
      <c r="AK57" s="20">
        <v>0</v>
      </c>
      <c r="AL57" s="20">
        <v>0</v>
      </c>
      <c r="AM57" s="20"/>
      <c r="AN57" s="20">
        <v>4535.3</v>
      </c>
      <c r="AO57" s="20">
        <v>4702.1009599999998</v>
      </c>
      <c r="AP57" s="20">
        <v>4709.4724800000004</v>
      </c>
      <c r="AQ57" s="20"/>
      <c r="AR57" s="20">
        <v>4875.6000000000004</v>
      </c>
      <c r="AS57" s="20">
        <v>4702.1009599999998</v>
      </c>
      <c r="AT57" s="20">
        <v>4709.4724800000004</v>
      </c>
      <c r="AU57" s="20"/>
      <c r="AV57" s="20">
        <v>4880.75</v>
      </c>
      <c r="AW57" s="20">
        <v>4702.1009599999998</v>
      </c>
      <c r="AX57" s="20">
        <v>4709.4724800000004</v>
      </c>
      <c r="AY57" s="20"/>
      <c r="AZ57" s="20">
        <v>6802.75</v>
      </c>
      <c r="BA57" s="20">
        <v>7074.3321150000002</v>
      </c>
      <c r="BB57" s="20">
        <v>7085.42256</v>
      </c>
      <c r="BC57" s="20"/>
      <c r="BD57" s="20">
        <v>5190.25</v>
      </c>
      <c r="BE57" s="20">
        <v>4993.7735050000001</v>
      </c>
      <c r="BF57" s="20">
        <v>4993.7736000000004</v>
      </c>
      <c r="BG57" s="20"/>
      <c r="BH57" s="20">
        <v>2659.95</v>
      </c>
      <c r="BI57" s="20">
        <v>2504.3848800000001</v>
      </c>
      <c r="BJ57" s="20">
        <v>2504.3848800000001</v>
      </c>
      <c r="BK57" s="20"/>
      <c r="BL57" s="20">
        <v>6758.55</v>
      </c>
      <c r="BM57" s="20">
        <v>6220.32557</v>
      </c>
      <c r="BN57" s="20">
        <v>5533.7950549999996</v>
      </c>
      <c r="BO57" s="20"/>
      <c r="BP57" s="20">
        <v>76.5</v>
      </c>
      <c r="BQ57" s="20">
        <v>106.36416</v>
      </c>
      <c r="BR57" s="20">
        <v>106.36416</v>
      </c>
      <c r="BS57" s="20"/>
      <c r="BT57" s="20">
        <v>157.1</v>
      </c>
      <c r="BU57" s="20">
        <v>0</v>
      </c>
      <c r="BV57" s="20">
        <v>111.34017</v>
      </c>
      <c r="BW57" s="20"/>
      <c r="BX57" s="20">
        <v>0</v>
      </c>
      <c r="BY57" s="20">
        <v>0</v>
      </c>
      <c r="BZ57" s="20">
        <v>0</v>
      </c>
      <c r="CA57" s="20"/>
      <c r="CB57" s="20">
        <v>0</v>
      </c>
      <c r="CC57" s="20">
        <v>0</v>
      </c>
      <c r="CD57" s="20">
        <v>0</v>
      </c>
      <c r="CE57" s="20"/>
      <c r="CF57" s="20">
        <v>0</v>
      </c>
      <c r="CG57" s="20">
        <v>0</v>
      </c>
      <c r="CH57" s="20">
        <v>0</v>
      </c>
      <c r="CI57" s="20"/>
      <c r="CJ57" s="20">
        <v>2873.7</v>
      </c>
      <c r="CK57" s="20">
        <v>2863.7301400000001</v>
      </c>
      <c r="CL57" s="20">
        <v>3095.4016799999999</v>
      </c>
      <c r="CM57" s="20"/>
      <c r="CN57" s="20">
        <v>177.05</v>
      </c>
      <c r="CO57" s="20">
        <v>180.25009</v>
      </c>
      <c r="CP57" s="20">
        <v>123.20016</v>
      </c>
      <c r="CQ57" s="20"/>
      <c r="CR57" s="20">
        <v>79.2</v>
      </c>
      <c r="CS57" s="20">
        <v>98.941640000000007</v>
      </c>
      <c r="CT57" s="20">
        <v>67.626239999999996</v>
      </c>
      <c r="CU57" s="20"/>
      <c r="CV57" s="20">
        <v>209.45</v>
      </c>
      <c r="CW57" s="20">
        <v>212.69554500000001</v>
      </c>
      <c r="CX57" s="20">
        <v>0</v>
      </c>
      <c r="CY57" s="20"/>
      <c r="CZ57" s="20">
        <v>152.30500000000001</v>
      </c>
      <c r="DA57" s="20">
        <v>165.08879999999999</v>
      </c>
      <c r="DB57" s="20">
        <v>165.08879999999999</v>
      </c>
      <c r="DC57" s="20"/>
      <c r="DD57" s="20">
        <v>231.91</v>
      </c>
      <c r="DE57" s="20">
        <v>304.69576499999999</v>
      </c>
      <c r="DF57" s="20">
        <v>296.16132499999998</v>
      </c>
      <c r="DG57" s="20"/>
      <c r="DH57" s="20">
        <v>1496.375</v>
      </c>
      <c r="DI57" s="20">
        <v>1637.4996349999999</v>
      </c>
      <c r="DJ57" s="20">
        <v>1475.8770050000001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1840.5</v>
      </c>
      <c r="EC57" s="20">
        <v>1674.330745</v>
      </c>
      <c r="ED57" s="20">
        <v>1900.783805</v>
      </c>
      <c r="EE57" s="20"/>
      <c r="EF57" s="20">
        <v>2335.4855699999998</v>
      </c>
      <c r="EG57" s="20">
        <v>2261.5090500000001</v>
      </c>
      <c r="EH57" s="20">
        <v>2410.2403100000001</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301.45</v>
      </c>
      <c r="FA57" s="20">
        <v>0</v>
      </c>
      <c r="FB57" s="20">
        <v>863.957945</v>
      </c>
      <c r="FC57" s="20"/>
      <c r="FD57" s="20">
        <v>721.05</v>
      </c>
      <c r="FE57" s="20">
        <v>762.01571999999999</v>
      </c>
      <c r="FF57" s="20">
        <v>882.04247999999995</v>
      </c>
      <c r="FG57" s="20"/>
      <c r="FH57" s="20">
        <v>1531.6</v>
      </c>
      <c r="FI57" s="20">
        <v>1440.0309299999999</v>
      </c>
      <c r="FJ57" s="20">
        <v>1500.230785</v>
      </c>
      <c r="FK57" s="20"/>
      <c r="FL57" s="20">
        <v>456.75</v>
      </c>
      <c r="FM57" s="20">
        <v>475.46120999999999</v>
      </c>
      <c r="FN57" s="20">
        <v>452.99808000000002</v>
      </c>
      <c r="FO57" s="20"/>
      <c r="FP57" s="20">
        <v>443.05</v>
      </c>
      <c r="FQ57" s="20">
        <v>429.92111999999997</v>
      </c>
      <c r="FR57" s="20">
        <v>429.92111999999997</v>
      </c>
      <c r="FS57" s="20"/>
      <c r="FT57" s="20">
        <v>261</v>
      </c>
      <c r="FU57" s="20">
        <v>244.5</v>
      </c>
      <c r="FV57" s="20">
        <v>240</v>
      </c>
      <c r="FW57" s="20"/>
      <c r="FX57" s="20">
        <v>1499.3</v>
      </c>
      <c r="FY57" s="20">
        <v>1564.849655</v>
      </c>
      <c r="FZ57" s="20">
        <v>1691.4436800000001</v>
      </c>
      <c r="GA57" s="20"/>
      <c r="GB57" s="20">
        <v>4374.6499999999996</v>
      </c>
      <c r="GC57" s="20">
        <v>4437.9594850000003</v>
      </c>
      <c r="GD57" s="20">
        <v>4437.9595200000003</v>
      </c>
      <c r="GE57" s="20"/>
      <c r="GF57" s="20">
        <v>4384.1499999999996</v>
      </c>
      <c r="GG57" s="20">
        <v>4437.9594850000003</v>
      </c>
      <c r="GH57" s="20">
        <v>4437.9595200000003</v>
      </c>
      <c r="GI57" s="20"/>
      <c r="GJ57" s="20">
        <v>4432.55</v>
      </c>
      <c r="GK57" s="20">
        <v>4451.2866899999999</v>
      </c>
      <c r="GL57" s="20">
        <v>4451.2867200000001</v>
      </c>
      <c r="GM57" s="20"/>
      <c r="GN57" s="20">
        <v>1803.1</v>
      </c>
      <c r="GO57" s="20">
        <v>1767.27306</v>
      </c>
      <c r="GP57" s="20">
        <v>1792.9486899999999</v>
      </c>
      <c r="GQ57" s="20"/>
      <c r="GR57" s="20">
        <v>0</v>
      </c>
      <c r="GS57" s="20">
        <v>0</v>
      </c>
      <c r="GT57" s="20">
        <v>0</v>
      </c>
      <c r="GU57" s="20"/>
      <c r="GV57" s="20">
        <v>30.6</v>
      </c>
      <c r="GW57" s="20">
        <v>0</v>
      </c>
      <c r="GX57" s="20">
        <v>141.86904000000001</v>
      </c>
      <c r="GY57" s="20"/>
      <c r="GZ57" s="20">
        <v>183.35</v>
      </c>
      <c r="HA57" s="20">
        <v>149.52505500000001</v>
      </c>
      <c r="HB57" s="20">
        <v>191.947935</v>
      </c>
      <c r="HC57" s="20"/>
      <c r="HD57" s="20">
        <v>691.1</v>
      </c>
      <c r="HE57" s="20">
        <v>730.81156499999997</v>
      </c>
      <c r="HF57" s="20">
        <v>154.0728</v>
      </c>
      <c r="HG57" s="20"/>
      <c r="HH57" s="20">
        <v>48</v>
      </c>
      <c r="HI57" s="20">
        <v>47.366160000000001</v>
      </c>
      <c r="HJ57" s="20">
        <v>47.366160000000001</v>
      </c>
      <c r="HK57" s="20"/>
      <c r="HL57" s="20">
        <v>256.55</v>
      </c>
      <c r="HM57" s="20">
        <v>229.79514499999999</v>
      </c>
      <c r="HN57" s="20">
        <v>229.79514499999999</v>
      </c>
      <c r="HO57" s="20"/>
      <c r="HP57" s="20">
        <v>1757.15</v>
      </c>
      <c r="HQ57" s="20">
        <v>1888.18255</v>
      </c>
      <c r="HR57" s="20">
        <v>1380.7464150000001</v>
      </c>
      <c r="HS57" s="20"/>
      <c r="HT57" s="20">
        <v>0</v>
      </c>
      <c r="HU57" s="20">
        <v>0</v>
      </c>
      <c r="HV57" s="20">
        <v>0</v>
      </c>
      <c r="HW57" s="20"/>
      <c r="HX57" s="20">
        <v>0</v>
      </c>
      <c r="HY57" s="20">
        <v>0</v>
      </c>
      <c r="HZ57" s="20">
        <v>0</v>
      </c>
      <c r="IA57" s="20"/>
      <c r="IB57" s="20">
        <v>1319.6</v>
      </c>
      <c r="IC57" s="20">
        <v>1230.7503300000001</v>
      </c>
      <c r="ID57" s="20">
        <v>1344.556785</v>
      </c>
      <c r="IE57" s="20"/>
      <c r="IF57" s="20">
        <v>0</v>
      </c>
      <c r="IG57" s="20">
        <v>0</v>
      </c>
      <c r="IH57" s="20">
        <v>0</v>
      </c>
      <c r="II57" s="20"/>
      <c r="IJ57" s="20">
        <v>0</v>
      </c>
      <c r="IK57" s="20">
        <v>0</v>
      </c>
      <c r="IL57" s="20">
        <v>0</v>
      </c>
      <c r="IM57" s="20"/>
      <c r="IN57" s="20">
        <v>1134.75</v>
      </c>
      <c r="IO57" s="20">
        <v>891.35677499999997</v>
      </c>
      <c r="IP57" s="20">
        <v>1156.3548000000001</v>
      </c>
      <c r="IQ57" s="20"/>
      <c r="IR57" s="20">
        <v>0</v>
      </c>
      <c r="IS57" s="20">
        <v>0</v>
      </c>
      <c r="IT57" s="20">
        <v>0</v>
      </c>
      <c r="IU57" s="20"/>
      <c r="IV57" s="20">
        <v>0</v>
      </c>
      <c r="IW57" s="20">
        <v>0</v>
      </c>
      <c r="IX57" s="20">
        <v>0</v>
      </c>
      <c r="IY57" s="20"/>
      <c r="IZ57" s="20">
        <v>0</v>
      </c>
      <c r="JA57" s="20">
        <v>0</v>
      </c>
      <c r="JB57" s="20">
        <v>0</v>
      </c>
      <c r="JC57" s="20"/>
      <c r="JD57" s="20">
        <v>1460.85</v>
      </c>
      <c r="JE57" s="20">
        <v>1318.1619000000001</v>
      </c>
      <c r="JF57" s="20">
        <v>1349.402345</v>
      </c>
      <c r="JG57" s="20"/>
      <c r="JH57" s="20">
        <v>4291.1000000000004</v>
      </c>
      <c r="JI57" s="20">
        <v>4446.5315300000002</v>
      </c>
      <c r="JJ57" s="20">
        <v>4439.3431950000004</v>
      </c>
      <c r="JK57" s="20"/>
      <c r="JL57" s="20">
        <v>4233.8999999999996</v>
      </c>
      <c r="JM57" s="20">
        <v>4446.5315300000002</v>
      </c>
      <c r="JN57" s="20">
        <v>4439.3431950000004</v>
      </c>
      <c r="JO57" s="20"/>
      <c r="JP57" s="20">
        <v>5009.6499999999996</v>
      </c>
      <c r="JQ57" s="20">
        <v>4446.5315300000002</v>
      </c>
      <c r="JR57" s="20">
        <v>4439.3431950000004</v>
      </c>
      <c r="JS57" s="20"/>
      <c r="JT57" s="20">
        <v>6546.75</v>
      </c>
      <c r="JU57" s="20">
        <v>6689.8267150000001</v>
      </c>
      <c r="JV57" s="20">
        <v>6679.0118000000002</v>
      </c>
      <c r="JW57" s="20"/>
      <c r="JX57" s="20">
        <v>1526.15</v>
      </c>
      <c r="JY57" s="20">
        <v>1477.7555</v>
      </c>
      <c r="JZ57" s="20">
        <v>1766.184</v>
      </c>
      <c r="KA57" s="20"/>
      <c r="KB57" s="20">
        <v>710.55</v>
      </c>
      <c r="KC57" s="20">
        <v>688.43899999999996</v>
      </c>
      <c r="KD57" s="20">
        <v>885.74400000000003</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9.6</v>
      </c>
      <c r="LE57" s="20">
        <v>15.165305</v>
      </c>
      <c r="LF57" s="20">
        <v>15.16536</v>
      </c>
      <c r="LG57" s="20"/>
      <c r="LH57" s="20">
        <v>3001.05</v>
      </c>
      <c r="LI57" s="20">
        <v>3036.2986449999999</v>
      </c>
      <c r="LJ57" s="20">
        <v>2904.9156400000002</v>
      </c>
      <c r="LK57" s="20"/>
      <c r="LL57" s="20">
        <v>2078.15</v>
      </c>
      <c r="LM57" s="20">
        <v>2014.6517200000001</v>
      </c>
      <c r="LN57" s="20">
        <v>2117.6179200000001</v>
      </c>
      <c r="LO57" s="20"/>
      <c r="LP57" s="20">
        <v>1536.2</v>
      </c>
      <c r="LQ57" s="20">
        <v>1611.21552</v>
      </c>
      <c r="LR57" s="20">
        <v>1611.21552</v>
      </c>
      <c r="LS57" s="20"/>
      <c r="LT57" s="20">
        <v>1677.55</v>
      </c>
      <c r="LU57" s="20">
        <v>1654.0565899999999</v>
      </c>
      <c r="LV57" s="20">
        <v>1697.06879</v>
      </c>
      <c r="LW57" s="20"/>
      <c r="LX57" s="20">
        <v>697.3</v>
      </c>
      <c r="LY57" s="20">
        <v>718.11813500000005</v>
      </c>
      <c r="LZ57" s="20">
        <v>693.15004999999996</v>
      </c>
      <c r="MA57" s="20"/>
      <c r="MB57" s="20">
        <v>0</v>
      </c>
      <c r="MC57" s="20">
        <v>0</v>
      </c>
      <c r="MD57" s="20">
        <v>0</v>
      </c>
      <c r="ME57" s="20"/>
      <c r="MF57" s="20">
        <v>0</v>
      </c>
      <c r="MG57" s="20">
        <v>0</v>
      </c>
      <c r="MH57" s="20">
        <v>0</v>
      </c>
      <c r="MI57" s="20"/>
      <c r="MJ57" s="20">
        <v>0</v>
      </c>
      <c r="MK57" s="20">
        <v>0</v>
      </c>
      <c r="ML57" s="20">
        <v>0</v>
      </c>
      <c r="MM57" s="20"/>
      <c r="MN57" s="20">
        <v>3532.6</v>
      </c>
      <c r="MO57" s="20">
        <v>3699.8752049999998</v>
      </c>
      <c r="MP57" s="20">
        <v>3626.13024</v>
      </c>
      <c r="MQ57" s="20"/>
      <c r="MR57" s="20">
        <v>3592.15</v>
      </c>
      <c r="MS57" s="20">
        <v>3699.8752049999998</v>
      </c>
      <c r="MT57" s="20">
        <v>3626.13024</v>
      </c>
      <c r="MU57" s="20"/>
      <c r="MV57" s="20">
        <v>3795.9</v>
      </c>
      <c r="MW57" s="20">
        <v>3710.98594</v>
      </c>
      <c r="MX57" s="20">
        <v>3637.0195199999998</v>
      </c>
      <c r="MY57" s="20"/>
      <c r="MZ57" s="20">
        <v>1412.35</v>
      </c>
      <c r="NA57" s="20">
        <v>835.32325500000002</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5241</v>
      </c>
      <c r="NU57" s="20">
        <v>5112.1400350000004</v>
      </c>
      <c r="NV57" s="20">
        <v>5006.8369300000004</v>
      </c>
      <c r="NW57" s="20"/>
      <c r="NX57" s="20">
        <v>2511.6</v>
      </c>
      <c r="NY57" s="20">
        <v>2563.74593</v>
      </c>
      <c r="NZ57" s="20">
        <v>2510.9362500000002</v>
      </c>
      <c r="OA57" s="20"/>
      <c r="OB57" s="20">
        <v>9.1</v>
      </c>
      <c r="OC57" s="20">
        <v>0</v>
      </c>
      <c r="OD57" s="20">
        <v>8.8825000000000003</v>
      </c>
      <c r="OE57" s="20"/>
      <c r="OF57" s="20">
        <v>685</v>
      </c>
      <c r="OG57" s="20">
        <v>931.88599999999997</v>
      </c>
      <c r="OH57" s="20">
        <v>1319.7460000000001</v>
      </c>
      <c r="OI57" s="20"/>
      <c r="OJ57" s="20">
        <v>745.9</v>
      </c>
      <c r="OK57" s="20">
        <v>0</v>
      </c>
      <c r="OL57" s="20">
        <v>704.18100000000004</v>
      </c>
      <c r="OM57" s="20"/>
      <c r="ON57" s="20">
        <v>415.35</v>
      </c>
      <c r="OO57" s="20">
        <v>392.16899999999998</v>
      </c>
      <c r="OP57" s="20">
        <v>392.16899999999998</v>
      </c>
      <c r="OQ57" s="20"/>
      <c r="OR57" s="20">
        <v>3</v>
      </c>
      <c r="OS57" s="20">
        <v>0</v>
      </c>
      <c r="OT57" s="20">
        <v>2.1</v>
      </c>
      <c r="OU57" s="20"/>
      <c r="OV57" s="20">
        <v>119.25</v>
      </c>
      <c r="OW57" s="20">
        <v>120</v>
      </c>
      <c r="OX57" s="20">
        <v>120</v>
      </c>
      <c r="OY57" s="20"/>
      <c r="OZ57" s="20">
        <v>122.2</v>
      </c>
      <c r="PA57" s="20">
        <v>120</v>
      </c>
      <c r="PB57" s="20">
        <v>120</v>
      </c>
      <c r="PC57" s="20"/>
      <c r="PD57" s="20">
        <v>181.6</v>
      </c>
      <c r="PE57" s="20">
        <v>141.15522000000001</v>
      </c>
      <c r="PF57" s="20">
        <v>139.5</v>
      </c>
      <c r="PG57" s="20"/>
      <c r="PH57" s="20">
        <v>21.5</v>
      </c>
      <c r="PI57" s="20">
        <v>39.112335000000002</v>
      </c>
      <c r="PJ57" s="20">
        <v>31.552195000000001</v>
      </c>
      <c r="PK57" s="20"/>
      <c r="PL57" s="20">
        <v>170.55</v>
      </c>
      <c r="PM57" s="20">
        <v>29.52</v>
      </c>
      <c r="PN57" s="20">
        <v>29.52</v>
      </c>
      <c r="PO57" s="20"/>
      <c r="PP57" s="20">
        <v>43.2</v>
      </c>
      <c r="PQ57" s="20">
        <v>43.68</v>
      </c>
      <c r="PR57" s="20">
        <v>43.68</v>
      </c>
      <c r="PS57" s="20"/>
      <c r="PT57" s="20">
        <v>112.7</v>
      </c>
      <c r="PU57" s="20">
        <v>108</v>
      </c>
      <c r="PV57" s="20">
        <v>108</v>
      </c>
      <c r="PW57" s="20"/>
      <c r="PX57" s="20">
        <v>362.6</v>
      </c>
      <c r="PY57" s="20">
        <v>385.59705000000002</v>
      </c>
      <c r="PZ57" s="20">
        <v>349.51463999999999</v>
      </c>
      <c r="QA57" s="20"/>
      <c r="QB57" s="20">
        <v>109.2</v>
      </c>
      <c r="QC57" s="20">
        <v>91.2</v>
      </c>
      <c r="QD57" s="20">
        <v>91.2</v>
      </c>
      <c r="QE57" s="20"/>
      <c r="QF57" s="20">
        <v>64.150000000000006</v>
      </c>
      <c r="QG57" s="20">
        <v>74.400000000000006</v>
      </c>
      <c r="QH57" s="20">
        <v>74.400000000000006</v>
      </c>
      <c r="QI57" s="20"/>
      <c r="QJ57" s="20">
        <v>78.599999999999994</v>
      </c>
      <c r="QK57" s="20">
        <v>81.599999999999994</v>
      </c>
      <c r="QL57" s="20">
        <v>81.599999999999994</v>
      </c>
      <c r="QM57" s="20"/>
      <c r="QN57" s="20">
        <v>444</v>
      </c>
      <c r="QO57" s="20">
        <v>416.810655</v>
      </c>
      <c r="QP57" s="20">
        <v>407.76695999999998</v>
      </c>
      <c r="QQ57" s="20"/>
      <c r="QR57" s="20">
        <v>145.80000000000001</v>
      </c>
      <c r="QS57" s="20">
        <v>0</v>
      </c>
      <c r="QT57" s="20">
        <v>135.65649999999999</v>
      </c>
      <c r="QU57" s="20"/>
      <c r="QV57" s="20">
        <v>174.45</v>
      </c>
      <c r="QW57" s="20">
        <v>0</v>
      </c>
      <c r="QX57" s="20">
        <v>170.185</v>
      </c>
      <c r="QY57" s="20"/>
      <c r="QZ57" s="20">
        <v>186.8</v>
      </c>
      <c r="RA57" s="20">
        <v>286.33800000000002</v>
      </c>
      <c r="RB57" s="20">
        <v>274.09249999999997</v>
      </c>
      <c r="RC57" s="20"/>
      <c r="RD57" s="20">
        <v>661.55</v>
      </c>
      <c r="RE57" s="20">
        <v>921.69600000000003</v>
      </c>
      <c r="RF57" s="20">
        <v>907.28499999999997</v>
      </c>
      <c r="RG57" s="20"/>
      <c r="RH57" s="20">
        <v>104.45</v>
      </c>
      <c r="RI57" s="20">
        <v>100.8</v>
      </c>
      <c r="RJ57" s="20">
        <v>100.8</v>
      </c>
      <c r="RK57" s="20"/>
      <c r="RL57" s="20">
        <v>27.7</v>
      </c>
      <c r="RM57" s="20">
        <v>28.8</v>
      </c>
      <c r="RN57" s="20">
        <v>28.8</v>
      </c>
      <c r="RO57" s="20"/>
      <c r="RP57" s="20">
        <v>18.649999999999999</v>
      </c>
      <c r="RQ57" s="20">
        <v>16.8</v>
      </c>
      <c r="RR57" s="20">
        <v>16.8</v>
      </c>
      <c r="RS57" s="20"/>
      <c r="RT57" s="20">
        <v>70.900000000000006</v>
      </c>
      <c r="RU57" s="20">
        <v>67.2</v>
      </c>
      <c r="RV57" s="20">
        <v>67.2</v>
      </c>
      <c r="RW57" s="20"/>
      <c r="RX57" s="20">
        <v>128.69999999999999</v>
      </c>
      <c r="RY57" s="20">
        <v>0</v>
      </c>
      <c r="RZ57" s="20">
        <v>152.29300000000001</v>
      </c>
      <c r="SA57" s="20"/>
      <c r="SB57" s="20">
        <v>57.9</v>
      </c>
      <c r="SC57" s="20">
        <v>58.103999999999999</v>
      </c>
      <c r="SD57" s="20">
        <v>58.103999999999999</v>
      </c>
      <c r="SE57" s="20"/>
      <c r="SF57" s="20">
        <v>325.3</v>
      </c>
      <c r="SG57" s="20">
        <v>284.1456</v>
      </c>
      <c r="SH57" s="20">
        <v>311.00644</v>
      </c>
      <c r="SI57" s="20"/>
      <c r="SJ57" s="20">
        <v>30.2</v>
      </c>
      <c r="SK57" s="20">
        <v>27.52</v>
      </c>
      <c r="SL57" s="20">
        <v>27.52</v>
      </c>
      <c r="SM57" s="20"/>
      <c r="SN57" s="20">
        <v>0</v>
      </c>
      <c r="SO57" s="20">
        <v>0</v>
      </c>
      <c r="SP57" s="20">
        <v>9.6</v>
      </c>
      <c r="SQ57" s="20"/>
      <c r="SR57" s="20">
        <v>132.85</v>
      </c>
      <c r="SS57" s="20">
        <v>93.6</v>
      </c>
      <c r="ST57" s="20">
        <v>93.6</v>
      </c>
      <c r="SU57" s="20"/>
      <c r="SV57" s="20">
        <v>63.05</v>
      </c>
      <c r="SW57" s="20">
        <v>72</v>
      </c>
      <c r="SX57" s="20">
        <v>72</v>
      </c>
      <c r="SY57" s="20"/>
      <c r="SZ57" s="20">
        <v>111.75</v>
      </c>
      <c r="TA57" s="20">
        <v>120</v>
      </c>
      <c r="TB57" s="20">
        <v>120</v>
      </c>
      <c r="TC57" s="20"/>
      <c r="TD57" s="20">
        <v>159.55000000000001</v>
      </c>
      <c r="TE57" s="20">
        <v>168</v>
      </c>
      <c r="TF57" s="20">
        <v>168</v>
      </c>
      <c r="TG57" s="20"/>
      <c r="TH57" s="20">
        <v>240.6</v>
      </c>
      <c r="TI57" s="20">
        <v>240</v>
      </c>
      <c r="TJ57" s="20">
        <v>240</v>
      </c>
      <c r="TK57" s="20"/>
      <c r="TL57" s="20">
        <v>468.45</v>
      </c>
      <c r="TM57" s="20">
        <v>486.15750000000003</v>
      </c>
      <c r="TN57" s="20">
        <v>474.89449999999999</v>
      </c>
      <c r="TO57" s="20"/>
      <c r="TP57" s="20">
        <v>678.8</v>
      </c>
      <c r="TQ57" s="20">
        <v>778.77549999999997</v>
      </c>
      <c r="TR57" s="20">
        <v>819.02250000000004</v>
      </c>
      <c r="TS57" s="20"/>
      <c r="TT57" s="20">
        <v>318.60000000000002</v>
      </c>
      <c r="TU57" s="20">
        <v>0</v>
      </c>
      <c r="TV57" s="20">
        <v>321.17750000000001</v>
      </c>
      <c r="TW57" s="20"/>
      <c r="TX57" s="20">
        <v>847.55</v>
      </c>
      <c r="TY57" s="20">
        <v>957.45450000000005</v>
      </c>
      <c r="TZ57" s="20">
        <v>932.53700000000003</v>
      </c>
      <c r="UA57" s="20"/>
      <c r="UB57" s="20">
        <v>1106.75</v>
      </c>
      <c r="UC57" s="20">
        <v>1275.5115000000001</v>
      </c>
      <c r="UD57" s="20">
        <v>1398.7725</v>
      </c>
      <c r="UE57" s="20"/>
      <c r="UF57" s="20">
        <v>126.85</v>
      </c>
      <c r="UG57" s="20">
        <v>78.348500000000001</v>
      </c>
      <c r="UH57" s="20">
        <v>78.348500000000001</v>
      </c>
      <c r="UI57" s="20"/>
      <c r="UJ57" s="20">
        <v>93.75</v>
      </c>
      <c r="UK57" s="20">
        <v>61.596499999999999</v>
      </c>
      <c r="UL57" s="20">
        <v>61.596499999999999</v>
      </c>
      <c r="UM57" s="20"/>
      <c r="UN57" s="20">
        <v>131.55000000000001</v>
      </c>
      <c r="UO57" s="20">
        <v>181</v>
      </c>
      <c r="UP57" s="20">
        <v>144</v>
      </c>
      <c r="UQ57" s="20"/>
      <c r="UR57" s="20">
        <v>34.75</v>
      </c>
      <c r="US57" s="20">
        <v>48</v>
      </c>
      <c r="UT57" s="20">
        <v>48</v>
      </c>
      <c r="UU57" s="20"/>
      <c r="UV57" s="20">
        <v>0</v>
      </c>
      <c r="UW57" s="20">
        <v>0</v>
      </c>
      <c r="UX57" s="20">
        <v>0</v>
      </c>
      <c r="UY57" s="20"/>
      <c r="UZ57" s="20">
        <v>101.05</v>
      </c>
      <c r="VA57" s="20">
        <v>144.75</v>
      </c>
      <c r="VB57" s="20">
        <v>156</v>
      </c>
      <c r="VC57" s="20"/>
      <c r="VD57" s="20">
        <v>112.6</v>
      </c>
      <c r="VE57" s="20">
        <v>159</v>
      </c>
      <c r="VF57" s="20">
        <v>168</v>
      </c>
      <c r="VG57" s="20"/>
      <c r="VH57" s="20">
        <v>117.1</v>
      </c>
      <c r="VI57" s="20">
        <v>159</v>
      </c>
      <c r="VJ57" s="20">
        <v>168</v>
      </c>
      <c r="VK57" s="20"/>
      <c r="VL57" s="20">
        <v>392.85</v>
      </c>
      <c r="VM57" s="20">
        <v>367.63549999999998</v>
      </c>
      <c r="VN57" s="20">
        <v>367.63549999999998</v>
      </c>
      <c r="VO57" s="20"/>
      <c r="VP57" s="20">
        <v>2404.85</v>
      </c>
      <c r="VQ57" s="20">
        <v>0</v>
      </c>
      <c r="VR57" s="20">
        <v>2382.0524999999998</v>
      </c>
      <c r="VS57" s="20"/>
      <c r="VT57" s="20">
        <v>125.42555</v>
      </c>
      <c r="VU57" s="20">
        <v>0</v>
      </c>
      <c r="VV57" s="20">
        <v>141.95949999999999</v>
      </c>
      <c r="VW57" s="20"/>
      <c r="VX57" s="20">
        <v>1317.85</v>
      </c>
      <c r="VY57" s="20">
        <v>0</v>
      </c>
      <c r="VZ57" s="20">
        <v>1307.248</v>
      </c>
      <c r="WA57" s="20"/>
      <c r="WB57" s="20">
        <v>14.4</v>
      </c>
      <c r="WC57" s="20">
        <v>14.4</v>
      </c>
      <c r="WD57" s="20">
        <v>14.4</v>
      </c>
      <c r="WE57" s="20"/>
      <c r="WF57" s="20">
        <v>1319.9</v>
      </c>
      <c r="WG57" s="20">
        <v>1022.134</v>
      </c>
      <c r="WH57" s="20">
        <v>909.85749999999996</v>
      </c>
      <c r="WI57" s="20"/>
      <c r="WJ57" s="20">
        <v>1545.65</v>
      </c>
      <c r="WK57" s="20">
        <v>1054.297</v>
      </c>
      <c r="WL57" s="20">
        <v>972.18799999999999</v>
      </c>
      <c r="WM57" s="20"/>
      <c r="WN57" s="20">
        <v>968.6</v>
      </c>
      <c r="WO57" s="20">
        <v>0</v>
      </c>
      <c r="WP57" s="20">
        <v>707.70150000000001</v>
      </c>
      <c r="WQ57" s="20"/>
      <c r="WR57" s="20">
        <v>134.19999999999999</v>
      </c>
      <c r="WS57" s="20">
        <v>0</v>
      </c>
      <c r="WT57" s="20">
        <v>125.92700000000001</v>
      </c>
      <c r="WU57" s="20"/>
      <c r="WV57" s="20">
        <v>172.15</v>
      </c>
      <c r="WW57" s="20">
        <v>177.6</v>
      </c>
      <c r="WX57" s="20">
        <v>177.6</v>
      </c>
      <c r="WY57" s="20"/>
      <c r="WZ57" s="20">
        <v>460.7</v>
      </c>
      <c r="XA57" s="20">
        <v>445.20870000000002</v>
      </c>
      <c r="XB57" s="20">
        <v>442.71839999999997</v>
      </c>
      <c r="XC57" s="20"/>
      <c r="XD57" s="20">
        <v>224</v>
      </c>
      <c r="XE57" s="20">
        <v>258.39999999999998</v>
      </c>
      <c r="XF57" s="20">
        <v>258.39999999999998</v>
      </c>
      <c r="XG57" s="20"/>
      <c r="XH57" s="20">
        <v>807.95</v>
      </c>
      <c r="XI57" s="20">
        <v>756</v>
      </c>
      <c r="XJ57" s="20">
        <v>756</v>
      </c>
      <c r="XK57" s="20"/>
      <c r="XL57" s="20">
        <v>701.2</v>
      </c>
      <c r="XM57" s="20">
        <v>756</v>
      </c>
      <c r="XN57" s="20">
        <v>756</v>
      </c>
      <c r="XO57" s="20"/>
      <c r="XP57" s="20">
        <v>332.05</v>
      </c>
      <c r="XQ57" s="20">
        <v>336</v>
      </c>
      <c r="XR57" s="20">
        <v>336</v>
      </c>
      <c r="XS57" s="20"/>
      <c r="XT57" s="20">
        <v>437.5</v>
      </c>
      <c r="XU57" s="20">
        <v>462.14400000000001</v>
      </c>
      <c r="XV57" s="20">
        <v>462.14400000000001</v>
      </c>
      <c r="XW57" s="20"/>
      <c r="XX57" s="20">
        <v>196.25</v>
      </c>
      <c r="XY57" s="20">
        <v>189.12</v>
      </c>
      <c r="XZ57" s="20">
        <v>189.12</v>
      </c>
      <c r="YA57" s="20"/>
      <c r="YB57" s="20">
        <v>250.465</v>
      </c>
      <c r="YC57" s="20">
        <v>264</v>
      </c>
      <c r="YD57" s="20">
        <v>264</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726562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93" t="s">
        <v>0</v>
      </c>
      <c r="C3" s="194"/>
      <c r="D3" s="194"/>
      <c r="E3" s="194"/>
      <c r="F3" s="196"/>
      <c r="G3" s="196"/>
    </row>
    <row r="4" spans="1:7" ht="0" hidden="1" customHeight="1" x14ac:dyDescent="0.35">
      <c r="A4" s="1"/>
      <c r="B4" s="1"/>
      <c r="C4" s="1"/>
      <c r="D4" s="1"/>
      <c r="E4" s="1"/>
    </row>
    <row r="5" spans="1:7" x14ac:dyDescent="0.35">
      <c r="A5" s="1"/>
      <c r="B5" s="1"/>
      <c r="C5" s="1"/>
      <c r="D5" s="1"/>
      <c r="E5" s="1"/>
    </row>
    <row r="6" spans="1:7" x14ac:dyDescent="0.35">
      <c r="A6" s="1"/>
      <c r="B6" s="1" t="s">
        <v>2704</v>
      </c>
      <c r="C6" s="1"/>
      <c r="D6" s="1"/>
      <c r="E6" s="1"/>
    </row>
    <row r="7" spans="1:7" ht="33" customHeight="1" x14ac:dyDescent="0.35">
      <c r="A7" s="1"/>
      <c r="B7" s="3" t="s">
        <v>2705</v>
      </c>
      <c r="C7" s="3" t="s">
        <v>2706</v>
      </c>
      <c r="D7" s="3" t="s">
        <v>2707</v>
      </c>
      <c r="E7" s="3" t="s">
        <v>923</v>
      </c>
    </row>
    <row r="8" spans="1:7" x14ac:dyDescent="0.35">
      <c r="A8" s="1"/>
      <c r="B8" s="146" t="s">
        <v>2708</v>
      </c>
      <c r="C8" s="53">
        <v>7767974.57608</v>
      </c>
      <c r="D8" s="53">
        <v>8213743.5481727999</v>
      </c>
      <c r="E8" s="177">
        <v>-5.4271109084232876E-2</v>
      </c>
    </row>
    <row r="9" spans="1:7" x14ac:dyDescent="0.35">
      <c r="A9" s="1"/>
      <c r="B9" s="146" t="s">
        <v>2709</v>
      </c>
      <c r="C9" s="53">
        <v>7222518.7910000002</v>
      </c>
      <c r="D9" s="53">
        <v>7708386.7386207003</v>
      </c>
      <c r="E9" s="177">
        <v>-6.303108083386573E-2</v>
      </c>
    </row>
    <row r="10" spans="1:7" x14ac:dyDescent="0.35">
      <c r="A10" s="1"/>
      <c r="B10" s="146" t="s">
        <v>2710</v>
      </c>
      <c r="C10" s="53">
        <v>6765426.57522</v>
      </c>
      <c r="D10" s="53">
        <v>7433849.5810017996</v>
      </c>
      <c r="E10" s="177">
        <v>-8.9916132751736697E-2</v>
      </c>
    </row>
    <row r="11" spans="1:7" x14ac:dyDescent="0.35">
      <c r="A11" s="1"/>
      <c r="B11" s="146" t="s">
        <v>2711</v>
      </c>
      <c r="C11" s="53">
        <v>5563896.6084500002</v>
      </c>
      <c r="D11" s="53">
        <v>6278054.2504423996</v>
      </c>
      <c r="E11" s="177">
        <v>-0.11375461464705804</v>
      </c>
    </row>
    <row r="12" spans="1:7" x14ac:dyDescent="0.35">
      <c r="A12" s="1"/>
      <c r="B12" s="146" t="s">
        <v>2712</v>
      </c>
      <c r="C12" s="53">
        <v>6798941.4775999999</v>
      </c>
      <c r="D12" s="53">
        <v>7487558.7819092004</v>
      </c>
      <c r="E12" s="177">
        <v>-9.1968200099207004E-2</v>
      </c>
    </row>
    <row r="13" spans="1:7" x14ac:dyDescent="0.35">
      <c r="A13" s="1"/>
      <c r="B13" s="146" t="s">
        <v>2713</v>
      </c>
      <c r="C13" s="53">
        <v>7170709.9343400002</v>
      </c>
      <c r="D13" s="53">
        <v>8494852.8855821993</v>
      </c>
      <c r="E13" s="177">
        <v>-0.15587591322382849</v>
      </c>
    </row>
    <row r="14" spans="1:7" x14ac:dyDescent="0.35">
      <c r="A14" s="1"/>
      <c r="B14" s="146" t="s">
        <v>2714</v>
      </c>
      <c r="C14" s="53">
        <v>7642131.4251399999</v>
      </c>
      <c r="D14" s="53">
        <v>8465963.3791317996</v>
      </c>
      <c r="E14" s="177">
        <v>-9.7311069880423401E-2</v>
      </c>
    </row>
    <row r="15" spans="1:7" x14ac:dyDescent="0.35">
      <c r="A15" s="1"/>
      <c r="B15" s="146" t="s">
        <v>2715</v>
      </c>
      <c r="C15" s="53">
        <v>8564319.1404999997</v>
      </c>
      <c r="D15" s="53">
        <v>8788562.5864390004</v>
      </c>
      <c r="E15" s="177">
        <v>-2.5515372250408046E-2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3" t="s">
        <v>0</v>
      </c>
      <c r="C3" s="194"/>
      <c r="D3" s="194"/>
      <c r="E3" s="194"/>
      <c r="F3" s="194"/>
      <c r="G3" s="194"/>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2716</v>
      </c>
      <c r="C5" s="1"/>
      <c r="D5" s="1"/>
      <c r="E5" s="1"/>
      <c r="F5" s="1"/>
      <c r="G5" s="1"/>
      <c r="H5" s="1"/>
      <c r="I5" s="1"/>
      <c r="J5" s="1"/>
      <c r="K5" s="1"/>
      <c r="L5" s="1"/>
      <c r="M5" s="1"/>
      <c r="N5" s="1"/>
      <c r="O5" s="1"/>
      <c r="P5" s="1"/>
    </row>
    <row r="6" spans="1:16" ht="28" x14ac:dyDescent="0.35">
      <c r="A6" s="1"/>
      <c r="B6" s="3" t="s">
        <v>136</v>
      </c>
      <c r="C6" s="3" t="s">
        <v>1128</v>
      </c>
      <c r="D6" s="3" t="s">
        <v>1129</v>
      </c>
      <c r="E6" s="3" t="s">
        <v>1130</v>
      </c>
      <c r="F6" s="3" t="s">
        <v>139</v>
      </c>
      <c r="G6" s="3" t="s">
        <v>140</v>
      </c>
      <c r="H6" s="3" t="s">
        <v>1131</v>
      </c>
      <c r="I6" s="3" t="s">
        <v>1132</v>
      </c>
      <c r="J6" s="3" t="s">
        <v>1133</v>
      </c>
      <c r="K6" s="3" t="s">
        <v>1134</v>
      </c>
      <c r="L6" s="3" t="s">
        <v>1135</v>
      </c>
      <c r="M6" s="3" t="s">
        <v>1136</v>
      </c>
      <c r="N6" s="3" t="s">
        <v>1137</v>
      </c>
      <c r="O6" s="3" t="s">
        <v>1138</v>
      </c>
      <c r="P6" s="3" t="s">
        <v>1139</v>
      </c>
    </row>
    <row r="7" spans="1:16" x14ac:dyDescent="0.35">
      <c r="A7" s="1"/>
      <c r="B7" s="6" t="s">
        <v>551</v>
      </c>
      <c r="C7" s="6" t="s">
        <v>943</v>
      </c>
      <c r="D7" s="86" t="s">
        <v>33</v>
      </c>
      <c r="E7" s="6" t="s">
        <v>1140</v>
      </c>
      <c r="F7" s="86" t="s">
        <v>18</v>
      </c>
      <c r="G7" s="86" t="s">
        <v>19</v>
      </c>
      <c r="H7" s="86" t="s">
        <v>875</v>
      </c>
      <c r="I7" s="86" t="s">
        <v>875</v>
      </c>
      <c r="J7" s="178" t="s">
        <v>1141</v>
      </c>
      <c r="K7" s="86" t="s">
        <v>875</v>
      </c>
      <c r="L7" s="86" t="s">
        <v>875</v>
      </c>
      <c r="M7" s="86" t="s">
        <v>875</v>
      </c>
      <c r="N7" s="86" t="s">
        <v>875</v>
      </c>
      <c r="O7" s="6" t="s">
        <v>1142</v>
      </c>
      <c r="P7" s="6"/>
    </row>
    <row r="8" spans="1:16" x14ac:dyDescent="0.35">
      <c r="A8" s="1"/>
      <c r="B8" s="6" t="s">
        <v>552</v>
      </c>
      <c r="C8" s="6" t="s">
        <v>1000</v>
      </c>
      <c r="D8" s="86" t="s">
        <v>33</v>
      </c>
      <c r="E8" s="6" t="s">
        <v>1143</v>
      </c>
      <c r="F8" s="86" t="s">
        <v>18</v>
      </c>
      <c r="G8" s="86" t="s">
        <v>19</v>
      </c>
      <c r="H8" s="86" t="s">
        <v>875</v>
      </c>
      <c r="I8" s="86" t="s">
        <v>875</v>
      </c>
      <c r="J8" s="178" t="s">
        <v>1141</v>
      </c>
      <c r="K8" s="86" t="s">
        <v>875</v>
      </c>
      <c r="L8" s="86" t="s">
        <v>875</v>
      </c>
      <c r="M8" s="86" t="s">
        <v>875</v>
      </c>
      <c r="N8" s="86" t="s">
        <v>875</v>
      </c>
      <c r="O8" s="6" t="s">
        <v>1142</v>
      </c>
      <c r="P8" s="6"/>
    </row>
    <row r="9" spans="1:16" x14ac:dyDescent="0.35">
      <c r="A9" s="1"/>
      <c r="B9" s="6" t="s">
        <v>553</v>
      </c>
      <c r="C9" s="6" t="s">
        <v>1002</v>
      </c>
      <c r="D9" s="86" t="s">
        <v>33</v>
      </c>
      <c r="E9" s="6" t="s">
        <v>1144</v>
      </c>
      <c r="F9" s="86" t="s">
        <v>18</v>
      </c>
      <c r="G9" s="86" t="s">
        <v>19</v>
      </c>
      <c r="H9" s="86" t="s">
        <v>875</v>
      </c>
      <c r="I9" s="86" t="s">
        <v>875</v>
      </c>
      <c r="J9" s="178" t="s">
        <v>1141</v>
      </c>
      <c r="K9" s="86" t="s">
        <v>875</v>
      </c>
      <c r="L9" s="86" t="s">
        <v>875</v>
      </c>
      <c r="M9" s="86" t="s">
        <v>875</v>
      </c>
      <c r="N9" s="86" t="s">
        <v>875</v>
      </c>
      <c r="O9" s="6" t="s">
        <v>1142</v>
      </c>
      <c r="P9" s="6"/>
    </row>
    <row r="10" spans="1:16" ht="25" x14ac:dyDescent="0.35">
      <c r="A10" s="1"/>
      <c r="B10" s="6" t="s">
        <v>554</v>
      </c>
      <c r="C10" s="6" t="s">
        <v>946</v>
      </c>
      <c r="D10" s="86" t="s">
        <v>33</v>
      </c>
      <c r="E10" s="6" t="s">
        <v>1145</v>
      </c>
      <c r="F10" s="86" t="s">
        <v>18</v>
      </c>
      <c r="G10" s="86" t="s">
        <v>19</v>
      </c>
      <c r="H10" s="86" t="s">
        <v>875</v>
      </c>
      <c r="I10" s="86" t="s">
        <v>875</v>
      </c>
      <c r="J10" s="178" t="s">
        <v>1141</v>
      </c>
      <c r="K10" s="86" t="s">
        <v>875</v>
      </c>
      <c r="L10" s="86" t="s">
        <v>875</v>
      </c>
      <c r="M10" s="86" t="s">
        <v>875</v>
      </c>
      <c r="N10" s="86" t="s">
        <v>875</v>
      </c>
      <c r="O10" s="6" t="s">
        <v>1142</v>
      </c>
      <c r="P10" s="6"/>
    </row>
    <row r="11" spans="1:16" x14ac:dyDescent="0.35">
      <c r="A11" s="1"/>
      <c r="B11" s="6" t="s">
        <v>549</v>
      </c>
      <c r="C11" s="6" t="s">
        <v>949</v>
      </c>
      <c r="D11" s="86" t="s">
        <v>1146</v>
      </c>
      <c r="E11" s="6" t="s">
        <v>1147</v>
      </c>
      <c r="F11" s="86" t="s">
        <v>18</v>
      </c>
      <c r="G11" s="86" t="s">
        <v>1148</v>
      </c>
      <c r="H11" s="86" t="s">
        <v>875</v>
      </c>
      <c r="I11" s="86" t="s">
        <v>875</v>
      </c>
      <c r="J11" s="178" t="s">
        <v>1141</v>
      </c>
      <c r="K11" s="86" t="s">
        <v>875</v>
      </c>
      <c r="L11" s="86" t="s">
        <v>875</v>
      </c>
      <c r="M11" s="86" t="s">
        <v>875</v>
      </c>
      <c r="N11" s="86" t="s">
        <v>875</v>
      </c>
      <c r="O11" s="6" t="s">
        <v>1142</v>
      </c>
      <c r="P11" s="6"/>
    </row>
    <row r="12" spans="1:16" x14ac:dyDescent="0.35">
      <c r="A12" s="1"/>
      <c r="B12" s="6" t="s">
        <v>549</v>
      </c>
      <c r="C12" s="6" t="s">
        <v>949</v>
      </c>
      <c r="D12" s="86" t="s">
        <v>33</v>
      </c>
      <c r="E12" s="6" t="s">
        <v>1149</v>
      </c>
      <c r="F12" s="86" t="s">
        <v>1148</v>
      </c>
      <c r="G12" s="86" t="s">
        <v>1150</v>
      </c>
      <c r="H12" s="86" t="s">
        <v>875</v>
      </c>
      <c r="I12" s="86" t="s">
        <v>875</v>
      </c>
      <c r="J12" s="178" t="s">
        <v>1141</v>
      </c>
      <c r="K12" s="86" t="s">
        <v>875</v>
      </c>
      <c r="L12" s="86" t="s">
        <v>875</v>
      </c>
      <c r="M12" s="86" t="s">
        <v>875</v>
      </c>
      <c r="N12" s="86" t="s">
        <v>875</v>
      </c>
      <c r="O12" s="6" t="s">
        <v>1142</v>
      </c>
      <c r="P12" s="6"/>
    </row>
    <row r="13" spans="1:16" x14ac:dyDescent="0.35">
      <c r="A13" s="1"/>
      <c r="B13" s="6" t="s">
        <v>549</v>
      </c>
      <c r="C13" s="6" t="s">
        <v>949</v>
      </c>
      <c r="D13" s="86" t="s">
        <v>1146</v>
      </c>
      <c r="E13" s="6" t="s">
        <v>1147</v>
      </c>
      <c r="F13" s="86" t="s">
        <v>1150</v>
      </c>
      <c r="G13" s="86" t="s">
        <v>19</v>
      </c>
      <c r="H13" s="86" t="s">
        <v>875</v>
      </c>
      <c r="I13" s="86" t="s">
        <v>875</v>
      </c>
      <c r="J13" s="178" t="s">
        <v>1141</v>
      </c>
      <c r="K13" s="86" t="s">
        <v>875</v>
      </c>
      <c r="L13" s="86" t="s">
        <v>875</v>
      </c>
      <c r="M13" s="86" t="s">
        <v>875</v>
      </c>
      <c r="N13" s="86" t="s">
        <v>875</v>
      </c>
      <c r="O13" s="6" t="s">
        <v>1142</v>
      </c>
      <c r="P13" s="6"/>
    </row>
    <row r="14" spans="1:16" x14ac:dyDescent="0.35">
      <c r="A14" s="1"/>
      <c r="B14" s="6" t="s">
        <v>23</v>
      </c>
      <c r="C14" s="6" t="s">
        <v>1011</v>
      </c>
      <c r="D14" s="86" t="s">
        <v>33</v>
      </c>
      <c r="E14" s="6" t="s">
        <v>1151</v>
      </c>
      <c r="F14" s="86" t="s">
        <v>1152</v>
      </c>
      <c r="G14" s="86" t="s">
        <v>19</v>
      </c>
      <c r="H14" s="86" t="s">
        <v>18</v>
      </c>
      <c r="I14" s="86" t="s">
        <v>875</v>
      </c>
      <c r="J14" s="179" t="s">
        <v>1153</v>
      </c>
      <c r="K14" s="86" t="s">
        <v>875</v>
      </c>
      <c r="L14" s="86" t="s">
        <v>875</v>
      </c>
      <c r="M14" s="86" t="s">
        <v>875</v>
      </c>
      <c r="N14" s="86" t="s">
        <v>875</v>
      </c>
      <c r="O14" s="6" t="s">
        <v>1142</v>
      </c>
      <c r="P14" s="6"/>
    </row>
    <row r="15" spans="1:16" x14ac:dyDescent="0.35">
      <c r="A15" s="1"/>
      <c r="B15" s="6" t="s">
        <v>23</v>
      </c>
      <c r="C15" s="6" t="s">
        <v>1011</v>
      </c>
      <c r="D15" s="86" t="s">
        <v>1154</v>
      </c>
      <c r="E15" s="6" t="s">
        <v>1151</v>
      </c>
      <c r="F15" s="86" t="s">
        <v>1148</v>
      </c>
      <c r="G15" s="86" t="s">
        <v>1155</v>
      </c>
      <c r="H15" s="86" t="s">
        <v>875</v>
      </c>
      <c r="I15" s="86" t="s">
        <v>875</v>
      </c>
      <c r="J15" s="180" t="s">
        <v>1156</v>
      </c>
      <c r="K15" s="86" t="s">
        <v>875</v>
      </c>
      <c r="L15" s="86" t="s">
        <v>875</v>
      </c>
      <c r="M15" s="86" t="s">
        <v>875</v>
      </c>
      <c r="N15" s="86" t="s">
        <v>875</v>
      </c>
      <c r="O15" s="6" t="s">
        <v>1142</v>
      </c>
      <c r="P15" s="6"/>
    </row>
    <row r="16" spans="1:16" x14ac:dyDescent="0.35">
      <c r="A16" s="1"/>
      <c r="B16" s="6" t="s">
        <v>62</v>
      </c>
      <c r="C16" s="6" t="s">
        <v>1016</v>
      </c>
      <c r="D16" s="86" t="s">
        <v>33</v>
      </c>
      <c r="E16" s="6" t="s">
        <v>1157</v>
      </c>
      <c r="F16" s="86" t="s">
        <v>18</v>
      </c>
      <c r="G16" s="86" t="s">
        <v>19</v>
      </c>
      <c r="H16" s="86" t="s">
        <v>875</v>
      </c>
      <c r="I16" s="86" t="s">
        <v>875</v>
      </c>
      <c r="J16" s="179" t="s">
        <v>1153</v>
      </c>
      <c r="K16" s="86" t="s">
        <v>875</v>
      </c>
      <c r="L16" s="86" t="s">
        <v>875</v>
      </c>
      <c r="M16" s="86" t="s">
        <v>875</v>
      </c>
      <c r="N16" s="86" t="s">
        <v>875</v>
      </c>
      <c r="O16" s="6" t="s">
        <v>1142</v>
      </c>
      <c r="P16" s="6"/>
    </row>
    <row r="17" spans="1:16" x14ac:dyDescent="0.35">
      <c r="A17" s="1"/>
      <c r="B17" s="6" t="s">
        <v>69</v>
      </c>
      <c r="C17" s="6" t="s">
        <v>74</v>
      </c>
      <c r="D17" s="86" t="s">
        <v>33</v>
      </c>
      <c r="E17" s="6" t="s">
        <v>1158</v>
      </c>
      <c r="F17" s="86" t="s">
        <v>18</v>
      </c>
      <c r="G17" s="86" t="s">
        <v>19</v>
      </c>
      <c r="H17" s="86" t="s">
        <v>875</v>
      </c>
      <c r="I17" s="86" t="s">
        <v>1159</v>
      </c>
      <c r="J17" s="179" t="s">
        <v>1153</v>
      </c>
      <c r="K17" s="86" t="s">
        <v>875</v>
      </c>
      <c r="L17" s="86" t="s">
        <v>875</v>
      </c>
      <c r="M17" s="86" t="s">
        <v>875</v>
      </c>
      <c r="N17" s="86" t="s">
        <v>875</v>
      </c>
      <c r="O17" s="6" t="s">
        <v>1142</v>
      </c>
      <c r="P17" s="6" t="s">
        <v>1160</v>
      </c>
    </row>
    <row r="18" spans="1:16" x14ac:dyDescent="0.35">
      <c r="A18" s="1"/>
      <c r="B18" s="6" t="s">
        <v>69</v>
      </c>
      <c r="C18" s="6" t="s">
        <v>77</v>
      </c>
      <c r="D18" s="86" t="s">
        <v>1034</v>
      </c>
      <c r="E18" s="6" t="s">
        <v>1161</v>
      </c>
      <c r="F18" s="86" t="s">
        <v>18</v>
      </c>
      <c r="G18" s="86" t="s">
        <v>1162</v>
      </c>
      <c r="H18" s="86" t="s">
        <v>875</v>
      </c>
      <c r="I18" s="86" t="s">
        <v>875</v>
      </c>
      <c r="J18" s="181" t="s">
        <v>1163</v>
      </c>
      <c r="K18" s="86" t="s">
        <v>875</v>
      </c>
      <c r="L18" s="86" t="s">
        <v>875</v>
      </c>
      <c r="M18" s="86" t="s">
        <v>875</v>
      </c>
      <c r="N18" s="86" t="s">
        <v>875</v>
      </c>
      <c r="O18" s="6" t="s">
        <v>1142</v>
      </c>
      <c r="P18" s="6"/>
    </row>
    <row r="19" spans="1:16" x14ac:dyDescent="0.35">
      <c r="A19" s="1"/>
      <c r="B19" s="6" t="s">
        <v>69</v>
      </c>
      <c r="C19" s="6" t="s">
        <v>77</v>
      </c>
      <c r="D19" s="86" t="s">
        <v>33</v>
      </c>
      <c r="E19" s="6" t="s">
        <v>1164</v>
      </c>
      <c r="F19" s="86" t="s">
        <v>1162</v>
      </c>
      <c r="G19" s="86" t="s">
        <v>19</v>
      </c>
      <c r="H19" s="86" t="s">
        <v>875</v>
      </c>
      <c r="I19" s="86" t="s">
        <v>875</v>
      </c>
      <c r="J19" s="179" t="s">
        <v>1153</v>
      </c>
      <c r="K19" s="86" t="s">
        <v>875</v>
      </c>
      <c r="L19" s="86" t="s">
        <v>875</v>
      </c>
      <c r="M19" s="86" t="s">
        <v>875</v>
      </c>
      <c r="N19" s="86" t="s">
        <v>875</v>
      </c>
      <c r="O19" s="6" t="s">
        <v>1142</v>
      </c>
      <c r="P19" s="6"/>
    </row>
    <row r="20" spans="1:16" x14ac:dyDescent="0.35">
      <c r="A20" s="1"/>
      <c r="B20" s="6" t="s">
        <v>78</v>
      </c>
      <c r="C20" s="6" t="s">
        <v>79</v>
      </c>
      <c r="D20" s="86" t="s">
        <v>33</v>
      </c>
      <c r="E20" s="6" t="s">
        <v>1165</v>
      </c>
      <c r="F20" s="86" t="s">
        <v>18</v>
      </c>
      <c r="G20" s="86" t="s">
        <v>19</v>
      </c>
      <c r="H20" s="86" t="s">
        <v>875</v>
      </c>
      <c r="I20" s="86" t="s">
        <v>875</v>
      </c>
      <c r="J20" s="179" t="s">
        <v>1153</v>
      </c>
      <c r="K20" s="86" t="s">
        <v>875</v>
      </c>
      <c r="L20" s="86" t="s">
        <v>875</v>
      </c>
      <c r="M20" s="86" t="s">
        <v>875</v>
      </c>
      <c r="N20" s="86" t="s">
        <v>875</v>
      </c>
      <c r="O20" s="6" t="s">
        <v>1142</v>
      </c>
      <c r="P20" s="6"/>
    </row>
    <row r="21" spans="1:16" ht="25" x14ac:dyDescent="0.35">
      <c r="A21" s="1"/>
      <c r="B21" s="6" t="s">
        <v>550</v>
      </c>
      <c r="C21" s="6" t="s">
        <v>1045</v>
      </c>
      <c r="D21" s="86" t="s">
        <v>1046</v>
      </c>
      <c r="E21" s="6" t="s">
        <v>1166</v>
      </c>
      <c r="F21" s="86" t="s">
        <v>18</v>
      </c>
      <c r="G21" s="86" t="s">
        <v>19</v>
      </c>
      <c r="H21" s="86" t="s">
        <v>875</v>
      </c>
      <c r="I21" s="86" t="s">
        <v>875</v>
      </c>
      <c r="J21" s="178" t="s">
        <v>1141</v>
      </c>
      <c r="K21" s="86" t="s">
        <v>875</v>
      </c>
      <c r="L21" s="86" t="s">
        <v>875</v>
      </c>
      <c r="M21" s="86" t="s">
        <v>875</v>
      </c>
      <c r="N21" s="86" t="s">
        <v>875</v>
      </c>
      <c r="O21" s="6" t="s">
        <v>1142</v>
      </c>
      <c r="P21" s="6"/>
    </row>
    <row r="22" spans="1:16" ht="25" x14ac:dyDescent="0.35">
      <c r="A22" s="1"/>
      <c r="B22" s="6" t="s">
        <v>550</v>
      </c>
      <c r="C22" s="6" t="s">
        <v>1045</v>
      </c>
      <c r="D22" s="86" t="s">
        <v>1047</v>
      </c>
      <c r="E22" s="6" t="s">
        <v>1167</v>
      </c>
      <c r="F22" s="86" t="s">
        <v>18</v>
      </c>
      <c r="G22" s="86" t="s">
        <v>19</v>
      </c>
      <c r="H22" s="86" t="s">
        <v>875</v>
      </c>
      <c r="I22" s="86" t="s">
        <v>875</v>
      </c>
      <c r="J22" s="178" t="s">
        <v>1141</v>
      </c>
      <c r="K22" s="86" t="s">
        <v>875</v>
      </c>
      <c r="L22" s="86" t="s">
        <v>875</v>
      </c>
      <c r="M22" s="86" t="s">
        <v>875</v>
      </c>
      <c r="N22" s="86" t="s">
        <v>875</v>
      </c>
      <c r="O22" s="6" t="s">
        <v>1142</v>
      </c>
      <c r="P22" s="6"/>
    </row>
    <row r="23" spans="1:16" x14ac:dyDescent="0.35">
      <c r="A23" s="1"/>
      <c r="B23" s="6" t="s">
        <v>81</v>
      </c>
      <c r="C23" s="6" t="s">
        <v>87</v>
      </c>
      <c r="D23" s="86" t="s">
        <v>33</v>
      </c>
      <c r="E23" s="6" t="s">
        <v>1168</v>
      </c>
      <c r="F23" s="86" t="s">
        <v>18</v>
      </c>
      <c r="G23" s="86" t="s">
        <v>19</v>
      </c>
      <c r="H23" s="86" t="s">
        <v>875</v>
      </c>
      <c r="I23" s="86" t="s">
        <v>875</v>
      </c>
      <c r="J23" s="179" t="s">
        <v>1153</v>
      </c>
      <c r="K23" s="86" t="s">
        <v>875</v>
      </c>
      <c r="L23" s="86" t="s">
        <v>875</v>
      </c>
      <c r="M23" s="86" t="s">
        <v>875</v>
      </c>
      <c r="N23" s="86" t="s">
        <v>875</v>
      </c>
      <c r="O23" s="6" t="s">
        <v>1142</v>
      </c>
      <c r="P23" s="6"/>
    </row>
    <row r="24" spans="1:16" x14ac:dyDescent="0.35">
      <c r="A24" s="1"/>
      <c r="B24" s="6" t="s">
        <v>81</v>
      </c>
      <c r="C24" s="6" t="s">
        <v>90</v>
      </c>
      <c r="D24" s="86" t="s">
        <v>33</v>
      </c>
      <c r="E24" s="6" t="s">
        <v>1169</v>
      </c>
      <c r="F24" s="86" t="s">
        <v>18</v>
      </c>
      <c r="G24" s="86" t="s">
        <v>19</v>
      </c>
      <c r="H24" s="86" t="s">
        <v>875</v>
      </c>
      <c r="I24" s="86" t="s">
        <v>875</v>
      </c>
      <c r="J24" s="179" t="s">
        <v>1153</v>
      </c>
      <c r="K24" s="86" t="s">
        <v>875</v>
      </c>
      <c r="L24" s="86" t="s">
        <v>875</v>
      </c>
      <c r="M24" s="86" t="s">
        <v>875</v>
      </c>
      <c r="N24" s="86" t="s">
        <v>875</v>
      </c>
      <c r="O24" s="6" t="s">
        <v>1142</v>
      </c>
      <c r="P24" s="6"/>
    </row>
    <row r="25" spans="1:16" x14ac:dyDescent="0.35">
      <c r="A25" s="1"/>
      <c r="B25" s="6" t="s">
        <v>110</v>
      </c>
      <c r="C25" s="6" t="s">
        <v>1066</v>
      </c>
      <c r="D25" s="86" t="s">
        <v>33</v>
      </c>
      <c r="E25" s="6" t="s">
        <v>1170</v>
      </c>
      <c r="F25" s="86" t="s">
        <v>1171</v>
      </c>
      <c r="G25" s="86" t="s">
        <v>1172</v>
      </c>
      <c r="H25" s="86" t="s">
        <v>1173</v>
      </c>
      <c r="I25" s="86" t="s">
        <v>875</v>
      </c>
      <c r="J25" s="181" t="s">
        <v>1163</v>
      </c>
      <c r="K25" s="86" t="s">
        <v>875</v>
      </c>
      <c r="L25" s="86" t="s">
        <v>875</v>
      </c>
      <c r="M25" s="86" t="s">
        <v>875</v>
      </c>
      <c r="N25" s="86" t="s">
        <v>875</v>
      </c>
      <c r="O25" s="6" t="s">
        <v>1142</v>
      </c>
      <c r="P25" s="6"/>
    </row>
    <row r="26" spans="1:16" x14ac:dyDescent="0.35">
      <c r="A26" s="1"/>
      <c r="B26" s="6" t="s">
        <v>110</v>
      </c>
      <c r="C26" s="6" t="s">
        <v>1066</v>
      </c>
      <c r="D26" s="86" t="s">
        <v>33</v>
      </c>
      <c r="E26" s="6" t="s">
        <v>1170</v>
      </c>
      <c r="F26" s="86" t="s">
        <v>1172</v>
      </c>
      <c r="G26" s="86" t="s">
        <v>19</v>
      </c>
      <c r="H26" s="86" t="s">
        <v>875</v>
      </c>
      <c r="I26" s="86" t="s">
        <v>875</v>
      </c>
      <c r="J26" s="179" t="s">
        <v>1153</v>
      </c>
      <c r="K26" s="86" t="s">
        <v>875</v>
      </c>
      <c r="L26" s="86" t="s">
        <v>875</v>
      </c>
      <c r="M26" s="86" t="s">
        <v>875</v>
      </c>
      <c r="N26" s="86" t="s">
        <v>875</v>
      </c>
      <c r="O26" s="6" t="s">
        <v>1142</v>
      </c>
      <c r="P26" s="6"/>
    </row>
    <row r="27" spans="1:16" x14ac:dyDescent="0.35">
      <c r="A27" s="1"/>
      <c r="B27" s="6" t="s">
        <v>110</v>
      </c>
      <c r="C27" s="6" t="s">
        <v>115</v>
      </c>
      <c r="D27" s="86" t="s">
        <v>33</v>
      </c>
      <c r="E27" s="6" t="s">
        <v>1174</v>
      </c>
      <c r="F27" s="86" t="s">
        <v>18</v>
      </c>
      <c r="G27" s="86" t="s">
        <v>1175</v>
      </c>
      <c r="H27" s="86" t="s">
        <v>875</v>
      </c>
      <c r="I27" s="86" t="s">
        <v>875</v>
      </c>
      <c r="J27" s="179" t="s">
        <v>1153</v>
      </c>
      <c r="K27" s="86" t="s">
        <v>875</v>
      </c>
      <c r="L27" s="86" t="s">
        <v>875</v>
      </c>
      <c r="M27" s="86" t="s">
        <v>875</v>
      </c>
      <c r="N27" s="86" t="s">
        <v>875</v>
      </c>
      <c r="O27" s="6" t="s">
        <v>1142</v>
      </c>
      <c r="P27" s="6"/>
    </row>
    <row r="28" spans="1:16" ht="25" x14ac:dyDescent="0.35">
      <c r="A28" s="1"/>
      <c r="B28" s="6" t="s">
        <v>110</v>
      </c>
      <c r="C28" s="6" t="s">
        <v>115</v>
      </c>
      <c r="D28" s="86" t="s">
        <v>33</v>
      </c>
      <c r="E28" s="6" t="s">
        <v>1176</v>
      </c>
      <c r="F28" s="86" t="s">
        <v>1175</v>
      </c>
      <c r="G28" s="86" t="s">
        <v>19</v>
      </c>
      <c r="H28" s="86" t="s">
        <v>875</v>
      </c>
      <c r="I28" s="86" t="s">
        <v>875</v>
      </c>
      <c r="J28" s="179" t="s">
        <v>1153</v>
      </c>
      <c r="K28" s="86" t="s">
        <v>875</v>
      </c>
      <c r="L28" s="86" t="s">
        <v>875</v>
      </c>
      <c r="M28" s="86" t="s">
        <v>875</v>
      </c>
      <c r="N28" s="86" t="s">
        <v>875</v>
      </c>
      <c r="O28" s="6" t="s">
        <v>1142</v>
      </c>
      <c r="P28" s="6"/>
    </row>
    <row r="29" spans="1:16" x14ac:dyDescent="0.35">
      <c r="A29" s="1"/>
      <c r="B29" s="6" t="s">
        <v>534</v>
      </c>
      <c r="C29" s="6" t="s">
        <v>961</v>
      </c>
      <c r="D29" s="86" t="s">
        <v>33</v>
      </c>
      <c r="E29" s="6" t="s">
        <v>1177</v>
      </c>
      <c r="F29" s="86" t="s">
        <v>18</v>
      </c>
      <c r="G29" s="86" t="s">
        <v>19</v>
      </c>
      <c r="H29" s="86" t="s">
        <v>875</v>
      </c>
      <c r="I29" s="86" t="s">
        <v>875</v>
      </c>
      <c r="J29" s="179" t="s">
        <v>1153</v>
      </c>
      <c r="K29" s="86" t="s">
        <v>875</v>
      </c>
      <c r="L29" s="86" t="s">
        <v>875</v>
      </c>
      <c r="M29" s="86" t="s">
        <v>875</v>
      </c>
      <c r="N29" s="86" t="s">
        <v>875</v>
      </c>
      <c r="O29" s="6" t="s">
        <v>1142</v>
      </c>
      <c r="P29" s="6"/>
    </row>
    <row r="30" spans="1:16" x14ac:dyDescent="0.35">
      <c r="A30" s="1"/>
      <c r="B30" s="6" t="s">
        <v>534</v>
      </c>
      <c r="C30" s="6" t="s">
        <v>1073</v>
      </c>
      <c r="D30" s="86" t="s">
        <v>33</v>
      </c>
      <c r="E30" s="6" t="s">
        <v>1178</v>
      </c>
      <c r="F30" s="86" t="s">
        <v>18</v>
      </c>
      <c r="G30" s="86" t="s">
        <v>19</v>
      </c>
      <c r="H30" s="86" t="s">
        <v>875</v>
      </c>
      <c r="I30" s="86" t="s">
        <v>875</v>
      </c>
      <c r="J30" s="179" t="s">
        <v>1153</v>
      </c>
      <c r="K30" s="86" t="s">
        <v>875</v>
      </c>
      <c r="L30" s="86" t="s">
        <v>875</v>
      </c>
      <c r="M30" s="86" t="s">
        <v>875</v>
      </c>
      <c r="N30" s="86" t="s">
        <v>875</v>
      </c>
      <c r="O30" s="6" t="s">
        <v>1142</v>
      </c>
      <c r="P30" s="6"/>
    </row>
    <row r="31" spans="1:16" x14ac:dyDescent="0.35">
      <c r="A31" s="1"/>
      <c r="B31" s="6" t="s">
        <v>534</v>
      </c>
      <c r="C31" s="6" t="s">
        <v>1074</v>
      </c>
      <c r="D31" s="86" t="s">
        <v>99</v>
      </c>
      <c r="E31" s="6" t="s">
        <v>1179</v>
      </c>
      <c r="F31" s="86" t="s">
        <v>18</v>
      </c>
      <c r="G31" s="86" t="s">
        <v>1180</v>
      </c>
      <c r="H31" s="86" t="s">
        <v>875</v>
      </c>
      <c r="I31" s="86" t="s">
        <v>1181</v>
      </c>
      <c r="J31" s="179" t="s">
        <v>1153</v>
      </c>
      <c r="K31" s="86" t="s">
        <v>875</v>
      </c>
      <c r="L31" s="86" t="s">
        <v>875</v>
      </c>
      <c r="M31" s="86" t="s">
        <v>875</v>
      </c>
      <c r="N31" s="86" t="s">
        <v>875</v>
      </c>
      <c r="O31" s="6" t="s">
        <v>1142</v>
      </c>
      <c r="P31" s="6"/>
    </row>
    <row r="32" spans="1:16" x14ac:dyDescent="0.35">
      <c r="A32" s="1"/>
      <c r="B32" s="6" t="s">
        <v>534</v>
      </c>
      <c r="C32" s="6" t="s">
        <v>1074</v>
      </c>
      <c r="D32" s="86" t="s">
        <v>99</v>
      </c>
      <c r="E32" s="6" t="s">
        <v>1179</v>
      </c>
      <c r="F32" s="86" t="s">
        <v>1182</v>
      </c>
      <c r="G32" s="86" t="s">
        <v>19</v>
      </c>
      <c r="H32" s="86" t="s">
        <v>1183</v>
      </c>
      <c r="I32" s="86" t="s">
        <v>875</v>
      </c>
      <c r="J32" s="179" t="s">
        <v>1153</v>
      </c>
      <c r="K32" s="86" t="s">
        <v>875</v>
      </c>
      <c r="L32" s="86" t="s">
        <v>875</v>
      </c>
      <c r="M32" s="86" t="s">
        <v>875</v>
      </c>
      <c r="N32" s="86" t="s">
        <v>875</v>
      </c>
      <c r="O32" s="6" t="s">
        <v>1142</v>
      </c>
      <c r="P32" s="6"/>
    </row>
    <row r="33" spans="1:16" x14ac:dyDescent="0.35">
      <c r="A33" s="1"/>
      <c r="B33" s="6" t="s">
        <v>534</v>
      </c>
      <c r="C33" s="6" t="s">
        <v>1075</v>
      </c>
      <c r="D33" s="86" t="s">
        <v>1184</v>
      </c>
      <c r="E33" s="6" t="s">
        <v>1185</v>
      </c>
      <c r="F33" s="86" t="s">
        <v>18</v>
      </c>
      <c r="G33" s="86" t="s">
        <v>19</v>
      </c>
      <c r="H33" s="86" t="s">
        <v>875</v>
      </c>
      <c r="I33" s="86" t="s">
        <v>875</v>
      </c>
      <c r="J33" s="179" t="s">
        <v>1153</v>
      </c>
      <c r="K33" s="86" t="s">
        <v>875</v>
      </c>
      <c r="L33" s="86" t="s">
        <v>875</v>
      </c>
      <c r="M33" s="86" t="s">
        <v>875</v>
      </c>
      <c r="N33" s="86" t="s">
        <v>875</v>
      </c>
      <c r="O33" s="6" t="s">
        <v>1142</v>
      </c>
      <c r="P33" s="6"/>
    </row>
    <row r="34" spans="1:16" x14ac:dyDescent="0.35">
      <c r="A34" s="1"/>
      <c r="B34" s="6" t="s">
        <v>503</v>
      </c>
      <c r="C34" s="6" t="s">
        <v>1080</v>
      </c>
      <c r="D34" s="86" t="s">
        <v>1082</v>
      </c>
      <c r="E34" s="6" t="s">
        <v>1186</v>
      </c>
      <c r="F34" s="86" t="s">
        <v>1187</v>
      </c>
      <c r="G34" s="86" t="s">
        <v>1188</v>
      </c>
      <c r="H34" s="86" t="s">
        <v>875</v>
      </c>
      <c r="I34" s="86" t="s">
        <v>1189</v>
      </c>
      <c r="J34" s="181" t="s">
        <v>1163</v>
      </c>
      <c r="K34" s="86" t="s">
        <v>875</v>
      </c>
      <c r="L34" s="86" t="s">
        <v>875</v>
      </c>
      <c r="M34" s="86" t="s">
        <v>875</v>
      </c>
      <c r="N34" s="86" t="s">
        <v>875</v>
      </c>
      <c r="O34" s="6" t="s">
        <v>1142</v>
      </c>
      <c r="P34" s="6" t="s">
        <v>1190</v>
      </c>
    </row>
    <row r="35" spans="1:16" x14ac:dyDescent="0.35">
      <c r="A35" s="1"/>
      <c r="B35" s="6" t="s">
        <v>128</v>
      </c>
      <c r="C35" s="6" t="s">
        <v>1088</v>
      </c>
      <c r="D35" s="86" t="s">
        <v>33</v>
      </c>
      <c r="E35" s="6" t="s">
        <v>1191</v>
      </c>
      <c r="F35" s="86" t="s">
        <v>18</v>
      </c>
      <c r="G35" s="86" t="s">
        <v>19</v>
      </c>
      <c r="H35" s="86" t="s">
        <v>875</v>
      </c>
      <c r="I35" s="86" t="s">
        <v>875</v>
      </c>
      <c r="J35" s="179" t="s">
        <v>1153</v>
      </c>
      <c r="K35" s="86" t="s">
        <v>875</v>
      </c>
      <c r="L35" s="86" t="s">
        <v>875</v>
      </c>
      <c r="M35" s="86" t="s">
        <v>875</v>
      </c>
      <c r="N35" s="86" t="s">
        <v>875</v>
      </c>
      <c r="O35" s="6" t="s">
        <v>1142</v>
      </c>
      <c r="P35"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3" t="s">
        <v>0</v>
      </c>
      <c r="C3" s="194"/>
      <c r="D3" s="194"/>
      <c r="E3" s="194"/>
      <c r="F3" s="194"/>
      <c r="G3" s="194"/>
      <c r="H3" s="1"/>
    </row>
    <row r="4" spans="1:8" ht="0" hidden="1" customHeight="1" x14ac:dyDescent="0.35">
      <c r="A4" s="1"/>
      <c r="B4" s="1"/>
      <c r="C4" s="1"/>
      <c r="D4" s="1"/>
      <c r="E4" s="1"/>
      <c r="F4" s="1"/>
      <c r="G4" s="1"/>
      <c r="H4" s="1"/>
    </row>
    <row r="5" spans="1:8" ht="30" customHeight="1" x14ac:dyDescent="0.5">
      <c r="A5" s="1"/>
      <c r="B5" s="22" t="s">
        <v>2717</v>
      </c>
      <c r="C5" s="1"/>
      <c r="D5" s="1"/>
      <c r="E5" s="1"/>
      <c r="F5" s="1"/>
      <c r="G5" s="1"/>
      <c r="H5" s="1"/>
    </row>
    <row r="6" spans="1:8" ht="53" customHeight="1" x14ac:dyDescent="0.35">
      <c r="A6" s="1"/>
      <c r="B6" s="3" t="s">
        <v>4</v>
      </c>
      <c r="C6" s="3" t="s">
        <v>2718</v>
      </c>
      <c r="D6" s="3" t="s">
        <v>2719</v>
      </c>
      <c r="E6" s="3" t="s">
        <v>7</v>
      </c>
      <c r="F6" s="3" t="s">
        <v>8</v>
      </c>
      <c r="G6" s="3" t="s">
        <v>2720</v>
      </c>
      <c r="H6" s="3" t="s">
        <v>1462</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726562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2721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2722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2723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82" t="s">
        <v>875</v>
      </c>
      <c r="C8" s="182" t="s">
        <v>875</v>
      </c>
      <c r="D8" s="182" t="s">
        <v>875</v>
      </c>
      <c r="E8" s="182" t="s">
        <v>875</v>
      </c>
      <c r="F8" s="182" t="s">
        <v>875</v>
      </c>
      <c r="G8" s="182" t="s">
        <v>2724</v>
      </c>
      <c r="H8" s="182" t="s">
        <v>875</v>
      </c>
      <c r="I8" s="182" t="s">
        <v>875</v>
      </c>
      <c r="J8" s="182" t="s">
        <v>2725</v>
      </c>
      <c r="K8" s="182" t="s">
        <v>875</v>
      </c>
      <c r="L8" s="182" t="s">
        <v>875</v>
      </c>
      <c r="M8" s="182" t="s">
        <v>2726</v>
      </c>
      <c r="N8" s="182" t="s">
        <v>875</v>
      </c>
      <c r="O8" s="182" t="s">
        <v>875</v>
      </c>
      <c r="P8" s="182" t="s">
        <v>2727</v>
      </c>
      <c r="Q8" s="182" t="s">
        <v>875</v>
      </c>
      <c r="R8" s="182" t="s">
        <v>875</v>
      </c>
      <c r="S8" s="182" t="s">
        <v>2728</v>
      </c>
      <c r="T8" s="182" t="s">
        <v>875</v>
      </c>
      <c r="U8" s="182" t="s">
        <v>875</v>
      </c>
      <c r="V8" s="182" t="s">
        <v>2729</v>
      </c>
      <c r="W8" s="182" t="s">
        <v>875</v>
      </c>
      <c r="X8" s="182" t="s">
        <v>875</v>
      </c>
      <c r="Y8" s="182" t="s">
        <v>2730</v>
      </c>
      <c r="Z8" s="182" t="s">
        <v>875</v>
      </c>
      <c r="AA8" s="182" t="s">
        <v>875</v>
      </c>
      <c r="AB8" s="182" t="s">
        <v>2731</v>
      </c>
      <c r="AC8" s="182" t="s">
        <v>875</v>
      </c>
      <c r="AD8" s="182" t="s">
        <v>875</v>
      </c>
      <c r="AE8" s="182" t="s">
        <v>2732</v>
      </c>
      <c r="AF8" s="182" t="s">
        <v>875</v>
      </c>
      <c r="AG8" s="182" t="s">
        <v>875</v>
      </c>
      <c r="AH8" s="182" t="s">
        <v>2733</v>
      </c>
      <c r="AI8" s="182" t="s">
        <v>875</v>
      </c>
      <c r="AJ8" s="182" t="s">
        <v>875</v>
      </c>
      <c r="AK8" s="182" t="s">
        <v>2734</v>
      </c>
      <c r="AL8" s="182" t="s">
        <v>875</v>
      </c>
      <c r="AM8" s="182" t="s">
        <v>875</v>
      </c>
      <c r="AN8" s="182" t="s">
        <v>2735</v>
      </c>
      <c r="AO8" s="182" t="s">
        <v>875</v>
      </c>
      <c r="AP8" s="182" t="s">
        <v>875</v>
      </c>
      <c r="AQ8" s="182" t="s">
        <v>2736</v>
      </c>
      <c r="AR8" s="182" t="s">
        <v>875</v>
      </c>
      <c r="AS8" s="182" t="s">
        <v>875</v>
      </c>
      <c r="AT8" s="182" t="s">
        <v>2737</v>
      </c>
      <c r="AU8" s="182" t="s">
        <v>875</v>
      </c>
      <c r="AV8" s="182" t="s">
        <v>875</v>
      </c>
      <c r="AW8" s="182" t="s">
        <v>2738</v>
      </c>
      <c r="AX8" s="182" t="s">
        <v>875</v>
      </c>
      <c r="AY8" s="182" t="s">
        <v>875</v>
      </c>
      <c r="AZ8" s="182" t="s">
        <v>2739</v>
      </c>
      <c r="BA8" s="182" t="s">
        <v>875</v>
      </c>
      <c r="BB8" s="182" t="s">
        <v>875</v>
      </c>
      <c r="BC8" s="182" t="s">
        <v>2740</v>
      </c>
      <c r="BD8" s="182" t="s">
        <v>875</v>
      </c>
      <c r="BE8" s="182" t="s">
        <v>875</v>
      </c>
      <c r="BF8" s="182" t="s">
        <v>2741</v>
      </c>
      <c r="BG8" s="182" t="s">
        <v>875</v>
      </c>
      <c r="BH8" s="182" t="s">
        <v>875</v>
      </c>
      <c r="BI8" s="182" t="s">
        <v>2742</v>
      </c>
      <c r="BJ8" s="182" t="s">
        <v>875</v>
      </c>
      <c r="BK8" s="182" t="s">
        <v>875</v>
      </c>
      <c r="BL8" s="182" t="s">
        <v>2743</v>
      </c>
      <c r="BM8" s="182" t="s">
        <v>875</v>
      </c>
      <c r="BN8" s="182" t="s">
        <v>875</v>
      </c>
      <c r="BO8" s="182" t="s">
        <v>2744</v>
      </c>
      <c r="BP8" s="182" t="s">
        <v>875</v>
      </c>
      <c r="BQ8" s="182" t="s">
        <v>875</v>
      </c>
      <c r="BR8" s="182" t="s">
        <v>2745</v>
      </c>
      <c r="BS8" s="182" t="s">
        <v>875</v>
      </c>
      <c r="BT8" s="182" t="s">
        <v>875</v>
      </c>
      <c r="BU8" s="182" t="s">
        <v>2746</v>
      </c>
      <c r="BV8" s="182" t="s">
        <v>875</v>
      </c>
      <c r="BW8" s="182" t="s">
        <v>875</v>
      </c>
      <c r="BX8" s="182" t="s">
        <v>2747</v>
      </c>
      <c r="BY8" s="182" t="s">
        <v>875</v>
      </c>
      <c r="BZ8" s="182" t="s">
        <v>875</v>
      </c>
      <c r="CA8" s="182" t="s">
        <v>2748</v>
      </c>
      <c r="CB8" s="182" t="s">
        <v>875</v>
      </c>
      <c r="CC8" s="182" t="s">
        <v>875</v>
      </c>
      <c r="CD8" s="182" t="s">
        <v>2749</v>
      </c>
      <c r="CE8" s="182" t="s">
        <v>875</v>
      </c>
      <c r="CF8" s="182" t="s">
        <v>875</v>
      </c>
      <c r="CG8" s="182" t="s">
        <v>2750</v>
      </c>
      <c r="CH8" s="182" t="s">
        <v>875</v>
      </c>
      <c r="CI8" s="182" t="s">
        <v>875</v>
      </c>
      <c r="CJ8" s="182" t="s">
        <v>2751</v>
      </c>
      <c r="CK8" s="182" t="s">
        <v>875</v>
      </c>
      <c r="CL8" s="182" t="s">
        <v>875</v>
      </c>
      <c r="CM8" s="182" t="s">
        <v>2752</v>
      </c>
      <c r="CN8" s="182" t="s">
        <v>875</v>
      </c>
      <c r="CO8" s="182" t="s">
        <v>875</v>
      </c>
      <c r="CP8" s="182" t="s">
        <v>2753</v>
      </c>
      <c r="CQ8" s="182" t="s">
        <v>875</v>
      </c>
      <c r="CR8" s="182" t="s">
        <v>875</v>
      </c>
      <c r="CS8" s="182" t="s">
        <v>2754</v>
      </c>
      <c r="CT8" s="182" t="s">
        <v>875</v>
      </c>
      <c r="CU8" s="182" t="s">
        <v>875</v>
      </c>
      <c r="CV8" s="182" t="s">
        <v>2755</v>
      </c>
      <c r="CW8" s="182" t="s">
        <v>875</v>
      </c>
      <c r="CX8" s="182" t="s">
        <v>875</v>
      </c>
      <c r="CY8" s="182" t="s">
        <v>2756</v>
      </c>
      <c r="CZ8" s="182" t="s">
        <v>875</v>
      </c>
      <c r="DA8" s="182" t="s">
        <v>875</v>
      </c>
      <c r="DB8" s="182" t="s">
        <v>2757</v>
      </c>
      <c r="DC8" s="182" t="s">
        <v>875</v>
      </c>
      <c r="DD8" s="182" t="s">
        <v>875</v>
      </c>
      <c r="DE8" s="182" t="s">
        <v>2758</v>
      </c>
      <c r="DF8" s="182" t="s">
        <v>875</v>
      </c>
      <c r="DG8" s="182" t="s">
        <v>875</v>
      </c>
      <c r="DH8" s="182" t="s">
        <v>2759</v>
      </c>
      <c r="DI8" s="182" t="s">
        <v>875</v>
      </c>
      <c r="DJ8" s="182" t="s">
        <v>875</v>
      </c>
      <c r="DK8" s="182" t="s">
        <v>2760</v>
      </c>
      <c r="DL8" s="182" t="s">
        <v>875</v>
      </c>
      <c r="DM8" s="182" t="s">
        <v>875</v>
      </c>
      <c r="DN8" s="182" t="s">
        <v>2761</v>
      </c>
      <c r="DO8" s="182" t="s">
        <v>875</v>
      </c>
      <c r="DP8" s="182" t="s">
        <v>875</v>
      </c>
      <c r="DQ8" s="182" t="s">
        <v>2762</v>
      </c>
      <c r="DR8" s="182" t="s">
        <v>875</v>
      </c>
      <c r="DS8" s="182" t="s">
        <v>875</v>
      </c>
      <c r="DT8" s="182" t="s">
        <v>2763</v>
      </c>
      <c r="DU8" s="182" t="s">
        <v>875</v>
      </c>
      <c r="DV8" s="182" t="s">
        <v>875</v>
      </c>
      <c r="DW8" s="182" t="s">
        <v>2764</v>
      </c>
      <c r="DX8" s="182" t="s">
        <v>875</v>
      </c>
      <c r="DY8" s="182" t="s">
        <v>875</v>
      </c>
      <c r="DZ8" s="182" t="s">
        <v>2765</v>
      </c>
      <c r="EA8" s="182" t="s">
        <v>875</v>
      </c>
      <c r="EB8" s="182" t="s">
        <v>875</v>
      </c>
      <c r="EC8" s="182" t="s">
        <v>2766</v>
      </c>
      <c r="ED8" s="182" t="s">
        <v>875</v>
      </c>
      <c r="EE8" s="182" t="s">
        <v>875</v>
      </c>
      <c r="EF8" s="182" t="s">
        <v>2767</v>
      </c>
      <c r="EG8" s="182" t="s">
        <v>875</v>
      </c>
      <c r="EH8" s="182" t="s">
        <v>875</v>
      </c>
      <c r="EI8" s="182" t="s">
        <v>2768</v>
      </c>
      <c r="EJ8" s="182" t="s">
        <v>875</v>
      </c>
      <c r="EK8" s="182" t="s">
        <v>875</v>
      </c>
      <c r="EL8" s="182" t="s">
        <v>2769</v>
      </c>
      <c r="EM8" s="182" t="s">
        <v>875</v>
      </c>
      <c r="EN8" s="182" t="s">
        <v>875</v>
      </c>
      <c r="EO8" s="182" t="s">
        <v>2770</v>
      </c>
      <c r="EP8" s="182" t="s">
        <v>875</v>
      </c>
      <c r="EQ8" s="182" t="s">
        <v>875</v>
      </c>
      <c r="ER8" s="182" t="s">
        <v>2771</v>
      </c>
      <c r="ES8" s="182" t="s">
        <v>875</v>
      </c>
      <c r="ET8" s="182" t="s">
        <v>875</v>
      </c>
    </row>
    <row r="9" spans="1:150" x14ac:dyDescent="0.35">
      <c r="A9" s="1"/>
      <c r="B9" s="182" t="s">
        <v>2772</v>
      </c>
      <c r="C9" s="182" t="s">
        <v>3</v>
      </c>
      <c r="D9" s="182" t="s">
        <v>33</v>
      </c>
      <c r="E9" s="182" t="s">
        <v>2773</v>
      </c>
      <c r="F9" s="182" t="s">
        <v>2774</v>
      </c>
      <c r="G9" s="182" t="s">
        <v>2775</v>
      </c>
      <c r="H9" s="182" t="s">
        <v>2776</v>
      </c>
      <c r="I9" s="182" t="s">
        <v>2777</v>
      </c>
      <c r="J9" s="182" t="s">
        <v>2775</v>
      </c>
      <c r="K9" s="182" t="s">
        <v>2776</v>
      </c>
      <c r="L9" s="182" t="s">
        <v>2777</v>
      </c>
      <c r="M9" s="182" t="s">
        <v>2775</v>
      </c>
      <c r="N9" s="182" t="s">
        <v>2776</v>
      </c>
      <c r="O9" s="182" t="s">
        <v>2777</v>
      </c>
      <c r="P9" s="182" t="s">
        <v>2775</v>
      </c>
      <c r="Q9" s="182" t="s">
        <v>2776</v>
      </c>
      <c r="R9" s="182" t="s">
        <v>2777</v>
      </c>
      <c r="S9" s="182" t="s">
        <v>2775</v>
      </c>
      <c r="T9" s="182" t="s">
        <v>2776</v>
      </c>
      <c r="U9" s="182" t="s">
        <v>2777</v>
      </c>
      <c r="V9" s="182" t="s">
        <v>2775</v>
      </c>
      <c r="W9" s="182" t="s">
        <v>2776</v>
      </c>
      <c r="X9" s="182" t="s">
        <v>2777</v>
      </c>
      <c r="Y9" s="182" t="s">
        <v>2775</v>
      </c>
      <c r="Z9" s="182" t="s">
        <v>2776</v>
      </c>
      <c r="AA9" s="182" t="s">
        <v>2777</v>
      </c>
      <c r="AB9" s="182" t="s">
        <v>2775</v>
      </c>
      <c r="AC9" s="182" t="s">
        <v>2776</v>
      </c>
      <c r="AD9" s="182" t="s">
        <v>2777</v>
      </c>
      <c r="AE9" s="182" t="s">
        <v>2775</v>
      </c>
      <c r="AF9" s="182" t="s">
        <v>2776</v>
      </c>
      <c r="AG9" s="182" t="s">
        <v>2777</v>
      </c>
      <c r="AH9" s="182" t="s">
        <v>2775</v>
      </c>
      <c r="AI9" s="182" t="s">
        <v>2776</v>
      </c>
      <c r="AJ9" s="182" t="s">
        <v>2777</v>
      </c>
      <c r="AK9" s="182" t="s">
        <v>2775</v>
      </c>
      <c r="AL9" s="182" t="s">
        <v>2776</v>
      </c>
      <c r="AM9" s="182" t="s">
        <v>2777</v>
      </c>
      <c r="AN9" s="182" t="s">
        <v>2775</v>
      </c>
      <c r="AO9" s="182" t="s">
        <v>2776</v>
      </c>
      <c r="AP9" s="182" t="s">
        <v>2777</v>
      </c>
      <c r="AQ9" s="182" t="s">
        <v>2775</v>
      </c>
      <c r="AR9" s="182" t="s">
        <v>2776</v>
      </c>
      <c r="AS9" s="182" t="s">
        <v>2777</v>
      </c>
      <c r="AT9" s="182" t="s">
        <v>2775</v>
      </c>
      <c r="AU9" s="182" t="s">
        <v>2776</v>
      </c>
      <c r="AV9" s="182" t="s">
        <v>2777</v>
      </c>
      <c r="AW9" s="182" t="s">
        <v>2775</v>
      </c>
      <c r="AX9" s="182" t="s">
        <v>2776</v>
      </c>
      <c r="AY9" s="182" t="s">
        <v>2777</v>
      </c>
      <c r="AZ9" s="182" t="s">
        <v>2775</v>
      </c>
      <c r="BA9" s="182" t="s">
        <v>2776</v>
      </c>
      <c r="BB9" s="182" t="s">
        <v>2777</v>
      </c>
      <c r="BC9" s="182" t="s">
        <v>2775</v>
      </c>
      <c r="BD9" s="182" t="s">
        <v>2776</v>
      </c>
      <c r="BE9" s="182" t="s">
        <v>2777</v>
      </c>
      <c r="BF9" s="182" t="s">
        <v>2775</v>
      </c>
      <c r="BG9" s="182" t="s">
        <v>2776</v>
      </c>
      <c r="BH9" s="182" t="s">
        <v>2777</v>
      </c>
      <c r="BI9" s="182" t="s">
        <v>2775</v>
      </c>
      <c r="BJ9" s="182" t="s">
        <v>2776</v>
      </c>
      <c r="BK9" s="182" t="s">
        <v>2777</v>
      </c>
      <c r="BL9" s="182" t="s">
        <v>2775</v>
      </c>
      <c r="BM9" s="182" t="s">
        <v>2776</v>
      </c>
      <c r="BN9" s="182" t="s">
        <v>2777</v>
      </c>
      <c r="BO9" s="182" t="s">
        <v>2775</v>
      </c>
      <c r="BP9" s="182" t="s">
        <v>2776</v>
      </c>
      <c r="BQ9" s="182" t="s">
        <v>2777</v>
      </c>
      <c r="BR9" s="182" t="s">
        <v>2775</v>
      </c>
      <c r="BS9" s="182" t="s">
        <v>2776</v>
      </c>
      <c r="BT9" s="182" t="s">
        <v>2777</v>
      </c>
      <c r="BU9" s="182" t="s">
        <v>2775</v>
      </c>
      <c r="BV9" s="182" t="s">
        <v>2776</v>
      </c>
      <c r="BW9" s="182" t="s">
        <v>2777</v>
      </c>
      <c r="BX9" s="182" t="s">
        <v>2775</v>
      </c>
      <c r="BY9" s="182" t="s">
        <v>2776</v>
      </c>
      <c r="BZ9" s="182" t="s">
        <v>2777</v>
      </c>
      <c r="CA9" s="182" t="s">
        <v>2775</v>
      </c>
      <c r="CB9" s="182" t="s">
        <v>2776</v>
      </c>
      <c r="CC9" s="182" t="s">
        <v>2777</v>
      </c>
      <c r="CD9" s="182" t="s">
        <v>2775</v>
      </c>
      <c r="CE9" s="182" t="s">
        <v>2776</v>
      </c>
      <c r="CF9" s="182" t="s">
        <v>2777</v>
      </c>
      <c r="CG9" s="182" t="s">
        <v>2775</v>
      </c>
      <c r="CH9" s="182" t="s">
        <v>2776</v>
      </c>
      <c r="CI9" s="182" t="s">
        <v>2777</v>
      </c>
      <c r="CJ9" s="182" t="s">
        <v>2775</v>
      </c>
      <c r="CK9" s="182" t="s">
        <v>2776</v>
      </c>
      <c r="CL9" s="182" t="s">
        <v>2777</v>
      </c>
      <c r="CM9" s="182" t="s">
        <v>2775</v>
      </c>
      <c r="CN9" s="182" t="s">
        <v>2776</v>
      </c>
      <c r="CO9" s="182" t="s">
        <v>2777</v>
      </c>
      <c r="CP9" s="182" t="s">
        <v>2775</v>
      </c>
      <c r="CQ9" s="182" t="s">
        <v>2776</v>
      </c>
      <c r="CR9" s="182" t="s">
        <v>2777</v>
      </c>
      <c r="CS9" s="182" t="s">
        <v>2775</v>
      </c>
      <c r="CT9" s="182" t="s">
        <v>2776</v>
      </c>
      <c r="CU9" s="182" t="s">
        <v>2777</v>
      </c>
      <c r="CV9" s="182" t="s">
        <v>2775</v>
      </c>
      <c r="CW9" s="182" t="s">
        <v>2776</v>
      </c>
      <c r="CX9" s="182" t="s">
        <v>2777</v>
      </c>
      <c r="CY9" s="182" t="s">
        <v>2775</v>
      </c>
      <c r="CZ9" s="182" t="s">
        <v>2776</v>
      </c>
      <c r="DA9" s="182" t="s">
        <v>2777</v>
      </c>
      <c r="DB9" s="182" t="s">
        <v>2775</v>
      </c>
      <c r="DC9" s="182" t="s">
        <v>2776</v>
      </c>
      <c r="DD9" s="182" t="s">
        <v>2777</v>
      </c>
      <c r="DE9" s="182" t="s">
        <v>2775</v>
      </c>
      <c r="DF9" s="182" t="s">
        <v>2776</v>
      </c>
      <c r="DG9" s="182" t="s">
        <v>2777</v>
      </c>
      <c r="DH9" s="182" t="s">
        <v>2775</v>
      </c>
      <c r="DI9" s="182" t="s">
        <v>2776</v>
      </c>
      <c r="DJ9" s="182" t="s">
        <v>2777</v>
      </c>
      <c r="DK9" s="182" t="s">
        <v>2775</v>
      </c>
      <c r="DL9" s="182" t="s">
        <v>2776</v>
      </c>
      <c r="DM9" s="182" t="s">
        <v>2777</v>
      </c>
      <c r="DN9" s="182" t="s">
        <v>2775</v>
      </c>
      <c r="DO9" s="182" t="s">
        <v>2776</v>
      </c>
      <c r="DP9" s="182" t="s">
        <v>2777</v>
      </c>
      <c r="DQ9" s="182" t="s">
        <v>2775</v>
      </c>
      <c r="DR9" s="182" t="s">
        <v>2776</v>
      </c>
      <c r="DS9" s="182" t="s">
        <v>2777</v>
      </c>
      <c r="DT9" s="182" t="s">
        <v>2775</v>
      </c>
      <c r="DU9" s="182" t="s">
        <v>2776</v>
      </c>
      <c r="DV9" s="182" t="s">
        <v>2777</v>
      </c>
      <c r="DW9" s="182" t="s">
        <v>2775</v>
      </c>
      <c r="DX9" s="182" t="s">
        <v>2776</v>
      </c>
      <c r="DY9" s="182" t="s">
        <v>2777</v>
      </c>
      <c r="DZ9" s="182" t="s">
        <v>2775</v>
      </c>
      <c r="EA9" s="182" t="s">
        <v>2776</v>
      </c>
      <c r="EB9" s="182" t="s">
        <v>2777</v>
      </c>
      <c r="EC9" s="182" t="s">
        <v>2775</v>
      </c>
      <c r="ED9" s="182" t="s">
        <v>2776</v>
      </c>
      <c r="EE9" s="182" t="s">
        <v>2777</v>
      </c>
      <c r="EF9" s="182" t="s">
        <v>2775</v>
      </c>
      <c r="EG9" s="182" t="s">
        <v>2776</v>
      </c>
      <c r="EH9" s="182" t="s">
        <v>2777</v>
      </c>
      <c r="EI9" s="182" t="s">
        <v>2775</v>
      </c>
      <c r="EJ9" s="182" t="s">
        <v>2776</v>
      </c>
      <c r="EK9" s="182" t="s">
        <v>2777</v>
      </c>
      <c r="EL9" s="182" t="s">
        <v>2775</v>
      </c>
      <c r="EM9" s="182" t="s">
        <v>2776</v>
      </c>
      <c r="EN9" s="182" t="s">
        <v>2777</v>
      </c>
      <c r="EO9" s="182" t="s">
        <v>2775</v>
      </c>
      <c r="EP9" s="182" t="s">
        <v>2776</v>
      </c>
      <c r="EQ9" s="182" t="s">
        <v>2777</v>
      </c>
      <c r="ER9" s="182" t="s">
        <v>2775</v>
      </c>
      <c r="ES9" s="182" t="s">
        <v>2776</v>
      </c>
      <c r="ET9" s="182" t="s">
        <v>2777</v>
      </c>
    </row>
    <row r="10" spans="1:150" x14ac:dyDescent="0.35">
      <c r="A10" s="1"/>
      <c r="B10" s="183" t="s">
        <v>2778</v>
      </c>
      <c r="C10" s="183" t="s">
        <v>81</v>
      </c>
      <c r="D10" s="183" t="s">
        <v>87</v>
      </c>
      <c r="E10" s="183" t="s">
        <v>2779</v>
      </c>
      <c r="F10" s="183" t="s">
        <v>2780</v>
      </c>
      <c r="G10" s="183" t="s">
        <v>2781</v>
      </c>
      <c r="H10" s="183" t="s">
        <v>2667</v>
      </c>
      <c r="I10" s="183" t="s">
        <v>2667</v>
      </c>
      <c r="J10" s="183" t="s">
        <v>2781</v>
      </c>
      <c r="K10" s="183" t="s">
        <v>2667</v>
      </c>
      <c r="L10" s="183" t="s">
        <v>2667</v>
      </c>
      <c r="M10" s="183" t="s">
        <v>2781</v>
      </c>
      <c r="N10" s="183" t="s">
        <v>2667</v>
      </c>
      <c r="O10" s="183" t="s">
        <v>2782</v>
      </c>
      <c r="P10" s="183" t="s">
        <v>2781</v>
      </c>
      <c r="Q10" s="183" t="s">
        <v>2667</v>
      </c>
      <c r="R10" s="183" t="s">
        <v>2667</v>
      </c>
      <c r="S10" s="183" t="s">
        <v>2781</v>
      </c>
      <c r="T10" s="183" t="s">
        <v>2667</v>
      </c>
      <c r="U10" s="183" t="s">
        <v>2783</v>
      </c>
      <c r="V10" s="183" t="s">
        <v>2781</v>
      </c>
      <c r="W10" s="183" t="s">
        <v>2667</v>
      </c>
      <c r="X10" s="183" t="s">
        <v>2667</v>
      </c>
      <c r="Y10" s="183" t="s">
        <v>2781</v>
      </c>
      <c r="Z10" s="183" t="s">
        <v>2667</v>
      </c>
      <c r="AA10" s="183" t="s">
        <v>2784</v>
      </c>
      <c r="AB10" s="183" t="s">
        <v>2781</v>
      </c>
      <c r="AC10" s="183" t="s">
        <v>2667</v>
      </c>
      <c r="AD10" s="183" t="s">
        <v>2785</v>
      </c>
      <c r="AE10" s="183" t="s">
        <v>2781</v>
      </c>
      <c r="AF10" s="183" t="s">
        <v>2667</v>
      </c>
      <c r="AG10" s="183" t="s">
        <v>2667</v>
      </c>
      <c r="AH10" s="183" t="s">
        <v>2781</v>
      </c>
      <c r="AI10" s="183" t="s">
        <v>2667</v>
      </c>
      <c r="AJ10" s="183" t="s">
        <v>2786</v>
      </c>
      <c r="AK10" s="183" t="s">
        <v>2781</v>
      </c>
      <c r="AL10" s="183" t="s">
        <v>2667</v>
      </c>
      <c r="AM10" s="183" t="s">
        <v>2787</v>
      </c>
      <c r="AN10" s="183" t="s">
        <v>2781</v>
      </c>
      <c r="AO10" s="183" t="s">
        <v>2667</v>
      </c>
      <c r="AP10" s="183" t="s">
        <v>2788</v>
      </c>
      <c r="AQ10" s="183" t="s">
        <v>2781</v>
      </c>
      <c r="AR10" s="183" t="s">
        <v>2667</v>
      </c>
      <c r="AS10" s="183" t="s">
        <v>2789</v>
      </c>
      <c r="AT10" s="183" t="s">
        <v>2781</v>
      </c>
      <c r="AU10" s="183" t="s">
        <v>2667</v>
      </c>
      <c r="AV10" s="183" t="s">
        <v>2789</v>
      </c>
      <c r="AW10" s="183" t="s">
        <v>2781</v>
      </c>
      <c r="AX10" s="183" t="s">
        <v>2667</v>
      </c>
      <c r="AY10" s="183" t="s">
        <v>2789</v>
      </c>
      <c r="AZ10" s="183" t="s">
        <v>2781</v>
      </c>
      <c r="BA10" s="183" t="s">
        <v>2667</v>
      </c>
      <c r="BB10" s="183" t="s">
        <v>2790</v>
      </c>
      <c r="BC10" s="183" t="s">
        <v>2781</v>
      </c>
      <c r="BD10" s="183" t="s">
        <v>2667</v>
      </c>
      <c r="BE10" s="183" t="s">
        <v>2791</v>
      </c>
      <c r="BF10" s="183" t="s">
        <v>2781</v>
      </c>
      <c r="BG10" s="183" t="s">
        <v>2667</v>
      </c>
      <c r="BH10" s="183" t="s">
        <v>2792</v>
      </c>
      <c r="BI10" s="183" t="s">
        <v>2781</v>
      </c>
      <c r="BJ10" s="183" t="s">
        <v>2667</v>
      </c>
      <c r="BK10" s="183" t="s">
        <v>2793</v>
      </c>
      <c r="BL10" s="183" t="s">
        <v>2781</v>
      </c>
      <c r="BM10" s="183" t="s">
        <v>2794</v>
      </c>
      <c r="BN10" s="183" t="s">
        <v>2795</v>
      </c>
      <c r="BO10" s="183" t="s">
        <v>2781</v>
      </c>
      <c r="BP10" s="183" t="s">
        <v>2794</v>
      </c>
      <c r="BQ10" s="183" t="s">
        <v>2795</v>
      </c>
      <c r="BR10" s="183" t="s">
        <v>2781</v>
      </c>
      <c r="BS10" s="183" t="s">
        <v>2667</v>
      </c>
      <c r="BT10" s="183" t="s">
        <v>2796</v>
      </c>
      <c r="BU10" s="183" t="s">
        <v>2781</v>
      </c>
      <c r="BV10" s="183" t="s">
        <v>2797</v>
      </c>
      <c r="BW10" s="183" t="s">
        <v>2798</v>
      </c>
      <c r="BX10" s="183" t="s">
        <v>2781</v>
      </c>
      <c r="BY10" s="183" t="s">
        <v>2667</v>
      </c>
      <c r="BZ10" s="183" t="s">
        <v>2667</v>
      </c>
      <c r="CA10" s="183" t="s">
        <v>2781</v>
      </c>
      <c r="CB10" s="183" t="s">
        <v>2667</v>
      </c>
      <c r="CC10" s="183" t="s">
        <v>2667</v>
      </c>
      <c r="CD10" s="183" t="s">
        <v>2781</v>
      </c>
      <c r="CE10" s="183" t="s">
        <v>2667</v>
      </c>
      <c r="CF10" s="183" t="s">
        <v>2667</v>
      </c>
      <c r="CG10" s="183" t="s">
        <v>2781</v>
      </c>
      <c r="CH10" s="183" t="s">
        <v>2667</v>
      </c>
      <c r="CI10" s="183" t="s">
        <v>2667</v>
      </c>
      <c r="CJ10" s="183" t="s">
        <v>2781</v>
      </c>
      <c r="CK10" s="183" t="s">
        <v>2667</v>
      </c>
      <c r="CL10" s="183" t="s">
        <v>2667</v>
      </c>
      <c r="CM10" s="183" t="s">
        <v>2781</v>
      </c>
      <c r="CN10" s="183" t="s">
        <v>2667</v>
      </c>
      <c r="CO10" s="183" t="s">
        <v>2667</v>
      </c>
      <c r="CP10" s="183" t="s">
        <v>2781</v>
      </c>
      <c r="CQ10" s="183" t="s">
        <v>2667</v>
      </c>
      <c r="CR10" s="183" t="s">
        <v>2799</v>
      </c>
      <c r="CS10" s="183" t="s">
        <v>2781</v>
      </c>
      <c r="CT10" s="183" t="s">
        <v>2667</v>
      </c>
      <c r="CU10" s="183" t="s">
        <v>2800</v>
      </c>
      <c r="CV10" s="183" t="s">
        <v>2781</v>
      </c>
      <c r="CW10" s="183" t="s">
        <v>2667</v>
      </c>
      <c r="CX10" s="183" t="s">
        <v>2801</v>
      </c>
      <c r="CY10" s="183" t="s">
        <v>2781</v>
      </c>
      <c r="CZ10" s="183" t="s">
        <v>2667</v>
      </c>
      <c r="DA10" s="183" t="s">
        <v>2802</v>
      </c>
      <c r="DB10" s="183" t="s">
        <v>2781</v>
      </c>
      <c r="DC10" s="183" t="s">
        <v>2667</v>
      </c>
      <c r="DD10" s="183" t="s">
        <v>2803</v>
      </c>
      <c r="DE10" s="183" t="s">
        <v>2781</v>
      </c>
      <c r="DF10" s="183" t="s">
        <v>2667</v>
      </c>
      <c r="DG10" s="183" t="s">
        <v>2804</v>
      </c>
      <c r="DH10" s="183" t="s">
        <v>2781</v>
      </c>
      <c r="DI10" s="183" t="s">
        <v>2667</v>
      </c>
      <c r="DJ10" s="183" t="s">
        <v>2805</v>
      </c>
      <c r="DK10" s="183" t="s">
        <v>2781</v>
      </c>
      <c r="DL10" s="183" t="s">
        <v>2667</v>
      </c>
      <c r="DM10" s="183" t="s">
        <v>2804</v>
      </c>
      <c r="DN10" s="183" t="s">
        <v>2781</v>
      </c>
      <c r="DO10" s="183" t="s">
        <v>2667</v>
      </c>
      <c r="DP10" s="183" t="s">
        <v>2803</v>
      </c>
      <c r="DQ10" s="183" t="s">
        <v>2781</v>
      </c>
      <c r="DR10" s="183" t="s">
        <v>2667</v>
      </c>
      <c r="DS10" s="183" t="s">
        <v>2667</v>
      </c>
      <c r="DT10" s="183" t="s">
        <v>2781</v>
      </c>
      <c r="DU10" s="183" t="s">
        <v>2667</v>
      </c>
      <c r="DV10" s="183" t="s">
        <v>2667</v>
      </c>
      <c r="DW10" s="183" t="s">
        <v>2781</v>
      </c>
      <c r="DX10" s="183" t="s">
        <v>2667</v>
      </c>
      <c r="DY10" s="183" t="s">
        <v>2667</v>
      </c>
      <c r="DZ10" s="183" t="s">
        <v>2781</v>
      </c>
      <c r="EA10" s="183" t="s">
        <v>2667</v>
      </c>
      <c r="EB10" s="183" t="s">
        <v>2667</v>
      </c>
      <c r="EC10" s="183" t="s">
        <v>2781</v>
      </c>
      <c r="ED10" s="183" t="s">
        <v>2667</v>
      </c>
      <c r="EE10" s="183" t="s">
        <v>2667</v>
      </c>
      <c r="EF10" s="183" t="s">
        <v>2781</v>
      </c>
      <c r="EG10" s="183" t="s">
        <v>2667</v>
      </c>
      <c r="EH10" s="183" t="s">
        <v>2667</v>
      </c>
      <c r="EI10" s="183" t="s">
        <v>2781</v>
      </c>
      <c r="EJ10" s="183" t="s">
        <v>2667</v>
      </c>
      <c r="EK10" s="183" t="s">
        <v>2806</v>
      </c>
      <c r="EL10" s="183" t="s">
        <v>2781</v>
      </c>
      <c r="EM10" s="183" t="s">
        <v>2667</v>
      </c>
      <c r="EN10" s="183" t="s">
        <v>2807</v>
      </c>
      <c r="EO10" s="183" t="s">
        <v>2781</v>
      </c>
      <c r="EP10" s="183" t="s">
        <v>2667</v>
      </c>
      <c r="EQ10" s="183" t="s">
        <v>2808</v>
      </c>
      <c r="ER10" s="183" t="s">
        <v>2781</v>
      </c>
      <c r="ES10" s="183" t="s">
        <v>2667</v>
      </c>
      <c r="ET10" s="183" t="s">
        <v>2809</v>
      </c>
    </row>
    <row r="11" spans="1:150" x14ac:dyDescent="0.35">
      <c r="A11" s="1"/>
      <c r="B11" s="184" t="s">
        <v>2810</v>
      </c>
      <c r="C11" s="184" t="s">
        <v>81</v>
      </c>
      <c r="D11" s="184" t="s">
        <v>87</v>
      </c>
      <c r="E11" s="184" t="s">
        <v>2811</v>
      </c>
      <c r="F11" s="184" t="s">
        <v>2812</v>
      </c>
      <c r="G11" s="185" t="s">
        <v>2781</v>
      </c>
      <c r="H11" s="185" t="s">
        <v>875</v>
      </c>
      <c r="I11" s="185" t="s">
        <v>875</v>
      </c>
      <c r="J11" s="185" t="s">
        <v>2781</v>
      </c>
      <c r="K11" s="185" t="s">
        <v>875</v>
      </c>
      <c r="L11" s="185" t="s">
        <v>875</v>
      </c>
      <c r="M11" s="185" t="s">
        <v>2781</v>
      </c>
      <c r="N11" s="185" t="s">
        <v>875</v>
      </c>
      <c r="O11" s="185" t="s">
        <v>875</v>
      </c>
      <c r="P11" s="185" t="s">
        <v>2781</v>
      </c>
      <c r="Q11" s="185" t="s">
        <v>875</v>
      </c>
      <c r="R11" s="185" t="s">
        <v>875</v>
      </c>
      <c r="S11" s="185" t="s">
        <v>2781</v>
      </c>
      <c r="T11" s="185" t="s">
        <v>875</v>
      </c>
      <c r="U11" s="185" t="s">
        <v>875</v>
      </c>
      <c r="V11" s="185" t="s">
        <v>2781</v>
      </c>
      <c r="W11" s="185" t="s">
        <v>875</v>
      </c>
      <c r="X11" s="185" t="s">
        <v>875</v>
      </c>
      <c r="Y11" s="185" t="s">
        <v>2781</v>
      </c>
      <c r="Z11" s="185" t="s">
        <v>875</v>
      </c>
      <c r="AA11" s="185" t="s">
        <v>875</v>
      </c>
      <c r="AB11" s="185" t="s">
        <v>2781</v>
      </c>
      <c r="AC11" s="185" t="s">
        <v>875</v>
      </c>
      <c r="AD11" s="185" t="s">
        <v>875</v>
      </c>
      <c r="AE11" s="185" t="s">
        <v>2781</v>
      </c>
      <c r="AF11" s="185" t="s">
        <v>875</v>
      </c>
      <c r="AG11" s="185" t="s">
        <v>875</v>
      </c>
      <c r="AH11" s="185" t="s">
        <v>2781</v>
      </c>
      <c r="AI11" s="185" t="s">
        <v>875</v>
      </c>
      <c r="AJ11" s="185" t="s">
        <v>875</v>
      </c>
      <c r="AK11" s="185" t="s">
        <v>2781</v>
      </c>
      <c r="AL11" s="185" t="s">
        <v>875</v>
      </c>
      <c r="AM11" s="185" t="s">
        <v>875</v>
      </c>
      <c r="AN11" s="185" t="s">
        <v>2781</v>
      </c>
      <c r="AO11" s="185" t="s">
        <v>875</v>
      </c>
      <c r="AP11" s="185" t="s">
        <v>875</v>
      </c>
      <c r="AQ11" s="185" t="s">
        <v>2781</v>
      </c>
      <c r="AR11" s="185" t="s">
        <v>875</v>
      </c>
      <c r="AS11" s="185" t="s">
        <v>875</v>
      </c>
      <c r="AT11" s="185" t="s">
        <v>2781</v>
      </c>
      <c r="AU11" s="185" t="s">
        <v>875</v>
      </c>
      <c r="AV11" s="185" t="s">
        <v>875</v>
      </c>
      <c r="AW11" s="185" t="s">
        <v>2781</v>
      </c>
      <c r="AX11" s="185" t="s">
        <v>875</v>
      </c>
      <c r="AY11" s="185" t="s">
        <v>875</v>
      </c>
      <c r="AZ11" s="185" t="s">
        <v>2781</v>
      </c>
      <c r="BA11" s="185" t="s">
        <v>875</v>
      </c>
      <c r="BB11" s="185" t="s">
        <v>875</v>
      </c>
      <c r="BC11" s="185" t="s">
        <v>2781</v>
      </c>
      <c r="BD11" s="185" t="s">
        <v>875</v>
      </c>
      <c r="BE11" s="185" t="s">
        <v>875</v>
      </c>
      <c r="BF11" s="185" t="s">
        <v>2781</v>
      </c>
      <c r="BG11" s="185" t="s">
        <v>875</v>
      </c>
      <c r="BH11" s="185" t="s">
        <v>875</v>
      </c>
      <c r="BI11" s="185" t="s">
        <v>2781</v>
      </c>
      <c r="BJ11" s="185" t="s">
        <v>875</v>
      </c>
      <c r="BK11" s="185" t="s">
        <v>875</v>
      </c>
      <c r="BL11" s="185" t="s">
        <v>2781</v>
      </c>
      <c r="BM11" s="185" t="s">
        <v>875</v>
      </c>
      <c r="BN11" s="185" t="s">
        <v>875</v>
      </c>
      <c r="BO11" s="185" t="s">
        <v>2781</v>
      </c>
      <c r="BP11" s="185" t="s">
        <v>875</v>
      </c>
      <c r="BQ11" s="185" t="s">
        <v>875</v>
      </c>
      <c r="BR11" s="185" t="s">
        <v>2781</v>
      </c>
      <c r="BS11" s="185" t="s">
        <v>875</v>
      </c>
      <c r="BT11" s="185" t="s">
        <v>875</v>
      </c>
      <c r="BU11" s="185" t="s">
        <v>2781</v>
      </c>
      <c r="BV11" s="185" t="s">
        <v>875</v>
      </c>
      <c r="BW11" s="185" t="s">
        <v>875</v>
      </c>
      <c r="BX11" s="185" t="s">
        <v>2781</v>
      </c>
      <c r="BY11" s="185" t="s">
        <v>875</v>
      </c>
      <c r="BZ11" s="185" t="s">
        <v>875</v>
      </c>
      <c r="CA11" s="185" t="s">
        <v>2781</v>
      </c>
      <c r="CB11" s="185" t="s">
        <v>875</v>
      </c>
      <c r="CC11" s="185" t="s">
        <v>875</v>
      </c>
      <c r="CD11" s="185" t="s">
        <v>2781</v>
      </c>
      <c r="CE11" s="185" t="s">
        <v>875</v>
      </c>
      <c r="CF11" s="185" t="s">
        <v>875</v>
      </c>
      <c r="CG11" s="185" t="s">
        <v>2781</v>
      </c>
      <c r="CH11" s="185" t="s">
        <v>875</v>
      </c>
      <c r="CI11" s="185" t="s">
        <v>875</v>
      </c>
      <c r="CJ11" s="185" t="s">
        <v>2781</v>
      </c>
      <c r="CK11" s="185" t="s">
        <v>875</v>
      </c>
      <c r="CL11" s="185" t="s">
        <v>875</v>
      </c>
      <c r="CM11" s="185" t="s">
        <v>2781</v>
      </c>
      <c r="CN11" s="185" t="s">
        <v>875</v>
      </c>
      <c r="CO11" s="185" t="s">
        <v>875</v>
      </c>
      <c r="CP11" s="185" t="s">
        <v>2781</v>
      </c>
      <c r="CQ11" s="185" t="s">
        <v>875</v>
      </c>
      <c r="CR11" s="185" t="s">
        <v>875</v>
      </c>
      <c r="CS11" s="185" t="s">
        <v>2781</v>
      </c>
      <c r="CT11" s="185" t="s">
        <v>875</v>
      </c>
      <c r="CU11" s="185" t="s">
        <v>875</v>
      </c>
      <c r="CV11" s="185" t="s">
        <v>2781</v>
      </c>
      <c r="CW11" s="185" t="s">
        <v>875</v>
      </c>
      <c r="CX11" s="185" t="s">
        <v>875</v>
      </c>
      <c r="CY11" s="185" t="s">
        <v>2781</v>
      </c>
      <c r="CZ11" s="185" t="s">
        <v>875</v>
      </c>
      <c r="DA11" s="185" t="s">
        <v>875</v>
      </c>
      <c r="DB11" s="185" t="s">
        <v>2781</v>
      </c>
      <c r="DC11" s="185" t="s">
        <v>875</v>
      </c>
      <c r="DD11" s="185" t="s">
        <v>875</v>
      </c>
      <c r="DE11" s="185" t="s">
        <v>2781</v>
      </c>
      <c r="DF11" s="185" t="s">
        <v>875</v>
      </c>
      <c r="DG11" s="185" t="s">
        <v>875</v>
      </c>
      <c r="DH11" s="185" t="s">
        <v>2781</v>
      </c>
      <c r="DI11" s="185" t="s">
        <v>875</v>
      </c>
      <c r="DJ11" s="185" t="s">
        <v>875</v>
      </c>
      <c r="DK11" s="185" t="s">
        <v>2781</v>
      </c>
      <c r="DL11" s="185" t="s">
        <v>875</v>
      </c>
      <c r="DM11" s="185" t="s">
        <v>875</v>
      </c>
      <c r="DN11" s="185" t="s">
        <v>2781</v>
      </c>
      <c r="DO11" s="185" t="s">
        <v>875</v>
      </c>
      <c r="DP11" s="185" t="s">
        <v>875</v>
      </c>
      <c r="DQ11" s="185" t="s">
        <v>2781</v>
      </c>
      <c r="DR11" s="185" t="s">
        <v>875</v>
      </c>
      <c r="DS11" s="185" t="s">
        <v>875</v>
      </c>
      <c r="DT11" s="185" t="s">
        <v>2781</v>
      </c>
      <c r="DU11" s="185" t="s">
        <v>875</v>
      </c>
      <c r="DV11" s="185" t="s">
        <v>875</v>
      </c>
      <c r="DW11" s="185" t="s">
        <v>2781</v>
      </c>
      <c r="DX11" s="185" t="s">
        <v>875</v>
      </c>
      <c r="DY11" s="185" t="s">
        <v>875</v>
      </c>
      <c r="DZ11" s="185" t="s">
        <v>2781</v>
      </c>
      <c r="EA11" s="185" t="s">
        <v>875</v>
      </c>
      <c r="EB11" s="185" t="s">
        <v>875</v>
      </c>
      <c r="EC11" s="185" t="s">
        <v>2781</v>
      </c>
      <c r="ED11" s="185" t="s">
        <v>875</v>
      </c>
      <c r="EE11" s="185" t="s">
        <v>875</v>
      </c>
      <c r="EF11" s="185" t="s">
        <v>2781</v>
      </c>
      <c r="EG11" s="185" t="s">
        <v>875</v>
      </c>
      <c r="EH11" s="185" t="s">
        <v>875</v>
      </c>
      <c r="EI11" s="185" t="s">
        <v>2781</v>
      </c>
      <c r="EJ11" s="185" t="s">
        <v>875</v>
      </c>
      <c r="EK11" s="185" t="s">
        <v>875</v>
      </c>
      <c r="EL11" s="185" t="s">
        <v>2781</v>
      </c>
      <c r="EM11" s="185" t="s">
        <v>875</v>
      </c>
      <c r="EN11" s="185" t="s">
        <v>875</v>
      </c>
      <c r="EO11" s="185" t="s">
        <v>2781</v>
      </c>
      <c r="EP11" s="185" t="s">
        <v>875</v>
      </c>
      <c r="EQ11" s="185" t="s">
        <v>875</v>
      </c>
      <c r="ER11" s="185" t="s">
        <v>2781</v>
      </c>
      <c r="ES11" s="185" t="s">
        <v>875</v>
      </c>
      <c r="ET11" s="185" t="s">
        <v>875</v>
      </c>
    </row>
    <row r="12" spans="1:150" x14ac:dyDescent="0.35">
      <c r="A12" s="1"/>
      <c r="B12" s="184" t="s">
        <v>2813</v>
      </c>
      <c r="C12" s="184" t="s">
        <v>81</v>
      </c>
      <c r="D12" s="184" t="s">
        <v>87</v>
      </c>
      <c r="E12" s="184" t="s">
        <v>2814</v>
      </c>
      <c r="F12" s="184" t="s">
        <v>2815</v>
      </c>
      <c r="G12" s="185" t="s">
        <v>2781</v>
      </c>
      <c r="H12" s="185" t="s">
        <v>875</v>
      </c>
      <c r="I12" s="185" t="s">
        <v>875</v>
      </c>
      <c r="J12" s="185" t="s">
        <v>2781</v>
      </c>
      <c r="K12" s="185" t="s">
        <v>875</v>
      </c>
      <c r="L12" s="185" t="s">
        <v>875</v>
      </c>
      <c r="M12" s="185" t="s">
        <v>2781</v>
      </c>
      <c r="N12" s="185" t="s">
        <v>875</v>
      </c>
      <c r="O12" s="185" t="s">
        <v>875</v>
      </c>
      <c r="P12" s="185" t="s">
        <v>2781</v>
      </c>
      <c r="Q12" s="185" t="s">
        <v>875</v>
      </c>
      <c r="R12" s="185" t="s">
        <v>875</v>
      </c>
      <c r="S12" s="185" t="s">
        <v>2781</v>
      </c>
      <c r="T12" s="185" t="s">
        <v>875</v>
      </c>
      <c r="U12" s="185" t="s">
        <v>875</v>
      </c>
      <c r="V12" s="185" t="s">
        <v>2781</v>
      </c>
      <c r="W12" s="185" t="s">
        <v>875</v>
      </c>
      <c r="X12" s="185" t="s">
        <v>875</v>
      </c>
      <c r="Y12" s="185" t="s">
        <v>2781</v>
      </c>
      <c r="Z12" s="185" t="s">
        <v>875</v>
      </c>
      <c r="AA12" s="185" t="s">
        <v>875</v>
      </c>
      <c r="AB12" s="185" t="s">
        <v>2781</v>
      </c>
      <c r="AC12" s="185" t="s">
        <v>875</v>
      </c>
      <c r="AD12" s="185" t="s">
        <v>875</v>
      </c>
      <c r="AE12" s="185" t="s">
        <v>2781</v>
      </c>
      <c r="AF12" s="185" t="s">
        <v>875</v>
      </c>
      <c r="AG12" s="185" t="s">
        <v>875</v>
      </c>
      <c r="AH12" s="185" t="s">
        <v>2781</v>
      </c>
      <c r="AI12" s="185" t="s">
        <v>875</v>
      </c>
      <c r="AJ12" s="185" t="s">
        <v>875</v>
      </c>
      <c r="AK12" s="185" t="s">
        <v>2781</v>
      </c>
      <c r="AL12" s="185" t="s">
        <v>875</v>
      </c>
      <c r="AM12" s="185" t="s">
        <v>875</v>
      </c>
      <c r="AN12" s="185" t="s">
        <v>2781</v>
      </c>
      <c r="AO12" s="185" t="s">
        <v>875</v>
      </c>
      <c r="AP12" s="185" t="s">
        <v>875</v>
      </c>
      <c r="AQ12" s="185" t="s">
        <v>2781</v>
      </c>
      <c r="AR12" s="185" t="s">
        <v>875</v>
      </c>
      <c r="AS12" s="185" t="s">
        <v>875</v>
      </c>
      <c r="AT12" s="185" t="s">
        <v>2781</v>
      </c>
      <c r="AU12" s="185" t="s">
        <v>875</v>
      </c>
      <c r="AV12" s="185" t="s">
        <v>875</v>
      </c>
      <c r="AW12" s="185" t="s">
        <v>2781</v>
      </c>
      <c r="AX12" s="185" t="s">
        <v>875</v>
      </c>
      <c r="AY12" s="185" t="s">
        <v>875</v>
      </c>
      <c r="AZ12" s="185" t="s">
        <v>2781</v>
      </c>
      <c r="BA12" s="185" t="s">
        <v>875</v>
      </c>
      <c r="BB12" s="185" t="s">
        <v>875</v>
      </c>
      <c r="BC12" s="185" t="s">
        <v>2781</v>
      </c>
      <c r="BD12" s="185" t="s">
        <v>875</v>
      </c>
      <c r="BE12" s="185" t="s">
        <v>875</v>
      </c>
      <c r="BF12" s="185" t="s">
        <v>2781</v>
      </c>
      <c r="BG12" s="185" t="s">
        <v>875</v>
      </c>
      <c r="BH12" s="185" t="s">
        <v>875</v>
      </c>
      <c r="BI12" s="185" t="s">
        <v>2781</v>
      </c>
      <c r="BJ12" s="185" t="s">
        <v>875</v>
      </c>
      <c r="BK12" s="185" t="s">
        <v>875</v>
      </c>
      <c r="BL12" s="185" t="s">
        <v>2781</v>
      </c>
      <c r="BM12" s="185" t="s">
        <v>875</v>
      </c>
      <c r="BN12" s="185" t="s">
        <v>875</v>
      </c>
      <c r="BO12" s="185" t="s">
        <v>2781</v>
      </c>
      <c r="BP12" s="185" t="s">
        <v>875</v>
      </c>
      <c r="BQ12" s="185" t="s">
        <v>875</v>
      </c>
      <c r="BR12" s="185" t="s">
        <v>2781</v>
      </c>
      <c r="BS12" s="185" t="s">
        <v>875</v>
      </c>
      <c r="BT12" s="185" t="s">
        <v>875</v>
      </c>
      <c r="BU12" s="185" t="s">
        <v>2781</v>
      </c>
      <c r="BV12" s="185" t="s">
        <v>875</v>
      </c>
      <c r="BW12" s="185" t="s">
        <v>875</v>
      </c>
      <c r="BX12" s="185" t="s">
        <v>2781</v>
      </c>
      <c r="BY12" s="185" t="s">
        <v>875</v>
      </c>
      <c r="BZ12" s="185" t="s">
        <v>875</v>
      </c>
      <c r="CA12" s="185" t="s">
        <v>2781</v>
      </c>
      <c r="CB12" s="185" t="s">
        <v>875</v>
      </c>
      <c r="CC12" s="185" t="s">
        <v>875</v>
      </c>
      <c r="CD12" s="185" t="s">
        <v>2781</v>
      </c>
      <c r="CE12" s="185" t="s">
        <v>875</v>
      </c>
      <c r="CF12" s="185" t="s">
        <v>875</v>
      </c>
      <c r="CG12" s="185" t="s">
        <v>2781</v>
      </c>
      <c r="CH12" s="185" t="s">
        <v>875</v>
      </c>
      <c r="CI12" s="185" t="s">
        <v>875</v>
      </c>
      <c r="CJ12" s="185" t="s">
        <v>2781</v>
      </c>
      <c r="CK12" s="185" t="s">
        <v>875</v>
      </c>
      <c r="CL12" s="185" t="s">
        <v>875</v>
      </c>
      <c r="CM12" s="185" t="s">
        <v>2781</v>
      </c>
      <c r="CN12" s="185" t="s">
        <v>875</v>
      </c>
      <c r="CO12" s="185" t="s">
        <v>875</v>
      </c>
      <c r="CP12" s="185" t="s">
        <v>2781</v>
      </c>
      <c r="CQ12" s="185" t="s">
        <v>875</v>
      </c>
      <c r="CR12" s="185" t="s">
        <v>875</v>
      </c>
      <c r="CS12" s="185" t="s">
        <v>2781</v>
      </c>
      <c r="CT12" s="185" t="s">
        <v>875</v>
      </c>
      <c r="CU12" s="185" t="s">
        <v>875</v>
      </c>
      <c r="CV12" s="185" t="s">
        <v>2781</v>
      </c>
      <c r="CW12" s="185" t="s">
        <v>875</v>
      </c>
      <c r="CX12" s="185" t="s">
        <v>875</v>
      </c>
      <c r="CY12" s="185" t="s">
        <v>2781</v>
      </c>
      <c r="CZ12" s="185" t="s">
        <v>875</v>
      </c>
      <c r="DA12" s="185" t="s">
        <v>875</v>
      </c>
      <c r="DB12" s="185" t="s">
        <v>2781</v>
      </c>
      <c r="DC12" s="185" t="s">
        <v>875</v>
      </c>
      <c r="DD12" s="185" t="s">
        <v>875</v>
      </c>
      <c r="DE12" s="185" t="s">
        <v>2781</v>
      </c>
      <c r="DF12" s="185" t="s">
        <v>875</v>
      </c>
      <c r="DG12" s="185" t="s">
        <v>875</v>
      </c>
      <c r="DH12" s="185" t="s">
        <v>2781</v>
      </c>
      <c r="DI12" s="185" t="s">
        <v>875</v>
      </c>
      <c r="DJ12" s="185" t="s">
        <v>875</v>
      </c>
      <c r="DK12" s="185" t="s">
        <v>2781</v>
      </c>
      <c r="DL12" s="185" t="s">
        <v>875</v>
      </c>
      <c r="DM12" s="185" t="s">
        <v>875</v>
      </c>
      <c r="DN12" s="185" t="s">
        <v>2781</v>
      </c>
      <c r="DO12" s="185" t="s">
        <v>875</v>
      </c>
      <c r="DP12" s="185" t="s">
        <v>875</v>
      </c>
      <c r="DQ12" s="185" t="s">
        <v>2781</v>
      </c>
      <c r="DR12" s="185" t="s">
        <v>875</v>
      </c>
      <c r="DS12" s="185" t="s">
        <v>875</v>
      </c>
      <c r="DT12" s="185" t="s">
        <v>2781</v>
      </c>
      <c r="DU12" s="185" t="s">
        <v>875</v>
      </c>
      <c r="DV12" s="185" t="s">
        <v>875</v>
      </c>
      <c r="DW12" s="185" t="s">
        <v>2781</v>
      </c>
      <c r="DX12" s="185" t="s">
        <v>875</v>
      </c>
      <c r="DY12" s="185" t="s">
        <v>875</v>
      </c>
      <c r="DZ12" s="185" t="s">
        <v>2781</v>
      </c>
      <c r="EA12" s="185" t="s">
        <v>875</v>
      </c>
      <c r="EB12" s="185" t="s">
        <v>875</v>
      </c>
      <c r="EC12" s="185" t="s">
        <v>2781</v>
      </c>
      <c r="ED12" s="185" t="s">
        <v>875</v>
      </c>
      <c r="EE12" s="185" t="s">
        <v>875</v>
      </c>
      <c r="EF12" s="185" t="s">
        <v>2781</v>
      </c>
      <c r="EG12" s="185" t="s">
        <v>875</v>
      </c>
      <c r="EH12" s="185" t="s">
        <v>875</v>
      </c>
      <c r="EI12" s="185" t="s">
        <v>2781</v>
      </c>
      <c r="EJ12" s="185" t="s">
        <v>875</v>
      </c>
      <c r="EK12" s="185" t="s">
        <v>875</v>
      </c>
      <c r="EL12" s="185" t="s">
        <v>2781</v>
      </c>
      <c r="EM12" s="185" t="s">
        <v>875</v>
      </c>
      <c r="EN12" s="185" t="s">
        <v>875</v>
      </c>
      <c r="EO12" s="185" t="s">
        <v>2781</v>
      </c>
      <c r="EP12" s="185" t="s">
        <v>875</v>
      </c>
      <c r="EQ12" s="185" t="s">
        <v>875</v>
      </c>
      <c r="ER12" s="185" t="s">
        <v>2781</v>
      </c>
      <c r="ES12" s="185" t="s">
        <v>875</v>
      </c>
      <c r="ET12" s="185" t="s">
        <v>875</v>
      </c>
    </row>
    <row r="13" spans="1:150" x14ac:dyDescent="0.35">
      <c r="A13" s="1"/>
      <c r="B13" s="184" t="s">
        <v>2816</v>
      </c>
      <c r="C13" s="184" t="s">
        <v>81</v>
      </c>
      <c r="D13" s="184" t="s">
        <v>87</v>
      </c>
      <c r="E13" s="184" t="s">
        <v>2817</v>
      </c>
      <c r="F13" s="184" t="s">
        <v>2818</v>
      </c>
      <c r="G13" s="185" t="s">
        <v>2781</v>
      </c>
      <c r="H13" s="185" t="s">
        <v>875</v>
      </c>
      <c r="I13" s="185" t="s">
        <v>875</v>
      </c>
      <c r="J13" s="185" t="s">
        <v>2781</v>
      </c>
      <c r="K13" s="185" t="s">
        <v>875</v>
      </c>
      <c r="L13" s="185" t="s">
        <v>875</v>
      </c>
      <c r="M13" s="185" t="s">
        <v>2781</v>
      </c>
      <c r="N13" s="185" t="s">
        <v>875</v>
      </c>
      <c r="O13" s="185" t="s">
        <v>875</v>
      </c>
      <c r="P13" s="185" t="s">
        <v>2781</v>
      </c>
      <c r="Q13" s="185" t="s">
        <v>875</v>
      </c>
      <c r="R13" s="185" t="s">
        <v>875</v>
      </c>
      <c r="S13" s="185" t="s">
        <v>2781</v>
      </c>
      <c r="T13" s="185" t="s">
        <v>875</v>
      </c>
      <c r="U13" s="185" t="s">
        <v>875</v>
      </c>
      <c r="V13" s="185" t="s">
        <v>2781</v>
      </c>
      <c r="W13" s="185" t="s">
        <v>875</v>
      </c>
      <c r="X13" s="185" t="s">
        <v>875</v>
      </c>
      <c r="Y13" s="185" t="s">
        <v>2781</v>
      </c>
      <c r="Z13" s="185" t="s">
        <v>875</v>
      </c>
      <c r="AA13" s="185" t="s">
        <v>875</v>
      </c>
      <c r="AB13" s="185" t="s">
        <v>2781</v>
      </c>
      <c r="AC13" s="185" t="s">
        <v>875</v>
      </c>
      <c r="AD13" s="185" t="s">
        <v>875</v>
      </c>
      <c r="AE13" s="185" t="s">
        <v>2781</v>
      </c>
      <c r="AF13" s="185" t="s">
        <v>875</v>
      </c>
      <c r="AG13" s="185" t="s">
        <v>875</v>
      </c>
      <c r="AH13" s="185" t="s">
        <v>2781</v>
      </c>
      <c r="AI13" s="185" t="s">
        <v>875</v>
      </c>
      <c r="AJ13" s="185" t="s">
        <v>875</v>
      </c>
      <c r="AK13" s="185" t="s">
        <v>2781</v>
      </c>
      <c r="AL13" s="185" t="s">
        <v>875</v>
      </c>
      <c r="AM13" s="185" t="s">
        <v>875</v>
      </c>
      <c r="AN13" s="185" t="s">
        <v>2781</v>
      </c>
      <c r="AO13" s="185" t="s">
        <v>875</v>
      </c>
      <c r="AP13" s="185" t="s">
        <v>875</v>
      </c>
      <c r="AQ13" s="185" t="s">
        <v>2781</v>
      </c>
      <c r="AR13" s="185" t="s">
        <v>875</v>
      </c>
      <c r="AS13" s="185" t="s">
        <v>875</v>
      </c>
      <c r="AT13" s="185" t="s">
        <v>2781</v>
      </c>
      <c r="AU13" s="185" t="s">
        <v>875</v>
      </c>
      <c r="AV13" s="185" t="s">
        <v>875</v>
      </c>
      <c r="AW13" s="185" t="s">
        <v>2781</v>
      </c>
      <c r="AX13" s="185" t="s">
        <v>875</v>
      </c>
      <c r="AY13" s="185" t="s">
        <v>875</v>
      </c>
      <c r="AZ13" s="185" t="s">
        <v>2781</v>
      </c>
      <c r="BA13" s="185" t="s">
        <v>875</v>
      </c>
      <c r="BB13" s="185" t="s">
        <v>875</v>
      </c>
      <c r="BC13" s="185" t="s">
        <v>2781</v>
      </c>
      <c r="BD13" s="185" t="s">
        <v>875</v>
      </c>
      <c r="BE13" s="185" t="s">
        <v>875</v>
      </c>
      <c r="BF13" s="185" t="s">
        <v>2781</v>
      </c>
      <c r="BG13" s="185" t="s">
        <v>875</v>
      </c>
      <c r="BH13" s="185" t="s">
        <v>875</v>
      </c>
      <c r="BI13" s="185" t="s">
        <v>2781</v>
      </c>
      <c r="BJ13" s="185" t="s">
        <v>875</v>
      </c>
      <c r="BK13" s="185" t="s">
        <v>875</v>
      </c>
      <c r="BL13" s="185" t="s">
        <v>2781</v>
      </c>
      <c r="BM13" s="185" t="s">
        <v>875</v>
      </c>
      <c r="BN13" s="185" t="s">
        <v>875</v>
      </c>
      <c r="BO13" s="185" t="s">
        <v>2781</v>
      </c>
      <c r="BP13" s="185" t="s">
        <v>875</v>
      </c>
      <c r="BQ13" s="185" t="s">
        <v>875</v>
      </c>
      <c r="BR13" s="185" t="s">
        <v>2781</v>
      </c>
      <c r="BS13" s="185" t="s">
        <v>875</v>
      </c>
      <c r="BT13" s="185" t="s">
        <v>875</v>
      </c>
      <c r="BU13" s="185" t="s">
        <v>2781</v>
      </c>
      <c r="BV13" s="185" t="s">
        <v>875</v>
      </c>
      <c r="BW13" s="185" t="s">
        <v>875</v>
      </c>
      <c r="BX13" s="185" t="s">
        <v>2781</v>
      </c>
      <c r="BY13" s="185" t="s">
        <v>875</v>
      </c>
      <c r="BZ13" s="185" t="s">
        <v>875</v>
      </c>
      <c r="CA13" s="185" t="s">
        <v>2781</v>
      </c>
      <c r="CB13" s="185" t="s">
        <v>875</v>
      </c>
      <c r="CC13" s="185" t="s">
        <v>875</v>
      </c>
      <c r="CD13" s="185" t="s">
        <v>2781</v>
      </c>
      <c r="CE13" s="185" t="s">
        <v>875</v>
      </c>
      <c r="CF13" s="185" t="s">
        <v>875</v>
      </c>
      <c r="CG13" s="185" t="s">
        <v>2781</v>
      </c>
      <c r="CH13" s="185" t="s">
        <v>875</v>
      </c>
      <c r="CI13" s="185" t="s">
        <v>875</v>
      </c>
      <c r="CJ13" s="185" t="s">
        <v>2781</v>
      </c>
      <c r="CK13" s="185" t="s">
        <v>875</v>
      </c>
      <c r="CL13" s="185" t="s">
        <v>875</v>
      </c>
      <c r="CM13" s="185" t="s">
        <v>2781</v>
      </c>
      <c r="CN13" s="185" t="s">
        <v>875</v>
      </c>
      <c r="CO13" s="185" t="s">
        <v>875</v>
      </c>
      <c r="CP13" s="185" t="s">
        <v>2781</v>
      </c>
      <c r="CQ13" s="185" t="s">
        <v>875</v>
      </c>
      <c r="CR13" s="185" t="s">
        <v>875</v>
      </c>
      <c r="CS13" s="185" t="s">
        <v>2781</v>
      </c>
      <c r="CT13" s="185" t="s">
        <v>875</v>
      </c>
      <c r="CU13" s="185" t="s">
        <v>875</v>
      </c>
      <c r="CV13" s="185" t="s">
        <v>2781</v>
      </c>
      <c r="CW13" s="185" t="s">
        <v>875</v>
      </c>
      <c r="CX13" s="185" t="s">
        <v>875</v>
      </c>
      <c r="CY13" s="185" t="s">
        <v>2781</v>
      </c>
      <c r="CZ13" s="185" t="s">
        <v>875</v>
      </c>
      <c r="DA13" s="185" t="s">
        <v>875</v>
      </c>
      <c r="DB13" s="185" t="s">
        <v>2781</v>
      </c>
      <c r="DC13" s="185" t="s">
        <v>875</v>
      </c>
      <c r="DD13" s="185" t="s">
        <v>875</v>
      </c>
      <c r="DE13" s="185" t="s">
        <v>2781</v>
      </c>
      <c r="DF13" s="185" t="s">
        <v>875</v>
      </c>
      <c r="DG13" s="185" t="s">
        <v>875</v>
      </c>
      <c r="DH13" s="185" t="s">
        <v>2781</v>
      </c>
      <c r="DI13" s="185" t="s">
        <v>875</v>
      </c>
      <c r="DJ13" s="185" t="s">
        <v>875</v>
      </c>
      <c r="DK13" s="185" t="s">
        <v>2781</v>
      </c>
      <c r="DL13" s="185" t="s">
        <v>875</v>
      </c>
      <c r="DM13" s="185" t="s">
        <v>875</v>
      </c>
      <c r="DN13" s="185" t="s">
        <v>2781</v>
      </c>
      <c r="DO13" s="185" t="s">
        <v>875</v>
      </c>
      <c r="DP13" s="185" t="s">
        <v>875</v>
      </c>
      <c r="DQ13" s="185" t="s">
        <v>2781</v>
      </c>
      <c r="DR13" s="185" t="s">
        <v>875</v>
      </c>
      <c r="DS13" s="185" t="s">
        <v>875</v>
      </c>
      <c r="DT13" s="185" t="s">
        <v>2781</v>
      </c>
      <c r="DU13" s="185" t="s">
        <v>875</v>
      </c>
      <c r="DV13" s="185" t="s">
        <v>875</v>
      </c>
      <c r="DW13" s="185" t="s">
        <v>2781</v>
      </c>
      <c r="DX13" s="185" t="s">
        <v>875</v>
      </c>
      <c r="DY13" s="185" t="s">
        <v>875</v>
      </c>
      <c r="DZ13" s="185" t="s">
        <v>2781</v>
      </c>
      <c r="EA13" s="185" t="s">
        <v>875</v>
      </c>
      <c r="EB13" s="185" t="s">
        <v>875</v>
      </c>
      <c r="EC13" s="185" t="s">
        <v>2781</v>
      </c>
      <c r="ED13" s="185" t="s">
        <v>875</v>
      </c>
      <c r="EE13" s="185" t="s">
        <v>875</v>
      </c>
      <c r="EF13" s="185" t="s">
        <v>2781</v>
      </c>
      <c r="EG13" s="185" t="s">
        <v>875</v>
      </c>
      <c r="EH13" s="185" t="s">
        <v>875</v>
      </c>
      <c r="EI13" s="185" t="s">
        <v>2781</v>
      </c>
      <c r="EJ13" s="185" t="s">
        <v>875</v>
      </c>
      <c r="EK13" s="185" t="s">
        <v>875</v>
      </c>
      <c r="EL13" s="185" t="s">
        <v>2781</v>
      </c>
      <c r="EM13" s="185" t="s">
        <v>875</v>
      </c>
      <c r="EN13" s="185" t="s">
        <v>875</v>
      </c>
      <c r="EO13" s="185" t="s">
        <v>2781</v>
      </c>
      <c r="EP13" s="185" t="s">
        <v>875</v>
      </c>
      <c r="EQ13" s="185" t="s">
        <v>875</v>
      </c>
      <c r="ER13" s="185" t="s">
        <v>2781</v>
      </c>
      <c r="ES13" s="185" t="s">
        <v>875</v>
      </c>
      <c r="ET13" s="185" t="s">
        <v>875</v>
      </c>
    </row>
    <row r="14" spans="1:150" x14ac:dyDescent="0.35">
      <c r="A14" s="1"/>
      <c r="B14" s="184" t="s">
        <v>2819</v>
      </c>
      <c r="C14" s="184" t="s">
        <v>81</v>
      </c>
      <c r="D14" s="184" t="s">
        <v>87</v>
      </c>
      <c r="E14" s="184" t="s">
        <v>2820</v>
      </c>
      <c r="F14" s="184" t="s">
        <v>2821</v>
      </c>
      <c r="G14" s="185" t="s">
        <v>2781</v>
      </c>
      <c r="H14" s="185" t="s">
        <v>2667</v>
      </c>
      <c r="I14" s="185" t="s">
        <v>2667</v>
      </c>
      <c r="J14" s="185" t="s">
        <v>2781</v>
      </c>
      <c r="K14" s="185" t="s">
        <v>2667</v>
      </c>
      <c r="L14" s="185" t="s">
        <v>2667</v>
      </c>
      <c r="M14" s="185" t="s">
        <v>2781</v>
      </c>
      <c r="N14" s="185" t="s">
        <v>2667</v>
      </c>
      <c r="O14" s="185" t="s">
        <v>2782</v>
      </c>
      <c r="P14" s="185" t="s">
        <v>2781</v>
      </c>
      <c r="Q14" s="185" t="s">
        <v>2667</v>
      </c>
      <c r="R14" s="185" t="s">
        <v>2667</v>
      </c>
      <c r="S14" s="185" t="s">
        <v>2781</v>
      </c>
      <c r="T14" s="185" t="s">
        <v>2667</v>
      </c>
      <c r="U14" s="185" t="s">
        <v>2783</v>
      </c>
      <c r="V14" s="185" t="s">
        <v>2781</v>
      </c>
      <c r="W14" s="185" t="s">
        <v>2667</v>
      </c>
      <c r="X14" s="185" t="s">
        <v>2667</v>
      </c>
      <c r="Y14" s="185" t="s">
        <v>2781</v>
      </c>
      <c r="Z14" s="185" t="s">
        <v>2667</v>
      </c>
      <c r="AA14" s="185" t="s">
        <v>2784</v>
      </c>
      <c r="AB14" s="185" t="s">
        <v>2781</v>
      </c>
      <c r="AC14" s="185" t="s">
        <v>2667</v>
      </c>
      <c r="AD14" s="185" t="s">
        <v>2785</v>
      </c>
      <c r="AE14" s="185" t="s">
        <v>2781</v>
      </c>
      <c r="AF14" s="185" t="s">
        <v>2667</v>
      </c>
      <c r="AG14" s="185" t="s">
        <v>2667</v>
      </c>
      <c r="AH14" s="185" t="s">
        <v>2781</v>
      </c>
      <c r="AI14" s="185" t="s">
        <v>2667</v>
      </c>
      <c r="AJ14" s="185" t="s">
        <v>2786</v>
      </c>
      <c r="AK14" s="185" t="s">
        <v>2781</v>
      </c>
      <c r="AL14" s="185" t="s">
        <v>2667</v>
      </c>
      <c r="AM14" s="185" t="s">
        <v>2787</v>
      </c>
      <c r="AN14" s="185" t="s">
        <v>2781</v>
      </c>
      <c r="AO14" s="185" t="s">
        <v>2667</v>
      </c>
      <c r="AP14" s="185" t="s">
        <v>2788</v>
      </c>
      <c r="AQ14" s="185" t="s">
        <v>2781</v>
      </c>
      <c r="AR14" s="185" t="s">
        <v>2667</v>
      </c>
      <c r="AS14" s="185" t="s">
        <v>2789</v>
      </c>
      <c r="AT14" s="185" t="s">
        <v>2781</v>
      </c>
      <c r="AU14" s="185" t="s">
        <v>2667</v>
      </c>
      <c r="AV14" s="185" t="s">
        <v>2789</v>
      </c>
      <c r="AW14" s="185" t="s">
        <v>2781</v>
      </c>
      <c r="AX14" s="185" t="s">
        <v>2667</v>
      </c>
      <c r="AY14" s="185" t="s">
        <v>2789</v>
      </c>
      <c r="AZ14" s="185" t="s">
        <v>2781</v>
      </c>
      <c r="BA14" s="185" t="s">
        <v>2667</v>
      </c>
      <c r="BB14" s="185" t="s">
        <v>2790</v>
      </c>
      <c r="BC14" s="185" t="s">
        <v>2781</v>
      </c>
      <c r="BD14" s="185" t="s">
        <v>2667</v>
      </c>
      <c r="BE14" s="185" t="s">
        <v>2791</v>
      </c>
      <c r="BF14" s="185" t="s">
        <v>2781</v>
      </c>
      <c r="BG14" s="185" t="s">
        <v>2667</v>
      </c>
      <c r="BH14" s="185" t="s">
        <v>2792</v>
      </c>
      <c r="BI14" s="185" t="s">
        <v>2781</v>
      </c>
      <c r="BJ14" s="185" t="s">
        <v>2667</v>
      </c>
      <c r="BK14" s="185" t="s">
        <v>2793</v>
      </c>
      <c r="BL14" s="185" t="s">
        <v>2781</v>
      </c>
      <c r="BM14" s="185" t="s">
        <v>2794</v>
      </c>
      <c r="BN14" s="185" t="s">
        <v>2795</v>
      </c>
      <c r="BO14" s="185" t="s">
        <v>2781</v>
      </c>
      <c r="BP14" s="185" t="s">
        <v>2794</v>
      </c>
      <c r="BQ14" s="185" t="s">
        <v>2795</v>
      </c>
      <c r="BR14" s="185" t="s">
        <v>2781</v>
      </c>
      <c r="BS14" s="185" t="s">
        <v>2667</v>
      </c>
      <c r="BT14" s="185" t="s">
        <v>2796</v>
      </c>
      <c r="BU14" s="185" t="s">
        <v>2781</v>
      </c>
      <c r="BV14" s="185" t="s">
        <v>2797</v>
      </c>
      <c r="BW14" s="185" t="s">
        <v>2798</v>
      </c>
      <c r="BX14" s="185" t="s">
        <v>2781</v>
      </c>
      <c r="BY14" s="185" t="s">
        <v>2667</v>
      </c>
      <c r="BZ14" s="185" t="s">
        <v>2667</v>
      </c>
      <c r="CA14" s="185" t="s">
        <v>2781</v>
      </c>
      <c r="CB14" s="185" t="s">
        <v>2667</v>
      </c>
      <c r="CC14" s="185" t="s">
        <v>2667</v>
      </c>
      <c r="CD14" s="185" t="s">
        <v>2781</v>
      </c>
      <c r="CE14" s="185" t="s">
        <v>2667</v>
      </c>
      <c r="CF14" s="185" t="s">
        <v>2667</v>
      </c>
      <c r="CG14" s="185" t="s">
        <v>2781</v>
      </c>
      <c r="CH14" s="185" t="s">
        <v>2667</v>
      </c>
      <c r="CI14" s="185" t="s">
        <v>2667</v>
      </c>
      <c r="CJ14" s="185" t="s">
        <v>2781</v>
      </c>
      <c r="CK14" s="185" t="s">
        <v>2667</v>
      </c>
      <c r="CL14" s="185" t="s">
        <v>2667</v>
      </c>
      <c r="CM14" s="185" t="s">
        <v>2781</v>
      </c>
      <c r="CN14" s="185" t="s">
        <v>2667</v>
      </c>
      <c r="CO14" s="185" t="s">
        <v>2667</v>
      </c>
      <c r="CP14" s="185" t="s">
        <v>2781</v>
      </c>
      <c r="CQ14" s="185" t="s">
        <v>2667</v>
      </c>
      <c r="CR14" s="185" t="s">
        <v>2799</v>
      </c>
      <c r="CS14" s="185" t="s">
        <v>2781</v>
      </c>
      <c r="CT14" s="185" t="s">
        <v>2667</v>
      </c>
      <c r="CU14" s="185" t="s">
        <v>2800</v>
      </c>
      <c r="CV14" s="185" t="s">
        <v>2781</v>
      </c>
      <c r="CW14" s="185" t="s">
        <v>2667</v>
      </c>
      <c r="CX14" s="185" t="s">
        <v>2801</v>
      </c>
      <c r="CY14" s="185" t="s">
        <v>2781</v>
      </c>
      <c r="CZ14" s="185" t="s">
        <v>2667</v>
      </c>
      <c r="DA14" s="185" t="s">
        <v>2802</v>
      </c>
      <c r="DB14" s="185" t="s">
        <v>2781</v>
      </c>
      <c r="DC14" s="185" t="s">
        <v>2667</v>
      </c>
      <c r="DD14" s="185" t="s">
        <v>2803</v>
      </c>
      <c r="DE14" s="185" t="s">
        <v>2781</v>
      </c>
      <c r="DF14" s="185" t="s">
        <v>2667</v>
      </c>
      <c r="DG14" s="185" t="s">
        <v>2804</v>
      </c>
      <c r="DH14" s="185" t="s">
        <v>2781</v>
      </c>
      <c r="DI14" s="185" t="s">
        <v>2667</v>
      </c>
      <c r="DJ14" s="185" t="s">
        <v>2805</v>
      </c>
      <c r="DK14" s="185" t="s">
        <v>2781</v>
      </c>
      <c r="DL14" s="185" t="s">
        <v>2667</v>
      </c>
      <c r="DM14" s="185" t="s">
        <v>2804</v>
      </c>
      <c r="DN14" s="185" t="s">
        <v>2781</v>
      </c>
      <c r="DO14" s="185" t="s">
        <v>2667</v>
      </c>
      <c r="DP14" s="185" t="s">
        <v>2803</v>
      </c>
      <c r="DQ14" s="185" t="s">
        <v>2781</v>
      </c>
      <c r="DR14" s="185" t="s">
        <v>2667</v>
      </c>
      <c r="DS14" s="185" t="s">
        <v>2667</v>
      </c>
      <c r="DT14" s="185" t="s">
        <v>2781</v>
      </c>
      <c r="DU14" s="185" t="s">
        <v>2667</v>
      </c>
      <c r="DV14" s="185" t="s">
        <v>2667</v>
      </c>
      <c r="DW14" s="185" t="s">
        <v>2781</v>
      </c>
      <c r="DX14" s="185" t="s">
        <v>2667</v>
      </c>
      <c r="DY14" s="185" t="s">
        <v>2667</v>
      </c>
      <c r="DZ14" s="185" t="s">
        <v>2781</v>
      </c>
      <c r="EA14" s="185" t="s">
        <v>2667</v>
      </c>
      <c r="EB14" s="185" t="s">
        <v>2667</v>
      </c>
      <c r="EC14" s="185" t="s">
        <v>2781</v>
      </c>
      <c r="ED14" s="185" t="s">
        <v>2667</v>
      </c>
      <c r="EE14" s="185" t="s">
        <v>2667</v>
      </c>
      <c r="EF14" s="185" t="s">
        <v>2781</v>
      </c>
      <c r="EG14" s="185" t="s">
        <v>2667</v>
      </c>
      <c r="EH14" s="185" t="s">
        <v>2667</v>
      </c>
      <c r="EI14" s="185" t="s">
        <v>2781</v>
      </c>
      <c r="EJ14" s="185" t="s">
        <v>2667</v>
      </c>
      <c r="EK14" s="185" t="s">
        <v>2806</v>
      </c>
      <c r="EL14" s="185" t="s">
        <v>2781</v>
      </c>
      <c r="EM14" s="185" t="s">
        <v>2667</v>
      </c>
      <c r="EN14" s="185" t="s">
        <v>2807</v>
      </c>
      <c r="EO14" s="185" t="s">
        <v>2781</v>
      </c>
      <c r="EP14" s="185" t="s">
        <v>2667</v>
      </c>
      <c r="EQ14" s="185" t="s">
        <v>2808</v>
      </c>
      <c r="ER14" s="185" t="s">
        <v>2781</v>
      </c>
      <c r="ES14" s="185" t="s">
        <v>2667</v>
      </c>
      <c r="ET14" s="185" t="s">
        <v>2809</v>
      </c>
    </row>
    <row r="15" spans="1:150" x14ac:dyDescent="0.35">
      <c r="A15" s="1"/>
      <c r="B15" s="183" t="s">
        <v>2822</v>
      </c>
      <c r="C15" s="183" t="s">
        <v>81</v>
      </c>
      <c r="D15" s="183" t="s">
        <v>90</v>
      </c>
      <c r="E15" s="183" t="s">
        <v>2823</v>
      </c>
      <c r="F15" s="183" t="s">
        <v>2824</v>
      </c>
      <c r="G15" s="183" t="s">
        <v>2781</v>
      </c>
      <c r="H15" s="183" t="s">
        <v>2667</v>
      </c>
      <c r="I15" s="183" t="s">
        <v>2667</v>
      </c>
      <c r="J15" s="183" t="s">
        <v>2781</v>
      </c>
      <c r="K15" s="183" t="s">
        <v>2667</v>
      </c>
      <c r="L15" s="183" t="s">
        <v>2667</v>
      </c>
      <c r="M15" s="183" t="s">
        <v>2781</v>
      </c>
      <c r="N15" s="183" t="s">
        <v>2667</v>
      </c>
      <c r="O15" s="183" t="s">
        <v>2667</v>
      </c>
      <c r="P15" s="183" t="s">
        <v>2781</v>
      </c>
      <c r="Q15" s="183" t="s">
        <v>2667</v>
      </c>
      <c r="R15" s="183" t="s">
        <v>2667</v>
      </c>
      <c r="S15" s="183" t="s">
        <v>2781</v>
      </c>
      <c r="T15" s="183" t="s">
        <v>2667</v>
      </c>
      <c r="U15" s="183" t="s">
        <v>2667</v>
      </c>
      <c r="V15" s="183" t="s">
        <v>2781</v>
      </c>
      <c r="W15" s="183" t="s">
        <v>2667</v>
      </c>
      <c r="X15" s="183" t="s">
        <v>2667</v>
      </c>
      <c r="Y15" s="183" t="s">
        <v>2781</v>
      </c>
      <c r="Z15" s="183" t="s">
        <v>2667</v>
      </c>
      <c r="AA15" s="183" t="s">
        <v>2667</v>
      </c>
      <c r="AB15" s="183" t="s">
        <v>2781</v>
      </c>
      <c r="AC15" s="183" t="s">
        <v>2667</v>
      </c>
      <c r="AD15" s="183" t="s">
        <v>2667</v>
      </c>
      <c r="AE15" s="183" t="s">
        <v>2781</v>
      </c>
      <c r="AF15" s="183" t="s">
        <v>2667</v>
      </c>
      <c r="AG15" s="183" t="s">
        <v>2667</v>
      </c>
      <c r="AH15" s="183" t="s">
        <v>2781</v>
      </c>
      <c r="AI15" s="183" t="s">
        <v>2667</v>
      </c>
      <c r="AJ15" s="183" t="s">
        <v>2667</v>
      </c>
      <c r="AK15" s="183" t="s">
        <v>2781</v>
      </c>
      <c r="AL15" s="183" t="s">
        <v>2667</v>
      </c>
      <c r="AM15" s="183" t="s">
        <v>2667</v>
      </c>
      <c r="AN15" s="183" t="s">
        <v>2781</v>
      </c>
      <c r="AO15" s="183" t="s">
        <v>2667</v>
      </c>
      <c r="AP15" s="183" t="s">
        <v>2667</v>
      </c>
      <c r="AQ15" s="183" t="s">
        <v>2781</v>
      </c>
      <c r="AR15" s="183" t="s">
        <v>2667</v>
      </c>
      <c r="AS15" s="183" t="s">
        <v>2667</v>
      </c>
      <c r="AT15" s="183" t="s">
        <v>2781</v>
      </c>
      <c r="AU15" s="183" t="s">
        <v>2667</v>
      </c>
      <c r="AV15" s="183" t="s">
        <v>2667</v>
      </c>
      <c r="AW15" s="183" t="s">
        <v>2781</v>
      </c>
      <c r="AX15" s="183" t="s">
        <v>2667</v>
      </c>
      <c r="AY15" s="183" t="s">
        <v>2667</v>
      </c>
      <c r="AZ15" s="183" t="s">
        <v>2781</v>
      </c>
      <c r="BA15" s="183" t="s">
        <v>2667</v>
      </c>
      <c r="BB15" s="183" t="s">
        <v>2667</v>
      </c>
      <c r="BC15" s="183" t="s">
        <v>2781</v>
      </c>
      <c r="BD15" s="183" t="s">
        <v>2667</v>
      </c>
      <c r="BE15" s="183" t="s">
        <v>2667</v>
      </c>
      <c r="BF15" s="183" t="s">
        <v>2781</v>
      </c>
      <c r="BG15" s="183" t="s">
        <v>2667</v>
      </c>
      <c r="BH15" s="183" t="s">
        <v>2667</v>
      </c>
      <c r="BI15" s="183" t="s">
        <v>2781</v>
      </c>
      <c r="BJ15" s="183" t="s">
        <v>2667</v>
      </c>
      <c r="BK15" s="183" t="s">
        <v>2667</v>
      </c>
      <c r="BL15" s="183" t="s">
        <v>2781</v>
      </c>
      <c r="BM15" s="183" t="s">
        <v>2667</v>
      </c>
      <c r="BN15" s="183" t="s">
        <v>2667</v>
      </c>
      <c r="BO15" s="183" t="s">
        <v>2781</v>
      </c>
      <c r="BP15" s="183" t="s">
        <v>2667</v>
      </c>
      <c r="BQ15" s="183" t="s">
        <v>2667</v>
      </c>
      <c r="BR15" s="183" t="s">
        <v>2781</v>
      </c>
      <c r="BS15" s="183" t="s">
        <v>2667</v>
      </c>
      <c r="BT15" s="183" t="s">
        <v>2667</v>
      </c>
      <c r="BU15" s="183" t="s">
        <v>2781</v>
      </c>
      <c r="BV15" s="183" t="s">
        <v>2667</v>
      </c>
      <c r="BW15" s="183" t="s">
        <v>2667</v>
      </c>
      <c r="BX15" s="183" t="s">
        <v>2781</v>
      </c>
      <c r="BY15" s="183" t="s">
        <v>2667</v>
      </c>
      <c r="BZ15" s="183" t="s">
        <v>2667</v>
      </c>
      <c r="CA15" s="183" t="s">
        <v>2781</v>
      </c>
      <c r="CB15" s="183" t="s">
        <v>2667</v>
      </c>
      <c r="CC15" s="183" t="s">
        <v>2667</v>
      </c>
      <c r="CD15" s="183" t="s">
        <v>2781</v>
      </c>
      <c r="CE15" s="183" t="s">
        <v>2667</v>
      </c>
      <c r="CF15" s="183" t="s">
        <v>2667</v>
      </c>
      <c r="CG15" s="183" t="s">
        <v>2781</v>
      </c>
      <c r="CH15" s="183" t="s">
        <v>2667</v>
      </c>
      <c r="CI15" s="183" t="s">
        <v>2667</v>
      </c>
      <c r="CJ15" s="183" t="s">
        <v>2781</v>
      </c>
      <c r="CK15" s="183" t="s">
        <v>2667</v>
      </c>
      <c r="CL15" s="183" t="s">
        <v>2667</v>
      </c>
      <c r="CM15" s="183" t="s">
        <v>2781</v>
      </c>
      <c r="CN15" s="183" t="s">
        <v>2667</v>
      </c>
      <c r="CO15" s="183" t="s">
        <v>2667</v>
      </c>
      <c r="CP15" s="183" t="s">
        <v>2781</v>
      </c>
      <c r="CQ15" s="183" t="s">
        <v>2667</v>
      </c>
      <c r="CR15" s="183" t="s">
        <v>2667</v>
      </c>
      <c r="CS15" s="183" t="s">
        <v>2781</v>
      </c>
      <c r="CT15" s="183" t="s">
        <v>2667</v>
      </c>
      <c r="CU15" s="183" t="s">
        <v>2667</v>
      </c>
      <c r="CV15" s="183" t="s">
        <v>2781</v>
      </c>
      <c r="CW15" s="183" t="s">
        <v>2667</v>
      </c>
      <c r="CX15" s="183" t="s">
        <v>2667</v>
      </c>
      <c r="CY15" s="183" t="s">
        <v>2781</v>
      </c>
      <c r="CZ15" s="183" t="s">
        <v>2667</v>
      </c>
      <c r="DA15" s="183" t="s">
        <v>2667</v>
      </c>
      <c r="DB15" s="183" t="s">
        <v>2781</v>
      </c>
      <c r="DC15" s="183" t="s">
        <v>2667</v>
      </c>
      <c r="DD15" s="183" t="s">
        <v>2667</v>
      </c>
      <c r="DE15" s="183" t="s">
        <v>2781</v>
      </c>
      <c r="DF15" s="183" t="s">
        <v>2667</v>
      </c>
      <c r="DG15" s="183" t="s">
        <v>2667</v>
      </c>
      <c r="DH15" s="183" t="s">
        <v>2781</v>
      </c>
      <c r="DI15" s="183" t="s">
        <v>2667</v>
      </c>
      <c r="DJ15" s="183" t="s">
        <v>2667</v>
      </c>
      <c r="DK15" s="183" t="s">
        <v>2781</v>
      </c>
      <c r="DL15" s="183" t="s">
        <v>2667</v>
      </c>
      <c r="DM15" s="183" t="s">
        <v>2667</v>
      </c>
      <c r="DN15" s="183" t="s">
        <v>2781</v>
      </c>
      <c r="DO15" s="183" t="s">
        <v>2667</v>
      </c>
      <c r="DP15" s="183" t="s">
        <v>2667</v>
      </c>
      <c r="DQ15" s="183" t="s">
        <v>2781</v>
      </c>
      <c r="DR15" s="183" t="s">
        <v>2667</v>
      </c>
      <c r="DS15" s="183" t="s">
        <v>2667</v>
      </c>
      <c r="DT15" s="183" t="s">
        <v>2781</v>
      </c>
      <c r="DU15" s="183" t="s">
        <v>2667</v>
      </c>
      <c r="DV15" s="183" t="s">
        <v>2667</v>
      </c>
      <c r="DW15" s="183" t="s">
        <v>2781</v>
      </c>
      <c r="DX15" s="183" t="s">
        <v>2667</v>
      </c>
      <c r="DY15" s="183" t="s">
        <v>2667</v>
      </c>
      <c r="DZ15" s="183" t="s">
        <v>2781</v>
      </c>
      <c r="EA15" s="183" t="s">
        <v>2667</v>
      </c>
      <c r="EB15" s="183" t="s">
        <v>2667</v>
      </c>
      <c r="EC15" s="183" t="s">
        <v>2781</v>
      </c>
      <c r="ED15" s="183" t="s">
        <v>2667</v>
      </c>
      <c r="EE15" s="183" t="s">
        <v>2667</v>
      </c>
      <c r="EF15" s="183" t="s">
        <v>2781</v>
      </c>
      <c r="EG15" s="183" t="s">
        <v>2667</v>
      </c>
      <c r="EH15" s="183" t="s">
        <v>2667</v>
      </c>
      <c r="EI15" s="183" t="s">
        <v>2781</v>
      </c>
      <c r="EJ15" s="183" t="s">
        <v>2667</v>
      </c>
      <c r="EK15" s="183" t="s">
        <v>2667</v>
      </c>
      <c r="EL15" s="183" t="s">
        <v>2781</v>
      </c>
      <c r="EM15" s="183" t="s">
        <v>2667</v>
      </c>
      <c r="EN15" s="183" t="s">
        <v>2667</v>
      </c>
      <c r="EO15" s="183" t="s">
        <v>2781</v>
      </c>
      <c r="EP15" s="183" t="s">
        <v>2667</v>
      </c>
      <c r="EQ15" s="183" t="s">
        <v>2667</v>
      </c>
      <c r="ER15" s="183" t="s">
        <v>2781</v>
      </c>
      <c r="ES15" s="183" t="s">
        <v>2667</v>
      </c>
      <c r="ET15" s="183" t="s">
        <v>2667</v>
      </c>
    </row>
    <row r="16" spans="1:150" x14ac:dyDescent="0.35">
      <c r="A16" s="1"/>
      <c r="B16" s="184" t="s">
        <v>2825</v>
      </c>
      <c r="C16" s="184" t="s">
        <v>81</v>
      </c>
      <c r="D16" s="184" t="s">
        <v>90</v>
      </c>
      <c r="E16" s="184" t="s">
        <v>2826</v>
      </c>
      <c r="F16" s="184" t="s">
        <v>2827</v>
      </c>
      <c r="G16" s="185" t="s">
        <v>2781</v>
      </c>
      <c r="H16" s="185" t="s">
        <v>2667</v>
      </c>
      <c r="I16" s="185" t="s">
        <v>2667</v>
      </c>
      <c r="J16" s="185" t="s">
        <v>2781</v>
      </c>
      <c r="K16" s="185" t="s">
        <v>2667</v>
      </c>
      <c r="L16" s="185" t="s">
        <v>2667</v>
      </c>
      <c r="M16" s="185" t="s">
        <v>2781</v>
      </c>
      <c r="N16" s="185" t="s">
        <v>2667</v>
      </c>
      <c r="O16" s="185" t="s">
        <v>2667</v>
      </c>
      <c r="P16" s="185" t="s">
        <v>2781</v>
      </c>
      <c r="Q16" s="185" t="s">
        <v>2667</v>
      </c>
      <c r="R16" s="185" t="s">
        <v>2667</v>
      </c>
      <c r="S16" s="185" t="s">
        <v>2781</v>
      </c>
      <c r="T16" s="185" t="s">
        <v>2667</v>
      </c>
      <c r="U16" s="185" t="s">
        <v>2667</v>
      </c>
      <c r="V16" s="185" t="s">
        <v>2781</v>
      </c>
      <c r="W16" s="185" t="s">
        <v>2667</v>
      </c>
      <c r="X16" s="185" t="s">
        <v>2667</v>
      </c>
      <c r="Y16" s="185" t="s">
        <v>2781</v>
      </c>
      <c r="Z16" s="185" t="s">
        <v>2667</v>
      </c>
      <c r="AA16" s="185" t="s">
        <v>2667</v>
      </c>
      <c r="AB16" s="185" t="s">
        <v>2781</v>
      </c>
      <c r="AC16" s="185" t="s">
        <v>2667</v>
      </c>
      <c r="AD16" s="185" t="s">
        <v>2667</v>
      </c>
      <c r="AE16" s="185" t="s">
        <v>2781</v>
      </c>
      <c r="AF16" s="185" t="s">
        <v>2667</v>
      </c>
      <c r="AG16" s="185" t="s">
        <v>2667</v>
      </c>
      <c r="AH16" s="185" t="s">
        <v>2781</v>
      </c>
      <c r="AI16" s="185" t="s">
        <v>2667</v>
      </c>
      <c r="AJ16" s="185" t="s">
        <v>2667</v>
      </c>
      <c r="AK16" s="185" t="s">
        <v>2781</v>
      </c>
      <c r="AL16" s="185" t="s">
        <v>2667</v>
      </c>
      <c r="AM16" s="185" t="s">
        <v>2667</v>
      </c>
      <c r="AN16" s="185" t="s">
        <v>2781</v>
      </c>
      <c r="AO16" s="185" t="s">
        <v>2667</v>
      </c>
      <c r="AP16" s="185" t="s">
        <v>2667</v>
      </c>
      <c r="AQ16" s="185" t="s">
        <v>2781</v>
      </c>
      <c r="AR16" s="185" t="s">
        <v>2667</v>
      </c>
      <c r="AS16" s="185" t="s">
        <v>2667</v>
      </c>
      <c r="AT16" s="185" t="s">
        <v>2781</v>
      </c>
      <c r="AU16" s="185" t="s">
        <v>2667</v>
      </c>
      <c r="AV16" s="185" t="s">
        <v>2667</v>
      </c>
      <c r="AW16" s="185" t="s">
        <v>2781</v>
      </c>
      <c r="AX16" s="185" t="s">
        <v>2667</v>
      </c>
      <c r="AY16" s="185" t="s">
        <v>2667</v>
      </c>
      <c r="AZ16" s="185" t="s">
        <v>2781</v>
      </c>
      <c r="BA16" s="185" t="s">
        <v>2667</v>
      </c>
      <c r="BB16" s="185" t="s">
        <v>2667</v>
      </c>
      <c r="BC16" s="185" t="s">
        <v>2781</v>
      </c>
      <c r="BD16" s="185" t="s">
        <v>2667</v>
      </c>
      <c r="BE16" s="185" t="s">
        <v>2667</v>
      </c>
      <c r="BF16" s="185" t="s">
        <v>2781</v>
      </c>
      <c r="BG16" s="185" t="s">
        <v>2667</v>
      </c>
      <c r="BH16" s="185" t="s">
        <v>2667</v>
      </c>
      <c r="BI16" s="185" t="s">
        <v>2781</v>
      </c>
      <c r="BJ16" s="185" t="s">
        <v>2667</v>
      </c>
      <c r="BK16" s="185" t="s">
        <v>2667</v>
      </c>
      <c r="BL16" s="185" t="s">
        <v>2781</v>
      </c>
      <c r="BM16" s="185" t="s">
        <v>2667</v>
      </c>
      <c r="BN16" s="185" t="s">
        <v>2667</v>
      </c>
      <c r="BO16" s="185" t="s">
        <v>2781</v>
      </c>
      <c r="BP16" s="185" t="s">
        <v>2667</v>
      </c>
      <c r="BQ16" s="185" t="s">
        <v>2667</v>
      </c>
      <c r="BR16" s="185" t="s">
        <v>2781</v>
      </c>
      <c r="BS16" s="185" t="s">
        <v>2667</v>
      </c>
      <c r="BT16" s="185" t="s">
        <v>2667</v>
      </c>
      <c r="BU16" s="185" t="s">
        <v>2781</v>
      </c>
      <c r="BV16" s="185" t="s">
        <v>2667</v>
      </c>
      <c r="BW16" s="185" t="s">
        <v>2667</v>
      </c>
      <c r="BX16" s="185" t="s">
        <v>2781</v>
      </c>
      <c r="BY16" s="185" t="s">
        <v>2667</v>
      </c>
      <c r="BZ16" s="185" t="s">
        <v>2667</v>
      </c>
      <c r="CA16" s="185" t="s">
        <v>2781</v>
      </c>
      <c r="CB16" s="185" t="s">
        <v>2667</v>
      </c>
      <c r="CC16" s="185" t="s">
        <v>2667</v>
      </c>
      <c r="CD16" s="185" t="s">
        <v>2781</v>
      </c>
      <c r="CE16" s="185" t="s">
        <v>2667</v>
      </c>
      <c r="CF16" s="185" t="s">
        <v>2667</v>
      </c>
      <c r="CG16" s="185" t="s">
        <v>2781</v>
      </c>
      <c r="CH16" s="185" t="s">
        <v>2667</v>
      </c>
      <c r="CI16" s="185" t="s">
        <v>2667</v>
      </c>
      <c r="CJ16" s="185" t="s">
        <v>2781</v>
      </c>
      <c r="CK16" s="185" t="s">
        <v>2667</v>
      </c>
      <c r="CL16" s="185" t="s">
        <v>2667</v>
      </c>
      <c r="CM16" s="185" t="s">
        <v>2781</v>
      </c>
      <c r="CN16" s="185" t="s">
        <v>2667</v>
      </c>
      <c r="CO16" s="185" t="s">
        <v>2667</v>
      </c>
      <c r="CP16" s="185" t="s">
        <v>2781</v>
      </c>
      <c r="CQ16" s="185" t="s">
        <v>2667</v>
      </c>
      <c r="CR16" s="185" t="s">
        <v>2667</v>
      </c>
      <c r="CS16" s="185" t="s">
        <v>2781</v>
      </c>
      <c r="CT16" s="185" t="s">
        <v>2667</v>
      </c>
      <c r="CU16" s="185" t="s">
        <v>2667</v>
      </c>
      <c r="CV16" s="185" t="s">
        <v>2781</v>
      </c>
      <c r="CW16" s="185" t="s">
        <v>2667</v>
      </c>
      <c r="CX16" s="185" t="s">
        <v>2667</v>
      </c>
      <c r="CY16" s="185" t="s">
        <v>2781</v>
      </c>
      <c r="CZ16" s="185" t="s">
        <v>2667</v>
      </c>
      <c r="DA16" s="185" t="s">
        <v>2667</v>
      </c>
      <c r="DB16" s="185" t="s">
        <v>2781</v>
      </c>
      <c r="DC16" s="185" t="s">
        <v>2667</v>
      </c>
      <c r="DD16" s="185" t="s">
        <v>2667</v>
      </c>
      <c r="DE16" s="185" t="s">
        <v>2781</v>
      </c>
      <c r="DF16" s="185" t="s">
        <v>2667</v>
      </c>
      <c r="DG16" s="185" t="s">
        <v>2667</v>
      </c>
      <c r="DH16" s="185" t="s">
        <v>2781</v>
      </c>
      <c r="DI16" s="185" t="s">
        <v>2667</v>
      </c>
      <c r="DJ16" s="185" t="s">
        <v>2667</v>
      </c>
      <c r="DK16" s="185" t="s">
        <v>2781</v>
      </c>
      <c r="DL16" s="185" t="s">
        <v>2667</v>
      </c>
      <c r="DM16" s="185" t="s">
        <v>2667</v>
      </c>
      <c r="DN16" s="185" t="s">
        <v>2781</v>
      </c>
      <c r="DO16" s="185" t="s">
        <v>2667</v>
      </c>
      <c r="DP16" s="185" t="s">
        <v>2667</v>
      </c>
      <c r="DQ16" s="185" t="s">
        <v>2781</v>
      </c>
      <c r="DR16" s="185" t="s">
        <v>2667</v>
      </c>
      <c r="DS16" s="185" t="s">
        <v>2667</v>
      </c>
      <c r="DT16" s="185" t="s">
        <v>2781</v>
      </c>
      <c r="DU16" s="185" t="s">
        <v>2667</v>
      </c>
      <c r="DV16" s="185" t="s">
        <v>2667</v>
      </c>
      <c r="DW16" s="185" t="s">
        <v>2781</v>
      </c>
      <c r="DX16" s="185" t="s">
        <v>2667</v>
      </c>
      <c r="DY16" s="185" t="s">
        <v>2667</v>
      </c>
      <c r="DZ16" s="185" t="s">
        <v>2781</v>
      </c>
      <c r="EA16" s="185" t="s">
        <v>2667</v>
      </c>
      <c r="EB16" s="185" t="s">
        <v>2667</v>
      </c>
      <c r="EC16" s="185" t="s">
        <v>2781</v>
      </c>
      <c r="ED16" s="185" t="s">
        <v>2667</v>
      </c>
      <c r="EE16" s="185" t="s">
        <v>2667</v>
      </c>
      <c r="EF16" s="185" t="s">
        <v>2781</v>
      </c>
      <c r="EG16" s="185" t="s">
        <v>2667</v>
      </c>
      <c r="EH16" s="185" t="s">
        <v>2667</v>
      </c>
      <c r="EI16" s="185" t="s">
        <v>2781</v>
      </c>
      <c r="EJ16" s="185" t="s">
        <v>2667</v>
      </c>
      <c r="EK16" s="185" t="s">
        <v>2667</v>
      </c>
      <c r="EL16" s="185" t="s">
        <v>2781</v>
      </c>
      <c r="EM16" s="185" t="s">
        <v>2667</v>
      </c>
      <c r="EN16" s="185" t="s">
        <v>2667</v>
      </c>
      <c r="EO16" s="185" t="s">
        <v>2781</v>
      </c>
      <c r="EP16" s="185" t="s">
        <v>2667</v>
      </c>
      <c r="EQ16" s="185" t="s">
        <v>2667</v>
      </c>
      <c r="ER16" s="185" t="s">
        <v>2781</v>
      </c>
      <c r="ES16" s="185" t="s">
        <v>2667</v>
      </c>
      <c r="ET16" s="185" t="s">
        <v>2667</v>
      </c>
    </row>
    <row r="17" spans="1:150" x14ac:dyDescent="0.35">
      <c r="A17" s="1"/>
      <c r="B17" s="184" t="s">
        <v>2828</v>
      </c>
      <c r="C17" s="184" t="s">
        <v>81</v>
      </c>
      <c r="D17" s="184" t="s">
        <v>90</v>
      </c>
      <c r="E17" s="184" t="s">
        <v>2829</v>
      </c>
      <c r="F17" s="184" t="s">
        <v>2830</v>
      </c>
      <c r="G17" s="185" t="s">
        <v>2781</v>
      </c>
      <c r="H17" s="185" t="s">
        <v>875</v>
      </c>
      <c r="I17" s="185" t="s">
        <v>875</v>
      </c>
      <c r="J17" s="185" t="s">
        <v>2781</v>
      </c>
      <c r="K17" s="185" t="s">
        <v>875</v>
      </c>
      <c r="L17" s="185" t="s">
        <v>875</v>
      </c>
      <c r="M17" s="185" t="s">
        <v>2781</v>
      </c>
      <c r="N17" s="185" t="s">
        <v>875</v>
      </c>
      <c r="O17" s="185" t="s">
        <v>875</v>
      </c>
      <c r="P17" s="185" t="s">
        <v>2781</v>
      </c>
      <c r="Q17" s="185" t="s">
        <v>875</v>
      </c>
      <c r="R17" s="185" t="s">
        <v>875</v>
      </c>
      <c r="S17" s="185" t="s">
        <v>2781</v>
      </c>
      <c r="T17" s="185" t="s">
        <v>875</v>
      </c>
      <c r="U17" s="185" t="s">
        <v>875</v>
      </c>
      <c r="V17" s="185" t="s">
        <v>2781</v>
      </c>
      <c r="W17" s="185" t="s">
        <v>875</v>
      </c>
      <c r="X17" s="185" t="s">
        <v>875</v>
      </c>
      <c r="Y17" s="185" t="s">
        <v>2781</v>
      </c>
      <c r="Z17" s="185" t="s">
        <v>875</v>
      </c>
      <c r="AA17" s="185" t="s">
        <v>875</v>
      </c>
      <c r="AB17" s="185" t="s">
        <v>2781</v>
      </c>
      <c r="AC17" s="185" t="s">
        <v>875</v>
      </c>
      <c r="AD17" s="185" t="s">
        <v>875</v>
      </c>
      <c r="AE17" s="185" t="s">
        <v>2781</v>
      </c>
      <c r="AF17" s="185" t="s">
        <v>875</v>
      </c>
      <c r="AG17" s="185" t="s">
        <v>875</v>
      </c>
      <c r="AH17" s="185" t="s">
        <v>2781</v>
      </c>
      <c r="AI17" s="185" t="s">
        <v>875</v>
      </c>
      <c r="AJ17" s="185" t="s">
        <v>875</v>
      </c>
      <c r="AK17" s="185" t="s">
        <v>2781</v>
      </c>
      <c r="AL17" s="185" t="s">
        <v>875</v>
      </c>
      <c r="AM17" s="185" t="s">
        <v>875</v>
      </c>
      <c r="AN17" s="185" t="s">
        <v>2781</v>
      </c>
      <c r="AO17" s="185" t="s">
        <v>875</v>
      </c>
      <c r="AP17" s="185" t="s">
        <v>875</v>
      </c>
      <c r="AQ17" s="185" t="s">
        <v>2781</v>
      </c>
      <c r="AR17" s="185" t="s">
        <v>875</v>
      </c>
      <c r="AS17" s="185" t="s">
        <v>875</v>
      </c>
      <c r="AT17" s="185" t="s">
        <v>2781</v>
      </c>
      <c r="AU17" s="185" t="s">
        <v>875</v>
      </c>
      <c r="AV17" s="185" t="s">
        <v>875</v>
      </c>
      <c r="AW17" s="185" t="s">
        <v>2781</v>
      </c>
      <c r="AX17" s="185" t="s">
        <v>875</v>
      </c>
      <c r="AY17" s="185" t="s">
        <v>875</v>
      </c>
      <c r="AZ17" s="185" t="s">
        <v>2781</v>
      </c>
      <c r="BA17" s="185" t="s">
        <v>875</v>
      </c>
      <c r="BB17" s="185" t="s">
        <v>875</v>
      </c>
      <c r="BC17" s="185" t="s">
        <v>2781</v>
      </c>
      <c r="BD17" s="185" t="s">
        <v>875</v>
      </c>
      <c r="BE17" s="185" t="s">
        <v>875</v>
      </c>
      <c r="BF17" s="185" t="s">
        <v>2781</v>
      </c>
      <c r="BG17" s="185" t="s">
        <v>875</v>
      </c>
      <c r="BH17" s="185" t="s">
        <v>875</v>
      </c>
      <c r="BI17" s="185" t="s">
        <v>2781</v>
      </c>
      <c r="BJ17" s="185" t="s">
        <v>875</v>
      </c>
      <c r="BK17" s="185" t="s">
        <v>875</v>
      </c>
      <c r="BL17" s="185" t="s">
        <v>2781</v>
      </c>
      <c r="BM17" s="185" t="s">
        <v>875</v>
      </c>
      <c r="BN17" s="185" t="s">
        <v>875</v>
      </c>
      <c r="BO17" s="185" t="s">
        <v>2781</v>
      </c>
      <c r="BP17" s="185" t="s">
        <v>875</v>
      </c>
      <c r="BQ17" s="185" t="s">
        <v>875</v>
      </c>
      <c r="BR17" s="185" t="s">
        <v>2781</v>
      </c>
      <c r="BS17" s="185" t="s">
        <v>875</v>
      </c>
      <c r="BT17" s="185" t="s">
        <v>875</v>
      </c>
      <c r="BU17" s="185" t="s">
        <v>2781</v>
      </c>
      <c r="BV17" s="185" t="s">
        <v>875</v>
      </c>
      <c r="BW17" s="185" t="s">
        <v>875</v>
      </c>
      <c r="BX17" s="185" t="s">
        <v>2781</v>
      </c>
      <c r="BY17" s="185" t="s">
        <v>875</v>
      </c>
      <c r="BZ17" s="185" t="s">
        <v>875</v>
      </c>
      <c r="CA17" s="185" t="s">
        <v>2781</v>
      </c>
      <c r="CB17" s="185" t="s">
        <v>875</v>
      </c>
      <c r="CC17" s="185" t="s">
        <v>875</v>
      </c>
      <c r="CD17" s="185" t="s">
        <v>2781</v>
      </c>
      <c r="CE17" s="185" t="s">
        <v>875</v>
      </c>
      <c r="CF17" s="185" t="s">
        <v>875</v>
      </c>
      <c r="CG17" s="185" t="s">
        <v>2781</v>
      </c>
      <c r="CH17" s="185" t="s">
        <v>875</v>
      </c>
      <c r="CI17" s="185" t="s">
        <v>875</v>
      </c>
      <c r="CJ17" s="185" t="s">
        <v>2781</v>
      </c>
      <c r="CK17" s="185" t="s">
        <v>875</v>
      </c>
      <c r="CL17" s="185" t="s">
        <v>875</v>
      </c>
      <c r="CM17" s="185" t="s">
        <v>2781</v>
      </c>
      <c r="CN17" s="185" t="s">
        <v>875</v>
      </c>
      <c r="CO17" s="185" t="s">
        <v>875</v>
      </c>
      <c r="CP17" s="185" t="s">
        <v>2781</v>
      </c>
      <c r="CQ17" s="185" t="s">
        <v>875</v>
      </c>
      <c r="CR17" s="185" t="s">
        <v>875</v>
      </c>
      <c r="CS17" s="185" t="s">
        <v>2781</v>
      </c>
      <c r="CT17" s="185" t="s">
        <v>875</v>
      </c>
      <c r="CU17" s="185" t="s">
        <v>875</v>
      </c>
      <c r="CV17" s="185" t="s">
        <v>2781</v>
      </c>
      <c r="CW17" s="185" t="s">
        <v>875</v>
      </c>
      <c r="CX17" s="185" t="s">
        <v>875</v>
      </c>
      <c r="CY17" s="185" t="s">
        <v>2781</v>
      </c>
      <c r="CZ17" s="185" t="s">
        <v>875</v>
      </c>
      <c r="DA17" s="185" t="s">
        <v>875</v>
      </c>
      <c r="DB17" s="185" t="s">
        <v>2781</v>
      </c>
      <c r="DC17" s="185" t="s">
        <v>875</v>
      </c>
      <c r="DD17" s="185" t="s">
        <v>875</v>
      </c>
      <c r="DE17" s="185" t="s">
        <v>2781</v>
      </c>
      <c r="DF17" s="185" t="s">
        <v>875</v>
      </c>
      <c r="DG17" s="185" t="s">
        <v>875</v>
      </c>
      <c r="DH17" s="185" t="s">
        <v>2781</v>
      </c>
      <c r="DI17" s="185" t="s">
        <v>875</v>
      </c>
      <c r="DJ17" s="185" t="s">
        <v>875</v>
      </c>
      <c r="DK17" s="185" t="s">
        <v>2781</v>
      </c>
      <c r="DL17" s="185" t="s">
        <v>875</v>
      </c>
      <c r="DM17" s="185" t="s">
        <v>875</v>
      </c>
      <c r="DN17" s="185" t="s">
        <v>2781</v>
      </c>
      <c r="DO17" s="185" t="s">
        <v>875</v>
      </c>
      <c r="DP17" s="185" t="s">
        <v>875</v>
      </c>
      <c r="DQ17" s="185" t="s">
        <v>2781</v>
      </c>
      <c r="DR17" s="185" t="s">
        <v>875</v>
      </c>
      <c r="DS17" s="185" t="s">
        <v>875</v>
      </c>
      <c r="DT17" s="185" t="s">
        <v>2781</v>
      </c>
      <c r="DU17" s="185" t="s">
        <v>875</v>
      </c>
      <c r="DV17" s="185" t="s">
        <v>875</v>
      </c>
      <c r="DW17" s="185" t="s">
        <v>2781</v>
      </c>
      <c r="DX17" s="185" t="s">
        <v>875</v>
      </c>
      <c r="DY17" s="185" t="s">
        <v>875</v>
      </c>
      <c r="DZ17" s="185" t="s">
        <v>2781</v>
      </c>
      <c r="EA17" s="185" t="s">
        <v>875</v>
      </c>
      <c r="EB17" s="185" t="s">
        <v>875</v>
      </c>
      <c r="EC17" s="185" t="s">
        <v>2781</v>
      </c>
      <c r="ED17" s="185" t="s">
        <v>875</v>
      </c>
      <c r="EE17" s="185" t="s">
        <v>875</v>
      </c>
      <c r="EF17" s="185" t="s">
        <v>2781</v>
      </c>
      <c r="EG17" s="185" t="s">
        <v>875</v>
      </c>
      <c r="EH17" s="185" t="s">
        <v>875</v>
      </c>
      <c r="EI17" s="185" t="s">
        <v>2781</v>
      </c>
      <c r="EJ17" s="185" t="s">
        <v>875</v>
      </c>
      <c r="EK17" s="185" t="s">
        <v>875</v>
      </c>
      <c r="EL17" s="185" t="s">
        <v>2781</v>
      </c>
      <c r="EM17" s="185" t="s">
        <v>875</v>
      </c>
      <c r="EN17" s="185" t="s">
        <v>875</v>
      </c>
      <c r="EO17" s="185" t="s">
        <v>2781</v>
      </c>
      <c r="EP17" s="185" t="s">
        <v>875</v>
      </c>
      <c r="EQ17" s="185" t="s">
        <v>875</v>
      </c>
      <c r="ER17" s="185" t="s">
        <v>2781</v>
      </c>
      <c r="ES17" s="185" t="s">
        <v>875</v>
      </c>
      <c r="ET17" s="185" t="s">
        <v>875</v>
      </c>
    </row>
    <row r="18" spans="1:150" x14ac:dyDescent="0.35">
      <c r="A18" s="1"/>
      <c r="B18" s="183" t="s">
        <v>2831</v>
      </c>
      <c r="C18" s="183" t="s">
        <v>37</v>
      </c>
      <c r="D18" s="183" t="s">
        <v>938</v>
      </c>
      <c r="E18" s="183" t="s">
        <v>2832</v>
      </c>
      <c r="F18" s="183" t="s">
        <v>2833</v>
      </c>
      <c r="G18" s="183" t="s">
        <v>2781</v>
      </c>
      <c r="H18" s="183" t="s">
        <v>2667</v>
      </c>
      <c r="I18" s="183" t="s">
        <v>2667</v>
      </c>
      <c r="J18" s="183" t="s">
        <v>2781</v>
      </c>
      <c r="K18" s="183" t="s">
        <v>2667</v>
      </c>
      <c r="L18" s="183" t="s">
        <v>2667</v>
      </c>
      <c r="M18" s="183" t="s">
        <v>2781</v>
      </c>
      <c r="N18" s="183" t="s">
        <v>2667</v>
      </c>
      <c r="O18" s="183" t="s">
        <v>2667</v>
      </c>
      <c r="P18" s="183" t="s">
        <v>2781</v>
      </c>
      <c r="Q18" s="183" t="s">
        <v>2667</v>
      </c>
      <c r="R18" s="183" t="s">
        <v>2667</v>
      </c>
      <c r="S18" s="183" t="s">
        <v>2781</v>
      </c>
      <c r="T18" s="183" t="s">
        <v>2667</v>
      </c>
      <c r="U18" s="183" t="s">
        <v>2667</v>
      </c>
      <c r="V18" s="183" t="s">
        <v>2781</v>
      </c>
      <c r="W18" s="183" t="s">
        <v>2667</v>
      </c>
      <c r="X18" s="183" t="s">
        <v>2667</v>
      </c>
      <c r="Y18" s="183" t="s">
        <v>2781</v>
      </c>
      <c r="Z18" s="183" t="s">
        <v>2667</v>
      </c>
      <c r="AA18" s="183" t="s">
        <v>2667</v>
      </c>
      <c r="AB18" s="183" t="s">
        <v>2781</v>
      </c>
      <c r="AC18" s="183" t="s">
        <v>2667</v>
      </c>
      <c r="AD18" s="183" t="s">
        <v>2667</v>
      </c>
      <c r="AE18" s="183" t="s">
        <v>2781</v>
      </c>
      <c r="AF18" s="183" t="s">
        <v>2667</v>
      </c>
      <c r="AG18" s="183" t="s">
        <v>2667</v>
      </c>
      <c r="AH18" s="183" t="s">
        <v>2781</v>
      </c>
      <c r="AI18" s="183" t="s">
        <v>2667</v>
      </c>
      <c r="AJ18" s="183" t="s">
        <v>2667</v>
      </c>
      <c r="AK18" s="183" t="s">
        <v>2781</v>
      </c>
      <c r="AL18" s="183" t="s">
        <v>2667</v>
      </c>
      <c r="AM18" s="183" t="s">
        <v>2667</v>
      </c>
      <c r="AN18" s="183" t="s">
        <v>2781</v>
      </c>
      <c r="AO18" s="183" t="s">
        <v>2667</v>
      </c>
      <c r="AP18" s="183" t="s">
        <v>2667</v>
      </c>
      <c r="AQ18" s="183" t="s">
        <v>2781</v>
      </c>
      <c r="AR18" s="183" t="s">
        <v>2667</v>
      </c>
      <c r="AS18" s="183" t="s">
        <v>2667</v>
      </c>
      <c r="AT18" s="183" t="s">
        <v>2781</v>
      </c>
      <c r="AU18" s="183" t="s">
        <v>2667</v>
      </c>
      <c r="AV18" s="183" t="s">
        <v>2667</v>
      </c>
      <c r="AW18" s="183" t="s">
        <v>2781</v>
      </c>
      <c r="AX18" s="183" t="s">
        <v>2667</v>
      </c>
      <c r="AY18" s="183" t="s">
        <v>2667</v>
      </c>
      <c r="AZ18" s="183" t="s">
        <v>2781</v>
      </c>
      <c r="BA18" s="183" t="s">
        <v>2667</v>
      </c>
      <c r="BB18" s="183" t="s">
        <v>2667</v>
      </c>
      <c r="BC18" s="183" t="s">
        <v>2781</v>
      </c>
      <c r="BD18" s="183" t="s">
        <v>2667</v>
      </c>
      <c r="BE18" s="183" t="s">
        <v>2667</v>
      </c>
      <c r="BF18" s="183" t="s">
        <v>2781</v>
      </c>
      <c r="BG18" s="183" t="s">
        <v>2667</v>
      </c>
      <c r="BH18" s="183" t="s">
        <v>2667</v>
      </c>
      <c r="BI18" s="183" t="s">
        <v>2781</v>
      </c>
      <c r="BJ18" s="183" t="s">
        <v>2667</v>
      </c>
      <c r="BK18" s="183" t="s">
        <v>2667</v>
      </c>
      <c r="BL18" s="183" t="s">
        <v>2781</v>
      </c>
      <c r="BM18" s="183" t="s">
        <v>2667</v>
      </c>
      <c r="BN18" s="183" t="s">
        <v>2667</v>
      </c>
      <c r="BO18" s="183" t="s">
        <v>2781</v>
      </c>
      <c r="BP18" s="183" t="s">
        <v>2667</v>
      </c>
      <c r="BQ18" s="183" t="s">
        <v>2667</v>
      </c>
      <c r="BR18" s="183" t="s">
        <v>2781</v>
      </c>
      <c r="BS18" s="183" t="s">
        <v>2667</v>
      </c>
      <c r="BT18" s="183" t="s">
        <v>2667</v>
      </c>
      <c r="BU18" s="183" t="s">
        <v>2781</v>
      </c>
      <c r="BV18" s="183" t="s">
        <v>2667</v>
      </c>
      <c r="BW18" s="183" t="s">
        <v>2667</v>
      </c>
      <c r="BX18" s="183" t="s">
        <v>2781</v>
      </c>
      <c r="BY18" s="183" t="s">
        <v>2667</v>
      </c>
      <c r="BZ18" s="183" t="s">
        <v>2667</v>
      </c>
      <c r="CA18" s="183" t="s">
        <v>2781</v>
      </c>
      <c r="CB18" s="183" t="s">
        <v>2667</v>
      </c>
      <c r="CC18" s="183" t="s">
        <v>2667</v>
      </c>
      <c r="CD18" s="183" t="s">
        <v>2781</v>
      </c>
      <c r="CE18" s="183" t="s">
        <v>2667</v>
      </c>
      <c r="CF18" s="183" t="s">
        <v>2667</v>
      </c>
      <c r="CG18" s="183" t="s">
        <v>2781</v>
      </c>
      <c r="CH18" s="183" t="s">
        <v>2667</v>
      </c>
      <c r="CI18" s="183" t="s">
        <v>2667</v>
      </c>
      <c r="CJ18" s="183" t="s">
        <v>2781</v>
      </c>
      <c r="CK18" s="183" t="s">
        <v>2667</v>
      </c>
      <c r="CL18" s="183" t="s">
        <v>2667</v>
      </c>
      <c r="CM18" s="183" t="s">
        <v>2781</v>
      </c>
      <c r="CN18" s="183" t="s">
        <v>2667</v>
      </c>
      <c r="CO18" s="183" t="s">
        <v>2667</v>
      </c>
      <c r="CP18" s="183" t="s">
        <v>2781</v>
      </c>
      <c r="CQ18" s="183" t="s">
        <v>2667</v>
      </c>
      <c r="CR18" s="183" t="s">
        <v>2667</v>
      </c>
      <c r="CS18" s="183" t="s">
        <v>2781</v>
      </c>
      <c r="CT18" s="183" t="s">
        <v>2667</v>
      </c>
      <c r="CU18" s="183" t="s">
        <v>2667</v>
      </c>
      <c r="CV18" s="183" t="s">
        <v>2781</v>
      </c>
      <c r="CW18" s="183" t="s">
        <v>2667</v>
      </c>
      <c r="CX18" s="183" t="s">
        <v>2667</v>
      </c>
      <c r="CY18" s="183" t="s">
        <v>2781</v>
      </c>
      <c r="CZ18" s="183" t="s">
        <v>2667</v>
      </c>
      <c r="DA18" s="183" t="s">
        <v>2667</v>
      </c>
      <c r="DB18" s="183" t="s">
        <v>2781</v>
      </c>
      <c r="DC18" s="183" t="s">
        <v>2667</v>
      </c>
      <c r="DD18" s="183" t="s">
        <v>2667</v>
      </c>
      <c r="DE18" s="183" t="s">
        <v>2781</v>
      </c>
      <c r="DF18" s="183" t="s">
        <v>2667</v>
      </c>
      <c r="DG18" s="183" t="s">
        <v>2667</v>
      </c>
      <c r="DH18" s="183" t="s">
        <v>2781</v>
      </c>
      <c r="DI18" s="183" t="s">
        <v>2667</v>
      </c>
      <c r="DJ18" s="183" t="s">
        <v>2667</v>
      </c>
      <c r="DK18" s="183" t="s">
        <v>2781</v>
      </c>
      <c r="DL18" s="183" t="s">
        <v>2667</v>
      </c>
      <c r="DM18" s="183" t="s">
        <v>2667</v>
      </c>
      <c r="DN18" s="183" t="s">
        <v>2781</v>
      </c>
      <c r="DO18" s="183" t="s">
        <v>2667</v>
      </c>
      <c r="DP18" s="183" t="s">
        <v>2667</v>
      </c>
      <c r="DQ18" s="183" t="s">
        <v>2781</v>
      </c>
      <c r="DR18" s="183" t="s">
        <v>2667</v>
      </c>
      <c r="DS18" s="183" t="s">
        <v>2667</v>
      </c>
      <c r="DT18" s="183" t="s">
        <v>2781</v>
      </c>
      <c r="DU18" s="183" t="s">
        <v>2667</v>
      </c>
      <c r="DV18" s="183" t="s">
        <v>2667</v>
      </c>
      <c r="DW18" s="183" t="s">
        <v>2781</v>
      </c>
      <c r="DX18" s="183" t="s">
        <v>2667</v>
      </c>
      <c r="DY18" s="183" t="s">
        <v>2667</v>
      </c>
      <c r="DZ18" s="183" t="s">
        <v>2781</v>
      </c>
      <c r="EA18" s="183" t="s">
        <v>2667</v>
      </c>
      <c r="EB18" s="183" t="s">
        <v>2667</v>
      </c>
      <c r="EC18" s="183" t="s">
        <v>2781</v>
      </c>
      <c r="ED18" s="183" t="s">
        <v>2667</v>
      </c>
      <c r="EE18" s="183" t="s">
        <v>2667</v>
      </c>
      <c r="EF18" s="183" t="s">
        <v>2781</v>
      </c>
      <c r="EG18" s="183" t="s">
        <v>2667</v>
      </c>
      <c r="EH18" s="183" t="s">
        <v>2667</v>
      </c>
      <c r="EI18" s="183" t="s">
        <v>2781</v>
      </c>
      <c r="EJ18" s="183" t="s">
        <v>2667</v>
      </c>
      <c r="EK18" s="183" t="s">
        <v>2667</v>
      </c>
      <c r="EL18" s="183" t="s">
        <v>2781</v>
      </c>
      <c r="EM18" s="183" t="s">
        <v>2667</v>
      </c>
      <c r="EN18" s="183" t="s">
        <v>2667</v>
      </c>
      <c r="EO18" s="183" t="s">
        <v>2781</v>
      </c>
      <c r="EP18" s="183" t="s">
        <v>2667</v>
      </c>
      <c r="EQ18" s="183" t="s">
        <v>2667</v>
      </c>
      <c r="ER18" s="183" t="s">
        <v>2781</v>
      </c>
      <c r="ES18" s="183" t="s">
        <v>2667</v>
      </c>
      <c r="ET18" s="183" t="s">
        <v>2667</v>
      </c>
    </row>
    <row r="19" spans="1:150" x14ac:dyDescent="0.35">
      <c r="A19" s="1"/>
      <c r="B19" s="184" t="s">
        <v>2834</v>
      </c>
      <c r="C19" s="184" t="s">
        <v>37</v>
      </c>
      <c r="D19" s="184" t="s">
        <v>938</v>
      </c>
      <c r="E19" s="184" t="s">
        <v>2835</v>
      </c>
      <c r="F19" s="184" t="s">
        <v>2836</v>
      </c>
      <c r="G19" s="185" t="s">
        <v>2781</v>
      </c>
      <c r="H19" s="185" t="s">
        <v>2667</v>
      </c>
      <c r="I19" s="185" t="s">
        <v>2667</v>
      </c>
      <c r="J19" s="185" t="s">
        <v>2781</v>
      </c>
      <c r="K19" s="185" t="s">
        <v>2667</v>
      </c>
      <c r="L19" s="185" t="s">
        <v>2667</v>
      </c>
      <c r="M19" s="185" t="s">
        <v>2781</v>
      </c>
      <c r="N19" s="185" t="s">
        <v>2667</v>
      </c>
      <c r="O19" s="185" t="s">
        <v>2667</v>
      </c>
      <c r="P19" s="185" t="s">
        <v>2781</v>
      </c>
      <c r="Q19" s="185" t="s">
        <v>2667</v>
      </c>
      <c r="R19" s="185" t="s">
        <v>2667</v>
      </c>
      <c r="S19" s="185" t="s">
        <v>2781</v>
      </c>
      <c r="T19" s="185" t="s">
        <v>2667</v>
      </c>
      <c r="U19" s="185" t="s">
        <v>2667</v>
      </c>
      <c r="V19" s="185" t="s">
        <v>2781</v>
      </c>
      <c r="W19" s="185" t="s">
        <v>2667</v>
      </c>
      <c r="X19" s="185" t="s">
        <v>2667</v>
      </c>
      <c r="Y19" s="185" t="s">
        <v>2781</v>
      </c>
      <c r="Z19" s="185" t="s">
        <v>2667</v>
      </c>
      <c r="AA19" s="185" t="s">
        <v>2667</v>
      </c>
      <c r="AB19" s="185" t="s">
        <v>2781</v>
      </c>
      <c r="AC19" s="185" t="s">
        <v>2667</v>
      </c>
      <c r="AD19" s="185" t="s">
        <v>2667</v>
      </c>
      <c r="AE19" s="185" t="s">
        <v>2781</v>
      </c>
      <c r="AF19" s="185" t="s">
        <v>2667</v>
      </c>
      <c r="AG19" s="185" t="s">
        <v>2667</v>
      </c>
      <c r="AH19" s="185" t="s">
        <v>2781</v>
      </c>
      <c r="AI19" s="185" t="s">
        <v>2667</v>
      </c>
      <c r="AJ19" s="185" t="s">
        <v>2667</v>
      </c>
      <c r="AK19" s="185" t="s">
        <v>2781</v>
      </c>
      <c r="AL19" s="185" t="s">
        <v>2667</v>
      </c>
      <c r="AM19" s="185" t="s">
        <v>2667</v>
      </c>
      <c r="AN19" s="185" t="s">
        <v>2781</v>
      </c>
      <c r="AO19" s="185" t="s">
        <v>2667</v>
      </c>
      <c r="AP19" s="185" t="s">
        <v>2667</v>
      </c>
      <c r="AQ19" s="185" t="s">
        <v>2781</v>
      </c>
      <c r="AR19" s="185" t="s">
        <v>2667</v>
      </c>
      <c r="AS19" s="185" t="s">
        <v>2667</v>
      </c>
      <c r="AT19" s="185" t="s">
        <v>2781</v>
      </c>
      <c r="AU19" s="185" t="s">
        <v>2667</v>
      </c>
      <c r="AV19" s="185" t="s">
        <v>2667</v>
      </c>
      <c r="AW19" s="185" t="s">
        <v>2781</v>
      </c>
      <c r="AX19" s="185" t="s">
        <v>2667</v>
      </c>
      <c r="AY19" s="185" t="s">
        <v>2667</v>
      </c>
      <c r="AZ19" s="185" t="s">
        <v>2781</v>
      </c>
      <c r="BA19" s="185" t="s">
        <v>2667</v>
      </c>
      <c r="BB19" s="185" t="s">
        <v>2667</v>
      </c>
      <c r="BC19" s="185" t="s">
        <v>2781</v>
      </c>
      <c r="BD19" s="185" t="s">
        <v>2667</v>
      </c>
      <c r="BE19" s="185" t="s">
        <v>2667</v>
      </c>
      <c r="BF19" s="185" t="s">
        <v>2781</v>
      </c>
      <c r="BG19" s="185" t="s">
        <v>2667</v>
      </c>
      <c r="BH19" s="185" t="s">
        <v>2667</v>
      </c>
      <c r="BI19" s="185" t="s">
        <v>2781</v>
      </c>
      <c r="BJ19" s="185" t="s">
        <v>2667</v>
      </c>
      <c r="BK19" s="185" t="s">
        <v>2667</v>
      </c>
      <c r="BL19" s="185" t="s">
        <v>2781</v>
      </c>
      <c r="BM19" s="185" t="s">
        <v>2667</v>
      </c>
      <c r="BN19" s="185" t="s">
        <v>2667</v>
      </c>
      <c r="BO19" s="185" t="s">
        <v>2781</v>
      </c>
      <c r="BP19" s="185" t="s">
        <v>2667</v>
      </c>
      <c r="BQ19" s="185" t="s">
        <v>2667</v>
      </c>
      <c r="BR19" s="185" t="s">
        <v>2781</v>
      </c>
      <c r="BS19" s="185" t="s">
        <v>2667</v>
      </c>
      <c r="BT19" s="185" t="s">
        <v>2667</v>
      </c>
      <c r="BU19" s="185" t="s">
        <v>2781</v>
      </c>
      <c r="BV19" s="185" t="s">
        <v>2667</v>
      </c>
      <c r="BW19" s="185" t="s">
        <v>2667</v>
      </c>
      <c r="BX19" s="185" t="s">
        <v>2781</v>
      </c>
      <c r="BY19" s="185" t="s">
        <v>2667</v>
      </c>
      <c r="BZ19" s="185" t="s">
        <v>2667</v>
      </c>
      <c r="CA19" s="185" t="s">
        <v>2781</v>
      </c>
      <c r="CB19" s="185" t="s">
        <v>2667</v>
      </c>
      <c r="CC19" s="185" t="s">
        <v>2667</v>
      </c>
      <c r="CD19" s="185" t="s">
        <v>2781</v>
      </c>
      <c r="CE19" s="185" t="s">
        <v>2667</v>
      </c>
      <c r="CF19" s="185" t="s">
        <v>2667</v>
      </c>
      <c r="CG19" s="185" t="s">
        <v>2781</v>
      </c>
      <c r="CH19" s="185" t="s">
        <v>2667</v>
      </c>
      <c r="CI19" s="185" t="s">
        <v>2667</v>
      </c>
      <c r="CJ19" s="185" t="s">
        <v>2781</v>
      </c>
      <c r="CK19" s="185" t="s">
        <v>2667</v>
      </c>
      <c r="CL19" s="185" t="s">
        <v>2667</v>
      </c>
      <c r="CM19" s="185" t="s">
        <v>2781</v>
      </c>
      <c r="CN19" s="185" t="s">
        <v>2667</v>
      </c>
      <c r="CO19" s="185" t="s">
        <v>2667</v>
      </c>
      <c r="CP19" s="185" t="s">
        <v>2781</v>
      </c>
      <c r="CQ19" s="185" t="s">
        <v>2667</v>
      </c>
      <c r="CR19" s="185" t="s">
        <v>2667</v>
      </c>
      <c r="CS19" s="185" t="s">
        <v>2781</v>
      </c>
      <c r="CT19" s="185" t="s">
        <v>2667</v>
      </c>
      <c r="CU19" s="185" t="s">
        <v>2667</v>
      </c>
      <c r="CV19" s="185" t="s">
        <v>2781</v>
      </c>
      <c r="CW19" s="185" t="s">
        <v>2667</v>
      </c>
      <c r="CX19" s="185" t="s">
        <v>2667</v>
      </c>
      <c r="CY19" s="185" t="s">
        <v>2781</v>
      </c>
      <c r="CZ19" s="185" t="s">
        <v>2667</v>
      </c>
      <c r="DA19" s="185" t="s">
        <v>2667</v>
      </c>
      <c r="DB19" s="185" t="s">
        <v>2781</v>
      </c>
      <c r="DC19" s="185" t="s">
        <v>2667</v>
      </c>
      <c r="DD19" s="185" t="s">
        <v>2667</v>
      </c>
      <c r="DE19" s="185" t="s">
        <v>2781</v>
      </c>
      <c r="DF19" s="185" t="s">
        <v>2667</v>
      </c>
      <c r="DG19" s="185" t="s">
        <v>2667</v>
      </c>
      <c r="DH19" s="185" t="s">
        <v>2781</v>
      </c>
      <c r="DI19" s="185" t="s">
        <v>2667</v>
      </c>
      <c r="DJ19" s="185" t="s">
        <v>2667</v>
      </c>
      <c r="DK19" s="185" t="s">
        <v>2781</v>
      </c>
      <c r="DL19" s="185" t="s">
        <v>2667</v>
      </c>
      <c r="DM19" s="185" t="s">
        <v>2667</v>
      </c>
      <c r="DN19" s="185" t="s">
        <v>2781</v>
      </c>
      <c r="DO19" s="185" t="s">
        <v>2667</v>
      </c>
      <c r="DP19" s="185" t="s">
        <v>2667</v>
      </c>
      <c r="DQ19" s="185" t="s">
        <v>2781</v>
      </c>
      <c r="DR19" s="185" t="s">
        <v>2667</v>
      </c>
      <c r="DS19" s="185" t="s">
        <v>2667</v>
      </c>
      <c r="DT19" s="185" t="s">
        <v>2781</v>
      </c>
      <c r="DU19" s="185" t="s">
        <v>2667</v>
      </c>
      <c r="DV19" s="185" t="s">
        <v>2667</v>
      </c>
      <c r="DW19" s="185" t="s">
        <v>2781</v>
      </c>
      <c r="DX19" s="185" t="s">
        <v>2667</v>
      </c>
      <c r="DY19" s="185" t="s">
        <v>2667</v>
      </c>
      <c r="DZ19" s="185" t="s">
        <v>2781</v>
      </c>
      <c r="EA19" s="185" t="s">
        <v>2667</v>
      </c>
      <c r="EB19" s="185" t="s">
        <v>2667</v>
      </c>
      <c r="EC19" s="185" t="s">
        <v>2781</v>
      </c>
      <c r="ED19" s="185" t="s">
        <v>2667</v>
      </c>
      <c r="EE19" s="185" t="s">
        <v>2667</v>
      </c>
      <c r="EF19" s="185" t="s">
        <v>2781</v>
      </c>
      <c r="EG19" s="185" t="s">
        <v>2667</v>
      </c>
      <c r="EH19" s="185" t="s">
        <v>2667</v>
      </c>
      <c r="EI19" s="185" t="s">
        <v>2781</v>
      </c>
      <c r="EJ19" s="185" t="s">
        <v>2667</v>
      </c>
      <c r="EK19" s="185" t="s">
        <v>2667</v>
      </c>
      <c r="EL19" s="185" t="s">
        <v>2781</v>
      </c>
      <c r="EM19" s="185" t="s">
        <v>2667</v>
      </c>
      <c r="EN19" s="185" t="s">
        <v>2667</v>
      </c>
      <c r="EO19" s="185" t="s">
        <v>2781</v>
      </c>
      <c r="EP19" s="185" t="s">
        <v>2667</v>
      </c>
      <c r="EQ19" s="185" t="s">
        <v>2667</v>
      </c>
      <c r="ER19" s="185" t="s">
        <v>2781</v>
      </c>
      <c r="ES19" s="185" t="s">
        <v>2667</v>
      </c>
      <c r="ET19" s="185" t="s">
        <v>2667</v>
      </c>
    </row>
    <row r="20" spans="1:150" x14ac:dyDescent="0.35">
      <c r="A20" s="1"/>
      <c r="B20" s="184" t="s">
        <v>2837</v>
      </c>
      <c r="C20" s="184" t="s">
        <v>37</v>
      </c>
      <c r="D20" s="184" t="s">
        <v>938</v>
      </c>
      <c r="E20" s="184" t="s">
        <v>2838</v>
      </c>
      <c r="F20" s="184" t="s">
        <v>2839</v>
      </c>
      <c r="G20" s="185" t="s">
        <v>2781</v>
      </c>
      <c r="H20" s="185" t="s">
        <v>2667</v>
      </c>
      <c r="I20" s="185" t="s">
        <v>2667</v>
      </c>
      <c r="J20" s="185" t="s">
        <v>2781</v>
      </c>
      <c r="K20" s="185" t="s">
        <v>2667</v>
      </c>
      <c r="L20" s="185" t="s">
        <v>2667</v>
      </c>
      <c r="M20" s="185" t="s">
        <v>2781</v>
      </c>
      <c r="N20" s="185" t="s">
        <v>2667</v>
      </c>
      <c r="O20" s="185" t="s">
        <v>2667</v>
      </c>
      <c r="P20" s="185" t="s">
        <v>2781</v>
      </c>
      <c r="Q20" s="185" t="s">
        <v>2667</v>
      </c>
      <c r="R20" s="185" t="s">
        <v>2667</v>
      </c>
      <c r="S20" s="185" t="s">
        <v>2781</v>
      </c>
      <c r="T20" s="185" t="s">
        <v>2667</v>
      </c>
      <c r="U20" s="185" t="s">
        <v>2667</v>
      </c>
      <c r="V20" s="185" t="s">
        <v>2781</v>
      </c>
      <c r="W20" s="185" t="s">
        <v>2667</v>
      </c>
      <c r="X20" s="185" t="s">
        <v>2667</v>
      </c>
      <c r="Y20" s="185" t="s">
        <v>2781</v>
      </c>
      <c r="Z20" s="185" t="s">
        <v>2667</v>
      </c>
      <c r="AA20" s="185" t="s">
        <v>2667</v>
      </c>
      <c r="AB20" s="185" t="s">
        <v>2781</v>
      </c>
      <c r="AC20" s="185" t="s">
        <v>2667</v>
      </c>
      <c r="AD20" s="185" t="s">
        <v>2667</v>
      </c>
      <c r="AE20" s="185" t="s">
        <v>2781</v>
      </c>
      <c r="AF20" s="185" t="s">
        <v>2667</v>
      </c>
      <c r="AG20" s="185" t="s">
        <v>2667</v>
      </c>
      <c r="AH20" s="185" t="s">
        <v>2781</v>
      </c>
      <c r="AI20" s="185" t="s">
        <v>2667</v>
      </c>
      <c r="AJ20" s="185" t="s">
        <v>2667</v>
      </c>
      <c r="AK20" s="185" t="s">
        <v>2781</v>
      </c>
      <c r="AL20" s="185" t="s">
        <v>2667</v>
      </c>
      <c r="AM20" s="185" t="s">
        <v>2667</v>
      </c>
      <c r="AN20" s="185" t="s">
        <v>2781</v>
      </c>
      <c r="AO20" s="185" t="s">
        <v>2667</v>
      </c>
      <c r="AP20" s="185" t="s">
        <v>2667</v>
      </c>
      <c r="AQ20" s="185" t="s">
        <v>2781</v>
      </c>
      <c r="AR20" s="185" t="s">
        <v>2667</v>
      </c>
      <c r="AS20" s="185" t="s">
        <v>2667</v>
      </c>
      <c r="AT20" s="185" t="s">
        <v>2781</v>
      </c>
      <c r="AU20" s="185" t="s">
        <v>2667</v>
      </c>
      <c r="AV20" s="185" t="s">
        <v>2667</v>
      </c>
      <c r="AW20" s="185" t="s">
        <v>2781</v>
      </c>
      <c r="AX20" s="185" t="s">
        <v>2667</v>
      </c>
      <c r="AY20" s="185" t="s">
        <v>2667</v>
      </c>
      <c r="AZ20" s="185" t="s">
        <v>2781</v>
      </c>
      <c r="BA20" s="185" t="s">
        <v>2667</v>
      </c>
      <c r="BB20" s="185" t="s">
        <v>2667</v>
      </c>
      <c r="BC20" s="185" t="s">
        <v>2781</v>
      </c>
      <c r="BD20" s="185" t="s">
        <v>2667</v>
      </c>
      <c r="BE20" s="185" t="s">
        <v>2667</v>
      </c>
      <c r="BF20" s="185" t="s">
        <v>2781</v>
      </c>
      <c r="BG20" s="185" t="s">
        <v>2667</v>
      </c>
      <c r="BH20" s="185" t="s">
        <v>2667</v>
      </c>
      <c r="BI20" s="185" t="s">
        <v>2781</v>
      </c>
      <c r="BJ20" s="185" t="s">
        <v>2667</v>
      </c>
      <c r="BK20" s="185" t="s">
        <v>2667</v>
      </c>
      <c r="BL20" s="185" t="s">
        <v>2781</v>
      </c>
      <c r="BM20" s="185" t="s">
        <v>2667</v>
      </c>
      <c r="BN20" s="185" t="s">
        <v>2667</v>
      </c>
      <c r="BO20" s="185" t="s">
        <v>2781</v>
      </c>
      <c r="BP20" s="185" t="s">
        <v>2667</v>
      </c>
      <c r="BQ20" s="185" t="s">
        <v>2667</v>
      </c>
      <c r="BR20" s="185" t="s">
        <v>2781</v>
      </c>
      <c r="BS20" s="185" t="s">
        <v>2667</v>
      </c>
      <c r="BT20" s="185" t="s">
        <v>2667</v>
      </c>
      <c r="BU20" s="185" t="s">
        <v>2781</v>
      </c>
      <c r="BV20" s="185" t="s">
        <v>2667</v>
      </c>
      <c r="BW20" s="185" t="s">
        <v>2667</v>
      </c>
      <c r="BX20" s="185" t="s">
        <v>2781</v>
      </c>
      <c r="BY20" s="185" t="s">
        <v>2667</v>
      </c>
      <c r="BZ20" s="185" t="s">
        <v>2667</v>
      </c>
      <c r="CA20" s="185" t="s">
        <v>2781</v>
      </c>
      <c r="CB20" s="185" t="s">
        <v>2667</v>
      </c>
      <c r="CC20" s="185" t="s">
        <v>2667</v>
      </c>
      <c r="CD20" s="185" t="s">
        <v>2781</v>
      </c>
      <c r="CE20" s="185" t="s">
        <v>2667</v>
      </c>
      <c r="CF20" s="185" t="s">
        <v>2667</v>
      </c>
      <c r="CG20" s="185" t="s">
        <v>2781</v>
      </c>
      <c r="CH20" s="185" t="s">
        <v>2667</v>
      </c>
      <c r="CI20" s="185" t="s">
        <v>2667</v>
      </c>
      <c r="CJ20" s="185" t="s">
        <v>2781</v>
      </c>
      <c r="CK20" s="185" t="s">
        <v>2667</v>
      </c>
      <c r="CL20" s="185" t="s">
        <v>2667</v>
      </c>
      <c r="CM20" s="185" t="s">
        <v>2781</v>
      </c>
      <c r="CN20" s="185" t="s">
        <v>2667</v>
      </c>
      <c r="CO20" s="185" t="s">
        <v>2667</v>
      </c>
      <c r="CP20" s="185" t="s">
        <v>2781</v>
      </c>
      <c r="CQ20" s="185" t="s">
        <v>2667</v>
      </c>
      <c r="CR20" s="185" t="s">
        <v>2667</v>
      </c>
      <c r="CS20" s="185" t="s">
        <v>2781</v>
      </c>
      <c r="CT20" s="185" t="s">
        <v>2667</v>
      </c>
      <c r="CU20" s="185" t="s">
        <v>2667</v>
      </c>
      <c r="CV20" s="185" t="s">
        <v>2781</v>
      </c>
      <c r="CW20" s="185" t="s">
        <v>2667</v>
      </c>
      <c r="CX20" s="185" t="s">
        <v>2667</v>
      </c>
      <c r="CY20" s="185" t="s">
        <v>2781</v>
      </c>
      <c r="CZ20" s="185" t="s">
        <v>2667</v>
      </c>
      <c r="DA20" s="185" t="s">
        <v>2667</v>
      </c>
      <c r="DB20" s="185" t="s">
        <v>2781</v>
      </c>
      <c r="DC20" s="185" t="s">
        <v>2667</v>
      </c>
      <c r="DD20" s="185" t="s">
        <v>2667</v>
      </c>
      <c r="DE20" s="185" t="s">
        <v>2781</v>
      </c>
      <c r="DF20" s="185" t="s">
        <v>2667</v>
      </c>
      <c r="DG20" s="185" t="s">
        <v>2667</v>
      </c>
      <c r="DH20" s="185" t="s">
        <v>2781</v>
      </c>
      <c r="DI20" s="185" t="s">
        <v>2667</v>
      </c>
      <c r="DJ20" s="185" t="s">
        <v>2667</v>
      </c>
      <c r="DK20" s="185" t="s">
        <v>2781</v>
      </c>
      <c r="DL20" s="185" t="s">
        <v>2667</v>
      </c>
      <c r="DM20" s="185" t="s">
        <v>2667</v>
      </c>
      <c r="DN20" s="185" t="s">
        <v>2781</v>
      </c>
      <c r="DO20" s="185" t="s">
        <v>2667</v>
      </c>
      <c r="DP20" s="185" t="s">
        <v>2667</v>
      </c>
      <c r="DQ20" s="185" t="s">
        <v>2781</v>
      </c>
      <c r="DR20" s="185" t="s">
        <v>2667</v>
      </c>
      <c r="DS20" s="185" t="s">
        <v>2667</v>
      </c>
      <c r="DT20" s="185" t="s">
        <v>2781</v>
      </c>
      <c r="DU20" s="185" t="s">
        <v>2667</v>
      </c>
      <c r="DV20" s="185" t="s">
        <v>2667</v>
      </c>
      <c r="DW20" s="185" t="s">
        <v>2781</v>
      </c>
      <c r="DX20" s="185" t="s">
        <v>2667</v>
      </c>
      <c r="DY20" s="185" t="s">
        <v>2667</v>
      </c>
      <c r="DZ20" s="185" t="s">
        <v>2781</v>
      </c>
      <c r="EA20" s="185" t="s">
        <v>2667</v>
      </c>
      <c r="EB20" s="185" t="s">
        <v>2667</v>
      </c>
      <c r="EC20" s="185" t="s">
        <v>2781</v>
      </c>
      <c r="ED20" s="185" t="s">
        <v>2667</v>
      </c>
      <c r="EE20" s="185" t="s">
        <v>2667</v>
      </c>
      <c r="EF20" s="185" t="s">
        <v>2781</v>
      </c>
      <c r="EG20" s="185" t="s">
        <v>2667</v>
      </c>
      <c r="EH20" s="185" t="s">
        <v>2667</v>
      </c>
      <c r="EI20" s="185" t="s">
        <v>2781</v>
      </c>
      <c r="EJ20" s="185" t="s">
        <v>2667</v>
      </c>
      <c r="EK20" s="185" t="s">
        <v>2667</v>
      </c>
      <c r="EL20" s="185" t="s">
        <v>2781</v>
      </c>
      <c r="EM20" s="185" t="s">
        <v>2667</v>
      </c>
      <c r="EN20" s="185" t="s">
        <v>2667</v>
      </c>
      <c r="EO20" s="185" t="s">
        <v>2781</v>
      </c>
      <c r="EP20" s="185" t="s">
        <v>2667</v>
      </c>
      <c r="EQ20" s="185" t="s">
        <v>2667</v>
      </c>
      <c r="ER20" s="185" t="s">
        <v>2781</v>
      </c>
      <c r="ES20" s="185" t="s">
        <v>2667</v>
      </c>
      <c r="ET20" s="185" t="s">
        <v>2667</v>
      </c>
    </row>
    <row r="21" spans="1:150" x14ac:dyDescent="0.35">
      <c r="A21" s="1"/>
      <c r="B21" s="184" t="s">
        <v>2840</v>
      </c>
      <c r="C21" s="184" t="s">
        <v>37</v>
      </c>
      <c r="D21" s="184" t="s">
        <v>938</v>
      </c>
      <c r="E21" s="184" t="s">
        <v>2841</v>
      </c>
      <c r="F21" s="184" t="s">
        <v>2842</v>
      </c>
      <c r="G21" s="185" t="s">
        <v>2781</v>
      </c>
      <c r="H21" s="185" t="s">
        <v>2667</v>
      </c>
      <c r="I21" s="185" t="s">
        <v>2667</v>
      </c>
      <c r="J21" s="185" t="s">
        <v>2781</v>
      </c>
      <c r="K21" s="185" t="s">
        <v>2667</v>
      </c>
      <c r="L21" s="185" t="s">
        <v>2667</v>
      </c>
      <c r="M21" s="185" t="s">
        <v>2781</v>
      </c>
      <c r="N21" s="185" t="s">
        <v>2667</v>
      </c>
      <c r="O21" s="185" t="s">
        <v>2667</v>
      </c>
      <c r="P21" s="185" t="s">
        <v>2781</v>
      </c>
      <c r="Q21" s="185" t="s">
        <v>2667</v>
      </c>
      <c r="R21" s="185" t="s">
        <v>2667</v>
      </c>
      <c r="S21" s="185" t="s">
        <v>2781</v>
      </c>
      <c r="T21" s="185" t="s">
        <v>2667</v>
      </c>
      <c r="U21" s="185" t="s">
        <v>2667</v>
      </c>
      <c r="V21" s="185" t="s">
        <v>2781</v>
      </c>
      <c r="W21" s="185" t="s">
        <v>2667</v>
      </c>
      <c r="X21" s="185" t="s">
        <v>2667</v>
      </c>
      <c r="Y21" s="185" t="s">
        <v>2781</v>
      </c>
      <c r="Z21" s="185" t="s">
        <v>2667</v>
      </c>
      <c r="AA21" s="185" t="s">
        <v>2667</v>
      </c>
      <c r="AB21" s="185" t="s">
        <v>2781</v>
      </c>
      <c r="AC21" s="185" t="s">
        <v>2667</v>
      </c>
      <c r="AD21" s="185" t="s">
        <v>2667</v>
      </c>
      <c r="AE21" s="185" t="s">
        <v>2781</v>
      </c>
      <c r="AF21" s="185" t="s">
        <v>2667</v>
      </c>
      <c r="AG21" s="185" t="s">
        <v>2667</v>
      </c>
      <c r="AH21" s="185" t="s">
        <v>2781</v>
      </c>
      <c r="AI21" s="185" t="s">
        <v>2667</v>
      </c>
      <c r="AJ21" s="185" t="s">
        <v>2667</v>
      </c>
      <c r="AK21" s="185" t="s">
        <v>2781</v>
      </c>
      <c r="AL21" s="185" t="s">
        <v>2667</v>
      </c>
      <c r="AM21" s="185" t="s">
        <v>2667</v>
      </c>
      <c r="AN21" s="185" t="s">
        <v>2781</v>
      </c>
      <c r="AO21" s="185" t="s">
        <v>2667</v>
      </c>
      <c r="AP21" s="185" t="s">
        <v>2667</v>
      </c>
      <c r="AQ21" s="185" t="s">
        <v>2781</v>
      </c>
      <c r="AR21" s="185" t="s">
        <v>2667</v>
      </c>
      <c r="AS21" s="185" t="s">
        <v>2667</v>
      </c>
      <c r="AT21" s="185" t="s">
        <v>2781</v>
      </c>
      <c r="AU21" s="185" t="s">
        <v>2667</v>
      </c>
      <c r="AV21" s="185" t="s">
        <v>2667</v>
      </c>
      <c r="AW21" s="185" t="s">
        <v>2781</v>
      </c>
      <c r="AX21" s="185" t="s">
        <v>2667</v>
      </c>
      <c r="AY21" s="185" t="s">
        <v>2667</v>
      </c>
      <c r="AZ21" s="185" t="s">
        <v>2781</v>
      </c>
      <c r="BA21" s="185" t="s">
        <v>2667</v>
      </c>
      <c r="BB21" s="185" t="s">
        <v>2667</v>
      </c>
      <c r="BC21" s="185" t="s">
        <v>2781</v>
      </c>
      <c r="BD21" s="185" t="s">
        <v>2667</v>
      </c>
      <c r="BE21" s="185" t="s">
        <v>2667</v>
      </c>
      <c r="BF21" s="185" t="s">
        <v>2781</v>
      </c>
      <c r="BG21" s="185" t="s">
        <v>2667</v>
      </c>
      <c r="BH21" s="185" t="s">
        <v>2667</v>
      </c>
      <c r="BI21" s="185" t="s">
        <v>2781</v>
      </c>
      <c r="BJ21" s="185" t="s">
        <v>2667</v>
      </c>
      <c r="BK21" s="185" t="s">
        <v>2667</v>
      </c>
      <c r="BL21" s="185" t="s">
        <v>2781</v>
      </c>
      <c r="BM21" s="185" t="s">
        <v>2667</v>
      </c>
      <c r="BN21" s="185" t="s">
        <v>2667</v>
      </c>
      <c r="BO21" s="185" t="s">
        <v>2781</v>
      </c>
      <c r="BP21" s="185" t="s">
        <v>2667</v>
      </c>
      <c r="BQ21" s="185" t="s">
        <v>2667</v>
      </c>
      <c r="BR21" s="185" t="s">
        <v>2781</v>
      </c>
      <c r="BS21" s="185" t="s">
        <v>2667</v>
      </c>
      <c r="BT21" s="185" t="s">
        <v>2667</v>
      </c>
      <c r="BU21" s="185" t="s">
        <v>2781</v>
      </c>
      <c r="BV21" s="185" t="s">
        <v>2667</v>
      </c>
      <c r="BW21" s="185" t="s">
        <v>2667</v>
      </c>
      <c r="BX21" s="185" t="s">
        <v>2781</v>
      </c>
      <c r="BY21" s="185" t="s">
        <v>2667</v>
      </c>
      <c r="BZ21" s="185" t="s">
        <v>2667</v>
      </c>
      <c r="CA21" s="185" t="s">
        <v>2781</v>
      </c>
      <c r="CB21" s="185" t="s">
        <v>2667</v>
      </c>
      <c r="CC21" s="185" t="s">
        <v>2667</v>
      </c>
      <c r="CD21" s="185" t="s">
        <v>2781</v>
      </c>
      <c r="CE21" s="185" t="s">
        <v>2667</v>
      </c>
      <c r="CF21" s="185" t="s">
        <v>2667</v>
      </c>
      <c r="CG21" s="185" t="s">
        <v>2781</v>
      </c>
      <c r="CH21" s="185" t="s">
        <v>2667</v>
      </c>
      <c r="CI21" s="185" t="s">
        <v>2667</v>
      </c>
      <c r="CJ21" s="185" t="s">
        <v>2781</v>
      </c>
      <c r="CK21" s="185" t="s">
        <v>2667</v>
      </c>
      <c r="CL21" s="185" t="s">
        <v>2667</v>
      </c>
      <c r="CM21" s="185" t="s">
        <v>2781</v>
      </c>
      <c r="CN21" s="185" t="s">
        <v>2667</v>
      </c>
      <c r="CO21" s="185" t="s">
        <v>2667</v>
      </c>
      <c r="CP21" s="185" t="s">
        <v>2781</v>
      </c>
      <c r="CQ21" s="185" t="s">
        <v>2667</v>
      </c>
      <c r="CR21" s="185" t="s">
        <v>2667</v>
      </c>
      <c r="CS21" s="185" t="s">
        <v>2781</v>
      </c>
      <c r="CT21" s="185" t="s">
        <v>2667</v>
      </c>
      <c r="CU21" s="185" t="s">
        <v>2667</v>
      </c>
      <c r="CV21" s="185" t="s">
        <v>2781</v>
      </c>
      <c r="CW21" s="185" t="s">
        <v>2667</v>
      </c>
      <c r="CX21" s="185" t="s">
        <v>2667</v>
      </c>
      <c r="CY21" s="185" t="s">
        <v>2781</v>
      </c>
      <c r="CZ21" s="185" t="s">
        <v>2667</v>
      </c>
      <c r="DA21" s="185" t="s">
        <v>2667</v>
      </c>
      <c r="DB21" s="185" t="s">
        <v>2781</v>
      </c>
      <c r="DC21" s="185" t="s">
        <v>2667</v>
      </c>
      <c r="DD21" s="185" t="s">
        <v>2667</v>
      </c>
      <c r="DE21" s="185" t="s">
        <v>2781</v>
      </c>
      <c r="DF21" s="185" t="s">
        <v>2667</v>
      </c>
      <c r="DG21" s="185" t="s">
        <v>2667</v>
      </c>
      <c r="DH21" s="185" t="s">
        <v>2781</v>
      </c>
      <c r="DI21" s="185" t="s">
        <v>2667</v>
      </c>
      <c r="DJ21" s="185" t="s">
        <v>2667</v>
      </c>
      <c r="DK21" s="185" t="s">
        <v>2781</v>
      </c>
      <c r="DL21" s="185" t="s">
        <v>2667</v>
      </c>
      <c r="DM21" s="185" t="s">
        <v>2667</v>
      </c>
      <c r="DN21" s="185" t="s">
        <v>2781</v>
      </c>
      <c r="DO21" s="185" t="s">
        <v>2667</v>
      </c>
      <c r="DP21" s="185" t="s">
        <v>2667</v>
      </c>
      <c r="DQ21" s="185" t="s">
        <v>2781</v>
      </c>
      <c r="DR21" s="185" t="s">
        <v>2667</v>
      </c>
      <c r="DS21" s="185" t="s">
        <v>2667</v>
      </c>
      <c r="DT21" s="185" t="s">
        <v>2781</v>
      </c>
      <c r="DU21" s="185" t="s">
        <v>2667</v>
      </c>
      <c r="DV21" s="185" t="s">
        <v>2667</v>
      </c>
      <c r="DW21" s="185" t="s">
        <v>2781</v>
      </c>
      <c r="DX21" s="185" t="s">
        <v>2667</v>
      </c>
      <c r="DY21" s="185" t="s">
        <v>2667</v>
      </c>
      <c r="DZ21" s="185" t="s">
        <v>2781</v>
      </c>
      <c r="EA21" s="185" t="s">
        <v>2667</v>
      </c>
      <c r="EB21" s="185" t="s">
        <v>2667</v>
      </c>
      <c r="EC21" s="185" t="s">
        <v>2781</v>
      </c>
      <c r="ED21" s="185" t="s">
        <v>2667</v>
      </c>
      <c r="EE21" s="185" t="s">
        <v>2667</v>
      </c>
      <c r="EF21" s="185" t="s">
        <v>2781</v>
      </c>
      <c r="EG21" s="185" t="s">
        <v>2667</v>
      </c>
      <c r="EH21" s="185" t="s">
        <v>2667</v>
      </c>
      <c r="EI21" s="185" t="s">
        <v>2781</v>
      </c>
      <c r="EJ21" s="185" t="s">
        <v>2667</v>
      </c>
      <c r="EK21" s="185" t="s">
        <v>2667</v>
      </c>
      <c r="EL21" s="185" t="s">
        <v>2781</v>
      </c>
      <c r="EM21" s="185" t="s">
        <v>2667</v>
      </c>
      <c r="EN21" s="185" t="s">
        <v>2667</v>
      </c>
      <c r="EO21" s="185" t="s">
        <v>2781</v>
      </c>
      <c r="EP21" s="185" t="s">
        <v>2667</v>
      </c>
      <c r="EQ21" s="185" t="s">
        <v>2667</v>
      </c>
      <c r="ER21" s="185" t="s">
        <v>2781</v>
      </c>
      <c r="ES21" s="185" t="s">
        <v>2667</v>
      </c>
      <c r="ET21" s="185" t="s">
        <v>2667</v>
      </c>
    </row>
    <row r="22" spans="1:150" x14ac:dyDescent="0.35">
      <c r="A22" s="1"/>
      <c r="B22" s="184" t="s">
        <v>2843</v>
      </c>
      <c r="C22" s="184" t="s">
        <v>37</v>
      </c>
      <c r="D22" s="184" t="s">
        <v>938</v>
      </c>
      <c r="E22" s="184" t="s">
        <v>2844</v>
      </c>
      <c r="F22" s="184" t="s">
        <v>2845</v>
      </c>
      <c r="G22" s="185" t="s">
        <v>2781</v>
      </c>
      <c r="H22" s="185" t="s">
        <v>2667</v>
      </c>
      <c r="I22" s="185" t="s">
        <v>2667</v>
      </c>
      <c r="J22" s="185" t="s">
        <v>2781</v>
      </c>
      <c r="K22" s="185" t="s">
        <v>2667</v>
      </c>
      <c r="L22" s="185" t="s">
        <v>2667</v>
      </c>
      <c r="M22" s="185" t="s">
        <v>2781</v>
      </c>
      <c r="N22" s="185" t="s">
        <v>2667</v>
      </c>
      <c r="O22" s="185" t="s">
        <v>2667</v>
      </c>
      <c r="P22" s="185" t="s">
        <v>2781</v>
      </c>
      <c r="Q22" s="185" t="s">
        <v>2667</v>
      </c>
      <c r="R22" s="185" t="s">
        <v>2667</v>
      </c>
      <c r="S22" s="185" t="s">
        <v>2781</v>
      </c>
      <c r="T22" s="185" t="s">
        <v>2667</v>
      </c>
      <c r="U22" s="185" t="s">
        <v>2667</v>
      </c>
      <c r="V22" s="185" t="s">
        <v>2781</v>
      </c>
      <c r="W22" s="185" t="s">
        <v>2667</v>
      </c>
      <c r="X22" s="185" t="s">
        <v>2667</v>
      </c>
      <c r="Y22" s="185" t="s">
        <v>2781</v>
      </c>
      <c r="Z22" s="185" t="s">
        <v>2667</v>
      </c>
      <c r="AA22" s="185" t="s">
        <v>2667</v>
      </c>
      <c r="AB22" s="185" t="s">
        <v>2781</v>
      </c>
      <c r="AC22" s="185" t="s">
        <v>2667</v>
      </c>
      <c r="AD22" s="185" t="s">
        <v>2667</v>
      </c>
      <c r="AE22" s="185" t="s">
        <v>2781</v>
      </c>
      <c r="AF22" s="185" t="s">
        <v>2667</v>
      </c>
      <c r="AG22" s="185" t="s">
        <v>2667</v>
      </c>
      <c r="AH22" s="185" t="s">
        <v>2781</v>
      </c>
      <c r="AI22" s="185" t="s">
        <v>2667</v>
      </c>
      <c r="AJ22" s="185" t="s">
        <v>2667</v>
      </c>
      <c r="AK22" s="185" t="s">
        <v>2781</v>
      </c>
      <c r="AL22" s="185" t="s">
        <v>2667</v>
      </c>
      <c r="AM22" s="185" t="s">
        <v>2667</v>
      </c>
      <c r="AN22" s="185" t="s">
        <v>2781</v>
      </c>
      <c r="AO22" s="185" t="s">
        <v>2667</v>
      </c>
      <c r="AP22" s="185" t="s">
        <v>2667</v>
      </c>
      <c r="AQ22" s="185" t="s">
        <v>2781</v>
      </c>
      <c r="AR22" s="185" t="s">
        <v>2667</v>
      </c>
      <c r="AS22" s="185" t="s">
        <v>2667</v>
      </c>
      <c r="AT22" s="185" t="s">
        <v>2781</v>
      </c>
      <c r="AU22" s="185" t="s">
        <v>2667</v>
      </c>
      <c r="AV22" s="185" t="s">
        <v>2667</v>
      </c>
      <c r="AW22" s="185" t="s">
        <v>2781</v>
      </c>
      <c r="AX22" s="185" t="s">
        <v>2667</v>
      </c>
      <c r="AY22" s="185" t="s">
        <v>2667</v>
      </c>
      <c r="AZ22" s="185" t="s">
        <v>2781</v>
      </c>
      <c r="BA22" s="185" t="s">
        <v>2667</v>
      </c>
      <c r="BB22" s="185" t="s">
        <v>2667</v>
      </c>
      <c r="BC22" s="185" t="s">
        <v>2781</v>
      </c>
      <c r="BD22" s="185" t="s">
        <v>2667</v>
      </c>
      <c r="BE22" s="185" t="s">
        <v>2667</v>
      </c>
      <c r="BF22" s="185" t="s">
        <v>2781</v>
      </c>
      <c r="BG22" s="185" t="s">
        <v>2667</v>
      </c>
      <c r="BH22" s="185" t="s">
        <v>2667</v>
      </c>
      <c r="BI22" s="185" t="s">
        <v>2781</v>
      </c>
      <c r="BJ22" s="185" t="s">
        <v>2667</v>
      </c>
      <c r="BK22" s="185" t="s">
        <v>2667</v>
      </c>
      <c r="BL22" s="185" t="s">
        <v>2781</v>
      </c>
      <c r="BM22" s="185" t="s">
        <v>2667</v>
      </c>
      <c r="BN22" s="185" t="s">
        <v>2667</v>
      </c>
      <c r="BO22" s="185" t="s">
        <v>2781</v>
      </c>
      <c r="BP22" s="185" t="s">
        <v>2667</v>
      </c>
      <c r="BQ22" s="185" t="s">
        <v>2667</v>
      </c>
      <c r="BR22" s="185" t="s">
        <v>2781</v>
      </c>
      <c r="BS22" s="185" t="s">
        <v>2667</v>
      </c>
      <c r="BT22" s="185" t="s">
        <v>2667</v>
      </c>
      <c r="BU22" s="185" t="s">
        <v>2781</v>
      </c>
      <c r="BV22" s="185" t="s">
        <v>2667</v>
      </c>
      <c r="BW22" s="185" t="s">
        <v>2667</v>
      </c>
      <c r="BX22" s="185" t="s">
        <v>2781</v>
      </c>
      <c r="BY22" s="185" t="s">
        <v>2667</v>
      </c>
      <c r="BZ22" s="185" t="s">
        <v>2667</v>
      </c>
      <c r="CA22" s="185" t="s">
        <v>2781</v>
      </c>
      <c r="CB22" s="185" t="s">
        <v>2667</v>
      </c>
      <c r="CC22" s="185" t="s">
        <v>2667</v>
      </c>
      <c r="CD22" s="185" t="s">
        <v>2781</v>
      </c>
      <c r="CE22" s="185" t="s">
        <v>2667</v>
      </c>
      <c r="CF22" s="185" t="s">
        <v>2667</v>
      </c>
      <c r="CG22" s="185" t="s">
        <v>2781</v>
      </c>
      <c r="CH22" s="185" t="s">
        <v>2667</v>
      </c>
      <c r="CI22" s="185" t="s">
        <v>2667</v>
      </c>
      <c r="CJ22" s="185" t="s">
        <v>2781</v>
      </c>
      <c r="CK22" s="185" t="s">
        <v>2667</v>
      </c>
      <c r="CL22" s="185" t="s">
        <v>2667</v>
      </c>
      <c r="CM22" s="185" t="s">
        <v>2781</v>
      </c>
      <c r="CN22" s="185" t="s">
        <v>2667</v>
      </c>
      <c r="CO22" s="185" t="s">
        <v>2667</v>
      </c>
      <c r="CP22" s="185" t="s">
        <v>2781</v>
      </c>
      <c r="CQ22" s="185" t="s">
        <v>2667</v>
      </c>
      <c r="CR22" s="185" t="s">
        <v>2667</v>
      </c>
      <c r="CS22" s="185" t="s">
        <v>2781</v>
      </c>
      <c r="CT22" s="185" t="s">
        <v>2667</v>
      </c>
      <c r="CU22" s="185" t="s">
        <v>2667</v>
      </c>
      <c r="CV22" s="185" t="s">
        <v>2781</v>
      </c>
      <c r="CW22" s="185" t="s">
        <v>2667</v>
      </c>
      <c r="CX22" s="185" t="s">
        <v>2667</v>
      </c>
      <c r="CY22" s="185" t="s">
        <v>2781</v>
      </c>
      <c r="CZ22" s="185" t="s">
        <v>2667</v>
      </c>
      <c r="DA22" s="185" t="s">
        <v>2667</v>
      </c>
      <c r="DB22" s="185" t="s">
        <v>2781</v>
      </c>
      <c r="DC22" s="185" t="s">
        <v>2667</v>
      </c>
      <c r="DD22" s="185" t="s">
        <v>2667</v>
      </c>
      <c r="DE22" s="185" t="s">
        <v>2781</v>
      </c>
      <c r="DF22" s="185" t="s">
        <v>2667</v>
      </c>
      <c r="DG22" s="185" t="s">
        <v>2667</v>
      </c>
      <c r="DH22" s="185" t="s">
        <v>2781</v>
      </c>
      <c r="DI22" s="185" t="s">
        <v>2667</v>
      </c>
      <c r="DJ22" s="185" t="s">
        <v>2667</v>
      </c>
      <c r="DK22" s="185" t="s">
        <v>2781</v>
      </c>
      <c r="DL22" s="185" t="s">
        <v>2667</v>
      </c>
      <c r="DM22" s="185" t="s">
        <v>2667</v>
      </c>
      <c r="DN22" s="185" t="s">
        <v>2781</v>
      </c>
      <c r="DO22" s="185" t="s">
        <v>2667</v>
      </c>
      <c r="DP22" s="185" t="s">
        <v>2667</v>
      </c>
      <c r="DQ22" s="185" t="s">
        <v>2781</v>
      </c>
      <c r="DR22" s="185" t="s">
        <v>2667</v>
      </c>
      <c r="DS22" s="185" t="s">
        <v>2667</v>
      </c>
      <c r="DT22" s="185" t="s">
        <v>2781</v>
      </c>
      <c r="DU22" s="185" t="s">
        <v>2667</v>
      </c>
      <c r="DV22" s="185" t="s">
        <v>2667</v>
      </c>
      <c r="DW22" s="185" t="s">
        <v>2781</v>
      </c>
      <c r="DX22" s="185" t="s">
        <v>2667</v>
      </c>
      <c r="DY22" s="185" t="s">
        <v>2667</v>
      </c>
      <c r="DZ22" s="185" t="s">
        <v>2781</v>
      </c>
      <c r="EA22" s="185" t="s">
        <v>2667</v>
      </c>
      <c r="EB22" s="185" t="s">
        <v>2667</v>
      </c>
      <c r="EC22" s="185" t="s">
        <v>2781</v>
      </c>
      <c r="ED22" s="185" t="s">
        <v>2667</v>
      </c>
      <c r="EE22" s="185" t="s">
        <v>2667</v>
      </c>
      <c r="EF22" s="185" t="s">
        <v>2781</v>
      </c>
      <c r="EG22" s="185" t="s">
        <v>2667</v>
      </c>
      <c r="EH22" s="185" t="s">
        <v>2667</v>
      </c>
      <c r="EI22" s="185" t="s">
        <v>2781</v>
      </c>
      <c r="EJ22" s="185" t="s">
        <v>2667</v>
      </c>
      <c r="EK22" s="185" t="s">
        <v>2667</v>
      </c>
      <c r="EL22" s="185" t="s">
        <v>2781</v>
      </c>
      <c r="EM22" s="185" t="s">
        <v>2667</v>
      </c>
      <c r="EN22" s="185" t="s">
        <v>2667</v>
      </c>
      <c r="EO22" s="185" t="s">
        <v>2781</v>
      </c>
      <c r="EP22" s="185" t="s">
        <v>2667</v>
      </c>
      <c r="EQ22" s="185" t="s">
        <v>2667</v>
      </c>
      <c r="ER22" s="185" t="s">
        <v>2781</v>
      </c>
      <c r="ES22" s="185" t="s">
        <v>2667</v>
      </c>
      <c r="ET22" s="185" t="s">
        <v>2667</v>
      </c>
    </row>
    <row r="23" spans="1:150" x14ac:dyDescent="0.35">
      <c r="A23" s="1"/>
      <c r="B23" s="184" t="s">
        <v>2846</v>
      </c>
      <c r="C23" s="184" t="s">
        <v>37</v>
      </c>
      <c r="D23" s="184" t="s">
        <v>938</v>
      </c>
      <c r="E23" s="184" t="s">
        <v>2847</v>
      </c>
      <c r="F23" s="184" t="s">
        <v>2848</v>
      </c>
      <c r="G23" s="185" t="s">
        <v>2781</v>
      </c>
      <c r="H23" s="185" t="s">
        <v>2667</v>
      </c>
      <c r="I23" s="185" t="s">
        <v>2667</v>
      </c>
      <c r="J23" s="185" t="s">
        <v>2781</v>
      </c>
      <c r="K23" s="185" t="s">
        <v>2667</v>
      </c>
      <c r="L23" s="185" t="s">
        <v>2667</v>
      </c>
      <c r="M23" s="185" t="s">
        <v>2781</v>
      </c>
      <c r="N23" s="185" t="s">
        <v>2667</v>
      </c>
      <c r="O23" s="185" t="s">
        <v>2667</v>
      </c>
      <c r="P23" s="185" t="s">
        <v>2781</v>
      </c>
      <c r="Q23" s="185" t="s">
        <v>2667</v>
      </c>
      <c r="R23" s="185" t="s">
        <v>2667</v>
      </c>
      <c r="S23" s="185" t="s">
        <v>2781</v>
      </c>
      <c r="T23" s="185" t="s">
        <v>2667</v>
      </c>
      <c r="U23" s="185" t="s">
        <v>2667</v>
      </c>
      <c r="V23" s="185" t="s">
        <v>2781</v>
      </c>
      <c r="W23" s="185" t="s">
        <v>2667</v>
      </c>
      <c r="X23" s="185" t="s">
        <v>2667</v>
      </c>
      <c r="Y23" s="185" t="s">
        <v>2781</v>
      </c>
      <c r="Z23" s="185" t="s">
        <v>2667</v>
      </c>
      <c r="AA23" s="185" t="s">
        <v>2667</v>
      </c>
      <c r="AB23" s="185" t="s">
        <v>2781</v>
      </c>
      <c r="AC23" s="185" t="s">
        <v>2667</v>
      </c>
      <c r="AD23" s="185" t="s">
        <v>2667</v>
      </c>
      <c r="AE23" s="185" t="s">
        <v>2781</v>
      </c>
      <c r="AF23" s="185" t="s">
        <v>2667</v>
      </c>
      <c r="AG23" s="185" t="s">
        <v>2667</v>
      </c>
      <c r="AH23" s="185" t="s">
        <v>2781</v>
      </c>
      <c r="AI23" s="185" t="s">
        <v>2667</v>
      </c>
      <c r="AJ23" s="185" t="s">
        <v>2667</v>
      </c>
      <c r="AK23" s="185" t="s">
        <v>2781</v>
      </c>
      <c r="AL23" s="185" t="s">
        <v>2667</v>
      </c>
      <c r="AM23" s="185" t="s">
        <v>2667</v>
      </c>
      <c r="AN23" s="185" t="s">
        <v>2781</v>
      </c>
      <c r="AO23" s="185" t="s">
        <v>2667</v>
      </c>
      <c r="AP23" s="185" t="s">
        <v>2667</v>
      </c>
      <c r="AQ23" s="185" t="s">
        <v>2781</v>
      </c>
      <c r="AR23" s="185" t="s">
        <v>2667</v>
      </c>
      <c r="AS23" s="185" t="s">
        <v>2667</v>
      </c>
      <c r="AT23" s="185" t="s">
        <v>2781</v>
      </c>
      <c r="AU23" s="185" t="s">
        <v>2667</v>
      </c>
      <c r="AV23" s="185" t="s">
        <v>2667</v>
      </c>
      <c r="AW23" s="185" t="s">
        <v>2781</v>
      </c>
      <c r="AX23" s="185" t="s">
        <v>2667</v>
      </c>
      <c r="AY23" s="185" t="s">
        <v>2667</v>
      </c>
      <c r="AZ23" s="185" t="s">
        <v>2781</v>
      </c>
      <c r="BA23" s="185" t="s">
        <v>2667</v>
      </c>
      <c r="BB23" s="185" t="s">
        <v>2667</v>
      </c>
      <c r="BC23" s="185" t="s">
        <v>2781</v>
      </c>
      <c r="BD23" s="185" t="s">
        <v>2667</v>
      </c>
      <c r="BE23" s="185" t="s">
        <v>2667</v>
      </c>
      <c r="BF23" s="185" t="s">
        <v>2781</v>
      </c>
      <c r="BG23" s="185" t="s">
        <v>2667</v>
      </c>
      <c r="BH23" s="185" t="s">
        <v>2667</v>
      </c>
      <c r="BI23" s="185" t="s">
        <v>2781</v>
      </c>
      <c r="BJ23" s="185" t="s">
        <v>2667</v>
      </c>
      <c r="BK23" s="185" t="s">
        <v>2667</v>
      </c>
      <c r="BL23" s="185" t="s">
        <v>2781</v>
      </c>
      <c r="BM23" s="185" t="s">
        <v>2667</v>
      </c>
      <c r="BN23" s="185" t="s">
        <v>2667</v>
      </c>
      <c r="BO23" s="185" t="s">
        <v>2781</v>
      </c>
      <c r="BP23" s="185" t="s">
        <v>2667</v>
      </c>
      <c r="BQ23" s="185" t="s">
        <v>2667</v>
      </c>
      <c r="BR23" s="185" t="s">
        <v>2781</v>
      </c>
      <c r="BS23" s="185" t="s">
        <v>2667</v>
      </c>
      <c r="BT23" s="185" t="s">
        <v>2667</v>
      </c>
      <c r="BU23" s="185" t="s">
        <v>2781</v>
      </c>
      <c r="BV23" s="185" t="s">
        <v>2667</v>
      </c>
      <c r="BW23" s="185" t="s">
        <v>2667</v>
      </c>
      <c r="BX23" s="185" t="s">
        <v>2781</v>
      </c>
      <c r="BY23" s="185" t="s">
        <v>2667</v>
      </c>
      <c r="BZ23" s="185" t="s">
        <v>2667</v>
      </c>
      <c r="CA23" s="185" t="s">
        <v>2781</v>
      </c>
      <c r="CB23" s="185" t="s">
        <v>2667</v>
      </c>
      <c r="CC23" s="185" t="s">
        <v>2667</v>
      </c>
      <c r="CD23" s="185" t="s">
        <v>2781</v>
      </c>
      <c r="CE23" s="185" t="s">
        <v>2667</v>
      </c>
      <c r="CF23" s="185" t="s">
        <v>2667</v>
      </c>
      <c r="CG23" s="185" t="s">
        <v>2781</v>
      </c>
      <c r="CH23" s="185" t="s">
        <v>2667</v>
      </c>
      <c r="CI23" s="185" t="s">
        <v>2667</v>
      </c>
      <c r="CJ23" s="185" t="s">
        <v>2781</v>
      </c>
      <c r="CK23" s="185" t="s">
        <v>2667</v>
      </c>
      <c r="CL23" s="185" t="s">
        <v>2667</v>
      </c>
      <c r="CM23" s="185" t="s">
        <v>2781</v>
      </c>
      <c r="CN23" s="185" t="s">
        <v>2667</v>
      </c>
      <c r="CO23" s="185" t="s">
        <v>2667</v>
      </c>
      <c r="CP23" s="185" t="s">
        <v>2781</v>
      </c>
      <c r="CQ23" s="185" t="s">
        <v>2667</v>
      </c>
      <c r="CR23" s="185" t="s">
        <v>2667</v>
      </c>
      <c r="CS23" s="185" t="s">
        <v>2781</v>
      </c>
      <c r="CT23" s="185" t="s">
        <v>2667</v>
      </c>
      <c r="CU23" s="185" t="s">
        <v>2667</v>
      </c>
      <c r="CV23" s="185" t="s">
        <v>2781</v>
      </c>
      <c r="CW23" s="185" t="s">
        <v>2667</v>
      </c>
      <c r="CX23" s="185" t="s">
        <v>2667</v>
      </c>
      <c r="CY23" s="185" t="s">
        <v>2781</v>
      </c>
      <c r="CZ23" s="185" t="s">
        <v>2667</v>
      </c>
      <c r="DA23" s="185" t="s">
        <v>2667</v>
      </c>
      <c r="DB23" s="185" t="s">
        <v>2781</v>
      </c>
      <c r="DC23" s="185" t="s">
        <v>2667</v>
      </c>
      <c r="DD23" s="185" t="s">
        <v>2667</v>
      </c>
      <c r="DE23" s="185" t="s">
        <v>2781</v>
      </c>
      <c r="DF23" s="185" t="s">
        <v>2667</v>
      </c>
      <c r="DG23" s="185" t="s">
        <v>2667</v>
      </c>
      <c r="DH23" s="185" t="s">
        <v>2781</v>
      </c>
      <c r="DI23" s="185" t="s">
        <v>2667</v>
      </c>
      <c r="DJ23" s="185" t="s">
        <v>2667</v>
      </c>
      <c r="DK23" s="185" t="s">
        <v>2781</v>
      </c>
      <c r="DL23" s="185" t="s">
        <v>2667</v>
      </c>
      <c r="DM23" s="185" t="s">
        <v>2667</v>
      </c>
      <c r="DN23" s="185" t="s">
        <v>2781</v>
      </c>
      <c r="DO23" s="185" t="s">
        <v>2667</v>
      </c>
      <c r="DP23" s="185" t="s">
        <v>2667</v>
      </c>
      <c r="DQ23" s="185" t="s">
        <v>2781</v>
      </c>
      <c r="DR23" s="185" t="s">
        <v>2667</v>
      </c>
      <c r="DS23" s="185" t="s">
        <v>2667</v>
      </c>
      <c r="DT23" s="185" t="s">
        <v>2781</v>
      </c>
      <c r="DU23" s="185" t="s">
        <v>2667</v>
      </c>
      <c r="DV23" s="185" t="s">
        <v>2667</v>
      </c>
      <c r="DW23" s="185" t="s">
        <v>2781</v>
      </c>
      <c r="DX23" s="185" t="s">
        <v>2667</v>
      </c>
      <c r="DY23" s="185" t="s">
        <v>2667</v>
      </c>
      <c r="DZ23" s="185" t="s">
        <v>2781</v>
      </c>
      <c r="EA23" s="185" t="s">
        <v>2667</v>
      </c>
      <c r="EB23" s="185" t="s">
        <v>2667</v>
      </c>
      <c r="EC23" s="185" t="s">
        <v>2781</v>
      </c>
      <c r="ED23" s="185" t="s">
        <v>2667</v>
      </c>
      <c r="EE23" s="185" t="s">
        <v>2667</v>
      </c>
      <c r="EF23" s="185" t="s">
        <v>2781</v>
      </c>
      <c r="EG23" s="185" t="s">
        <v>2667</v>
      </c>
      <c r="EH23" s="185" t="s">
        <v>2667</v>
      </c>
      <c r="EI23" s="185" t="s">
        <v>2781</v>
      </c>
      <c r="EJ23" s="185" t="s">
        <v>2667</v>
      </c>
      <c r="EK23" s="185" t="s">
        <v>2667</v>
      </c>
      <c r="EL23" s="185" t="s">
        <v>2781</v>
      </c>
      <c r="EM23" s="185" t="s">
        <v>2667</v>
      </c>
      <c r="EN23" s="185" t="s">
        <v>2667</v>
      </c>
      <c r="EO23" s="185" t="s">
        <v>2781</v>
      </c>
      <c r="EP23" s="185" t="s">
        <v>2667</v>
      </c>
      <c r="EQ23" s="185" t="s">
        <v>2667</v>
      </c>
      <c r="ER23" s="185" t="s">
        <v>2781</v>
      </c>
      <c r="ES23" s="185" t="s">
        <v>2667</v>
      </c>
      <c r="ET23" s="185" t="s">
        <v>2667</v>
      </c>
    </row>
    <row r="24" spans="1:150" x14ac:dyDescent="0.35">
      <c r="A24" s="1"/>
      <c r="B24" s="183" t="s">
        <v>2849</v>
      </c>
      <c r="C24" s="183" t="s">
        <v>37</v>
      </c>
      <c r="D24" s="183" t="s">
        <v>936</v>
      </c>
      <c r="E24" s="183" t="s">
        <v>2850</v>
      </c>
      <c r="F24" s="183" t="s">
        <v>2851</v>
      </c>
      <c r="G24" s="183" t="s">
        <v>2781</v>
      </c>
      <c r="H24" s="183" t="s">
        <v>2852</v>
      </c>
      <c r="I24" s="183" t="s">
        <v>2667</v>
      </c>
      <c r="J24" s="183" t="s">
        <v>2781</v>
      </c>
      <c r="K24" s="183" t="s">
        <v>2853</v>
      </c>
      <c r="L24" s="183" t="s">
        <v>2667</v>
      </c>
      <c r="M24" s="183" t="s">
        <v>2781</v>
      </c>
      <c r="N24" s="183" t="s">
        <v>2667</v>
      </c>
      <c r="O24" s="183" t="s">
        <v>2667</v>
      </c>
      <c r="P24" s="183" t="s">
        <v>2781</v>
      </c>
      <c r="Q24" s="183" t="s">
        <v>2854</v>
      </c>
      <c r="R24" s="183" t="s">
        <v>2667</v>
      </c>
      <c r="S24" s="183" t="s">
        <v>2781</v>
      </c>
      <c r="T24" s="183" t="s">
        <v>2855</v>
      </c>
      <c r="U24" s="183" t="s">
        <v>2667</v>
      </c>
      <c r="V24" s="183" t="s">
        <v>2781</v>
      </c>
      <c r="W24" s="183" t="s">
        <v>2855</v>
      </c>
      <c r="X24" s="183" t="s">
        <v>2667</v>
      </c>
      <c r="Y24" s="183" t="s">
        <v>2781</v>
      </c>
      <c r="Z24" s="183" t="s">
        <v>2667</v>
      </c>
      <c r="AA24" s="183" t="s">
        <v>2667</v>
      </c>
      <c r="AB24" s="183" t="s">
        <v>2781</v>
      </c>
      <c r="AC24" s="183" t="s">
        <v>2667</v>
      </c>
      <c r="AD24" s="183" t="s">
        <v>2667</v>
      </c>
      <c r="AE24" s="183" t="s">
        <v>2781</v>
      </c>
      <c r="AF24" s="183" t="s">
        <v>2855</v>
      </c>
      <c r="AG24" s="183" t="s">
        <v>2667</v>
      </c>
      <c r="AH24" s="183" t="s">
        <v>2781</v>
      </c>
      <c r="AI24" s="183" t="s">
        <v>2667</v>
      </c>
      <c r="AJ24" s="183" t="s">
        <v>2667</v>
      </c>
      <c r="AK24" s="183" t="s">
        <v>2781</v>
      </c>
      <c r="AL24" s="183" t="s">
        <v>2667</v>
      </c>
      <c r="AM24" s="183" t="s">
        <v>2667</v>
      </c>
      <c r="AN24" s="183" t="s">
        <v>2781</v>
      </c>
      <c r="AO24" s="183" t="s">
        <v>2667</v>
      </c>
      <c r="AP24" s="183" t="s">
        <v>2667</v>
      </c>
      <c r="AQ24" s="183" t="s">
        <v>2781</v>
      </c>
      <c r="AR24" s="183" t="s">
        <v>2667</v>
      </c>
      <c r="AS24" s="183" t="s">
        <v>2667</v>
      </c>
      <c r="AT24" s="183" t="s">
        <v>2781</v>
      </c>
      <c r="AU24" s="183" t="s">
        <v>2667</v>
      </c>
      <c r="AV24" s="183" t="s">
        <v>2667</v>
      </c>
      <c r="AW24" s="183" t="s">
        <v>2781</v>
      </c>
      <c r="AX24" s="183" t="s">
        <v>2667</v>
      </c>
      <c r="AY24" s="183" t="s">
        <v>2667</v>
      </c>
      <c r="AZ24" s="183" t="s">
        <v>2781</v>
      </c>
      <c r="BA24" s="183" t="s">
        <v>2667</v>
      </c>
      <c r="BB24" s="183" t="s">
        <v>2667</v>
      </c>
      <c r="BC24" s="183" t="s">
        <v>2781</v>
      </c>
      <c r="BD24" s="183" t="s">
        <v>2667</v>
      </c>
      <c r="BE24" s="183" t="s">
        <v>2667</v>
      </c>
      <c r="BF24" s="183" t="s">
        <v>2781</v>
      </c>
      <c r="BG24" s="183" t="s">
        <v>2856</v>
      </c>
      <c r="BH24" s="183" t="s">
        <v>2667</v>
      </c>
      <c r="BI24" s="183" t="s">
        <v>2781</v>
      </c>
      <c r="BJ24" s="183" t="s">
        <v>2856</v>
      </c>
      <c r="BK24" s="183" t="s">
        <v>2667</v>
      </c>
      <c r="BL24" s="183" t="s">
        <v>2781</v>
      </c>
      <c r="BM24" s="183" t="s">
        <v>2856</v>
      </c>
      <c r="BN24" s="183" t="s">
        <v>2667</v>
      </c>
      <c r="BO24" s="183" t="s">
        <v>2781</v>
      </c>
      <c r="BP24" s="183" t="s">
        <v>2856</v>
      </c>
      <c r="BQ24" s="183" t="s">
        <v>2667</v>
      </c>
      <c r="BR24" s="183" t="s">
        <v>2781</v>
      </c>
      <c r="BS24" s="183" t="s">
        <v>2856</v>
      </c>
      <c r="BT24" s="183" t="s">
        <v>2667</v>
      </c>
      <c r="BU24" s="183" t="s">
        <v>2781</v>
      </c>
      <c r="BV24" s="183" t="s">
        <v>2856</v>
      </c>
      <c r="BW24" s="183" t="s">
        <v>2667</v>
      </c>
      <c r="BX24" s="183" t="s">
        <v>2781</v>
      </c>
      <c r="BY24" s="183" t="s">
        <v>2857</v>
      </c>
      <c r="BZ24" s="183" t="s">
        <v>2667</v>
      </c>
      <c r="CA24" s="183" t="s">
        <v>2781</v>
      </c>
      <c r="CB24" s="183" t="s">
        <v>2858</v>
      </c>
      <c r="CC24" s="183" t="s">
        <v>2667</v>
      </c>
      <c r="CD24" s="183" t="s">
        <v>2781</v>
      </c>
      <c r="CE24" s="183" t="s">
        <v>2859</v>
      </c>
      <c r="CF24" s="183" t="s">
        <v>2667</v>
      </c>
      <c r="CG24" s="183" t="s">
        <v>2781</v>
      </c>
      <c r="CH24" s="183" t="s">
        <v>2860</v>
      </c>
      <c r="CI24" s="183" t="s">
        <v>2667</v>
      </c>
      <c r="CJ24" s="183" t="s">
        <v>2781</v>
      </c>
      <c r="CK24" s="183" t="s">
        <v>2667</v>
      </c>
      <c r="CL24" s="183" t="s">
        <v>2861</v>
      </c>
      <c r="CM24" s="183" t="s">
        <v>2781</v>
      </c>
      <c r="CN24" s="183" t="s">
        <v>2856</v>
      </c>
      <c r="CO24" s="183" t="s">
        <v>2667</v>
      </c>
      <c r="CP24" s="183" t="s">
        <v>2781</v>
      </c>
      <c r="CQ24" s="183" t="s">
        <v>2667</v>
      </c>
      <c r="CR24" s="183" t="s">
        <v>2667</v>
      </c>
      <c r="CS24" s="183" t="s">
        <v>2781</v>
      </c>
      <c r="CT24" s="183" t="s">
        <v>2667</v>
      </c>
      <c r="CU24" s="183" t="s">
        <v>2667</v>
      </c>
      <c r="CV24" s="183" t="s">
        <v>2781</v>
      </c>
      <c r="CW24" s="183" t="s">
        <v>2667</v>
      </c>
      <c r="CX24" s="183" t="s">
        <v>2667</v>
      </c>
      <c r="CY24" s="183" t="s">
        <v>2781</v>
      </c>
      <c r="CZ24" s="183" t="s">
        <v>2667</v>
      </c>
      <c r="DA24" s="183" t="s">
        <v>2667</v>
      </c>
      <c r="DB24" s="183" t="s">
        <v>2781</v>
      </c>
      <c r="DC24" s="183" t="s">
        <v>2667</v>
      </c>
      <c r="DD24" s="183" t="s">
        <v>2667</v>
      </c>
      <c r="DE24" s="183" t="s">
        <v>2781</v>
      </c>
      <c r="DF24" s="183" t="s">
        <v>2667</v>
      </c>
      <c r="DG24" s="183" t="s">
        <v>2667</v>
      </c>
      <c r="DH24" s="183" t="s">
        <v>2781</v>
      </c>
      <c r="DI24" s="183" t="s">
        <v>2667</v>
      </c>
      <c r="DJ24" s="183" t="s">
        <v>2667</v>
      </c>
      <c r="DK24" s="183" t="s">
        <v>2781</v>
      </c>
      <c r="DL24" s="183" t="s">
        <v>2667</v>
      </c>
      <c r="DM24" s="183" t="s">
        <v>2667</v>
      </c>
      <c r="DN24" s="183" t="s">
        <v>2781</v>
      </c>
      <c r="DO24" s="183" t="s">
        <v>2667</v>
      </c>
      <c r="DP24" s="183" t="s">
        <v>2667</v>
      </c>
      <c r="DQ24" s="183" t="s">
        <v>2781</v>
      </c>
      <c r="DR24" s="183" t="s">
        <v>2667</v>
      </c>
      <c r="DS24" s="183" t="s">
        <v>2667</v>
      </c>
      <c r="DT24" s="183" t="s">
        <v>2781</v>
      </c>
      <c r="DU24" s="183" t="s">
        <v>2667</v>
      </c>
      <c r="DV24" s="183" t="s">
        <v>2667</v>
      </c>
      <c r="DW24" s="183" t="s">
        <v>2781</v>
      </c>
      <c r="DX24" s="183" t="s">
        <v>2667</v>
      </c>
      <c r="DY24" s="183" t="s">
        <v>2667</v>
      </c>
      <c r="DZ24" s="183" t="s">
        <v>2781</v>
      </c>
      <c r="EA24" s="183" t="s">
        <v>2667</v>
      </c>
      <c r="EB24" s="183" t="s">
        <v>2667</v>
      </c>
      <c r="EC24" s="183" t="s">
        <v>2781</v>
      </c>
      <c r="ED24" s="183" t="s">
        <v>2667</v>
      </c>
      <c r="EE24" s="183" t="s">
        <v>2667</v>
      </c>
      <c r="EF24" s="183" t="s">
        <v>2781</v>
      </c>
      <c r="EG24" s="183" t="s">
        <v>2667</v>
      </c>
      <c r="EH24" s="183" t="s">
        <v>2667</v>
      </c>
      <c r="EI24" s="183" t="s">
        <v>2781</v>
      </c>
      <c r="EJ24" s="183" t="s">
        <v>2667</v>
      </c>
      <c r="EK24" s="183" t="s">
        <v>2667</v>
      </c>
      <c r="EL24" s="183" t="s">
        <v>2781</v>
      </c>
      <c r="EM24" s="183" t="s">
        <v>2667</v>
      </c>
      <c r="EN24" s="183" t="s">
        <v>2667</v>
      </c>
      <c r="EO24" s="183" t="s">
        <v>2781</v>
      </c>
      <c r="EP24" s="183" t="s">
        <v>2667</v>
      </c>
      <c r="EQ24" s="183" t="s">
        <v>2667</v>
      </c>
      <c r="ER24" s="183" t="s">
        <v>2781</v>
      </c>
      <c r="ES24" s="183" t="s">
        <v>2856</v>
      </c>
      <c r="ET24" s="183" t="s">
        <v>2667</v>
      </c>
    </row>
    <row r="25" spans="1:150" x14ac:dyDescent="0.35">
      <c r="A25" s="1"/>
      <c r="B25" s="184" t="s">
        <v>2862</v>
      </c>
      <c r="C25" s="184" t="s">
        <v>37</v>
      </c>
      <c r="D25" s="184" t="s">
        <v>936</v>
      </c>
      <c r="E25" s="184" t="s">
        <v>2863</v>
      </c>
      <c r="F25" s="184" t="s">
        <v>2864</v>
      </c>
      <c r="G25" s="185" t="s">
        <v>2667</v>
      </c>
      <c r="H25" s="185" t="s">
        <v>2667</v>
      </c>
      <c r="I25" s="185" t="s">
        <v>2667</v>
      </c>
      <c r="J25" s="185" t="s">
        <v>2667</v>
      </c>
      <c r="K25" s="185" t="s">
        <v>2667</v>
      </c>
      <c r="L25" s="185" t="s">
        <v>2667</v>
      </c>
      <c r="M25" s="185" t="s">
        <v>2667</v>
      </c>
      <c r="N25" s="185" t="s">
        <v>2667</v>
      </c>
      <c r="O25" s="185" t="s">
        <v>2667</v>
      </c>
      <c r="P25" s="185" t="s">
        <v>2667</v>
      </c>
      <c r="Q25" s="185" t="s">
        <v>2667</v>
      </c>
      <c r="R25" s="185" t="s">
        <v>2667</v>
      </c>
      <c r="S25" s="185" t="s">
        <v>2667</v>
      </c>
      <c r="T25" s="185" t="s">
        <v>2667</v>
      </c>
      <c r="U25" s="185" t="s">
        <v>2667</v>
      </c>
      <c r="V25" s="185" t="s">
        <v>2667</v>
      </c>
      <c r="W25" s="185" t="s">
        <v>2667</v>
      </c>
      <c r="X25" s="185" t="s">
        <v>2667</v>
      </c>
      <c r="Y25" s="185" t="s">
        <v>2667</v>
      </c>
      <c r="Z25" s="185" t="s">
        <v>2667</v>
      </c>
      <c r="AA25" s="185" t="s">
        <v>2667</v>
      </c>
      <c r="AB25" s="185" t="s">
        <v>2667</v>
      </c>
      <c r="AC25" s="185" t="s">
        <v>2667</v>
      </c>
      <c r="AD25" s="185" t="s">
        <v>2667</v>
      </c>
      <c r="AE25" s="185" t="s">
        <v>2667</v>
      </c>
      <c r="AF25" s="185" t="s">
        <v>2667</v>
      </c>
      <c r="AG25" s="185" t="s">
        <v>2667</v>
      </c>
      <c r="AH25" s="185" t="s">
        <v>2667</v>
      </c>
      <c r="AI25" s="185" t="s">
        <v>2667</v>
      </c>
      <c r="AJ25" s="185" t="s">
        <v>2667</v>
      </c>
      <c r="AK25" s="185" t="s">
        <v>2667</v>
      </c>
      <c r="AL25" s="185" t="s">
        <v>2667</v>
      </c>
      <c r="AM25" s="185" t="s">
        <v>2667</v>
      </c>
      <c r="AN25" s="185" t="s">
        <v>2667</v>
      </c>
      <c r="AO25" s="185" t="s">
        <v>2667</v>
      </c>
      <c r="AP25" s="185" t="s">
        <v>2667</v>
      </c>
      <c r="AQ25" s="185" t="s">
        <v>2667</v>
      </c>
      <c r="AR25" s="185" t="s">
        <v>2667</v>
      </c>
      <c r="AS25" s="185" t="s">
        <v>2667</v>
      </c>
      <c r="AT25" s="185" t="s">
        <v>2667</v>
      </c>
      <c r="AU25" s="185" t="s">
        <v>2667</v>
      </c>
      <c r="AV25" s="185" t="s">
        <v>2667</v>
      </c>
      <c r="AW25" s="185" t="s">
        <v>2667</v>
      </c>
      <c r="AX25" s="185" t="s">
        <v>2667</v>
      </c>
      <c r="AY25" s="185" t="s">
        <v>2667</v>
      </c>
      <c r="AZ25" s="185" t="s">
        <v>2667</v>
      </c>
      <c r="BA25" s="185" t="s">
        <v>2667</v>
      </c>
      <c r="BB25" s="185" t="s">
        <v>2667</v>
      </c>
      <c r="BC25" s="185" t="s">
        <v>2667</v>
      </c>
      <c r="BD25" s="185" t="s">
        <v>2667</v>
      </c>
      <c r="BE25" s="185" t="s">
        <v>2667</v>
      </c>
      <c r="BF25" s="185" t="s">
        <v>2667</v>
      </c>
      <c r="BG25" s="185" t="s">
        <v>2667</v>
      </c>
      <c r="BH25" s="185" t="s">
        <v>2667</v>
      </c>
      <c r="BI25" s="185" t="s">
        <v>2667</v>
      </c>
      <c r="BJ25" s="185" t="s">
        <v>2667</v>
      </c>
      <c r="BK25" s="185" t="s">
        <v>2667</v>
      </c>
      <c r="BL25" s="185" t="s">
        <v>2667</v>
      </c>
      <c r="BM25" s="185" t="s">
        <v>2667</v>
      </c>
      <c r="BN25" s="185" t="s">
        <v>2667</v>
      </c>
      <c r="BO25" s="185" t="s">
        <v>2667</v>
      </c>
      <c r="BP25" s="185" t="s">
        <v>2667</v>
      </c>
      <c r="BQ25" s="185" t="s">
        <v>2667</v>
      </c>
      <c r="BR25" s="185" t="s">
        <v>2667</v>
      </c>
      <c r="BS25" s="185" t="s">
        <v>2667</v>
      </c>
      <c r="BT25" s="185" t="s">
        <v>2667</v>
      </c>
      <c r="BU25" s="185" t="s">
        <v>2667</v>
      </c>
      <c r="BV25" s="185" t="s">
        <v>2667</v>
      </c>
      <c r="BW25" s="185" t="s">
        <v>2667</v>
      </c>
      <c r="BX25" s="185" t="s">
        <v>2667</v>
      </c>
      <c r="BY25" s="185" t="s">
        <v>2667</v>
      </c>
      <c r="BZ25" s="185" t="s">
        <v>2667</v>
      </c>
      <c r="CA25" s="185" t="s">
        <v>2667</v>
      </c>
      <c r="CB25" s="185" t="s">
        <v>2667</v>
      </c>
      <c r="CC25" s="185" t="s">
        <v>2667</v>
      </c>
      <c r="CD25" s="185" t="s">
        <v>2667</v>
      </c>
      <c r="CE25" s="185" t="s">
        <v>2667</v>
      </c>
      <c r="CF25" s="185" t="s">
        <v>2667</v>
      </c>
      <c r="CG25" s="185" t="s">
        <v>2667</v>
      </c>
      <c r="CH25" s="185" t="s">
        <v>2667</v>
      </c>
      <c r="CI25" s="185" t="s">
        <v>2667</v>
      </c>
      <c r="CJ25" s="185" t="s">
        <v>2667</v>
      </c>
      <c r="CK25" s="185" t="s">
        <v>2667</v>
      </c>
      <c r="CL25" s="185" t="s">
        <v>2667</v>
      </c>
      <c r="CM25" s="185" t="s">
        <v>2667</v>
      </c>
      <c r="CN25" s="185" t="s">
        <v>2667</v>
      </c>
      <c r="CO25" s="185" t="s">
        <v>2667</v>
      </c>
      <c r="CP25" s="185" t="s">
        <v>2781</v>
      </c>
      <c r="CQ25" s="185" t="s">
        <v>2667</v>
      </c>
      <c r="CR25" s="185" t="s">
        <v>2667</v>
      </c>
      <c r="CS25" s="185" t="s">
        <v>2781</v>
      </c>
      <c r="CT25" s="185" t="s">
        <v>2667</v>
      </c>
      <c r="CU25" s="185" t="s">
        <v>2667</v>
      </c>
      <c r="CV25" s="185" t="s">
        <v>2781</v>
      </c>
      <c r="CW25" s="185" t="s">
        <v>2667</v>
      </c>
      <c r="CX25" s="185" t="s">
        <v>2667</v>
      </c>
      <c r="CY25" s="185" t="s">
        <v>2781</v>
      </c>
      <c r="CZ25" s="185" t="s">
        <v>2667</v>
      </c>
      <c r="DA25" s="185" t="s">
        <v>2667</v>
      </c>
      <c r="DB25" s="185" t="s">
        <v>2781</v>
      </c>
      <c r="DC25" s="185" t="s">
        <v>2667</v>
      </c>
      <c r="DD25" s="185" t="s">
        <v>2667</v>
      </c>
      <c r="DE25" s="185" t="s">
        <v>2781</v>
      </c>
      <c r="DF25" s="185" t="s">
        <v>2667</v>
      </c>
      <c r="DG25" s="185" t="s">
        <v>2667</v>
      </c>
      <c r="DH25" s="185" t="s">
        <v>2781</v>
      </c>
      <c r="DI25" s="185" t="s">
        <v>2667</v>
      </c>
      <c r="DJ25" s="185" t="s">
        <v>2667</v>
      </c>
      <c r="DK25" s="185" t="s">
        <v>2781</v>
      </c>
      <c r="DL25" s="185" t="s">
        <v>2667</v>
      </c>
      <c r="DM25" s="185" t="s">
        <v>2667</v>
      </c>
      <c r="DN25" s="185" t="s">
        <v>2781</v>
      </c>
      <c r="DO25" s="185" t="s">
        <v>2667</v>
      </c>
      <c r="DP25" s="185" t="s">
        <v>2667</v>
      </c>
      <c r="DQ25" s="185" t="s">
        <v>2781</v>
      </c>
      <c r="DR25" s="185" t="s">
        <v>2667</v>
      </c>
      <c r="DS25" s="185" t="s">
        <v>2667</v>
      </c>
      <c r="DT25" s="185" t="s">
        <v>2781</v>
      </c>
      <c r="DU25" s="185" t="s">
        <v>2667</v>
      </c>
      <c r="DV25" s="185" t="s">
        <v>2667</v>
      </c>
      <c r="DW25" s="185" t="s">
        <v>2781</v>
      </c>
      <c r="DX25" s="185" t="s">
        <v>2667</v>
      </c>
      <c r="DY25" s="185" t="s">
        <v>2667</v>
      </c>
      <c r="DZ25" s="185" t="s">
        <v>2781</v>
      </c>
      <c r="EA25" s="185" t="s">
        <v>2667</v>
      </c>
      <c r="EB25" s="185" t="s">
        <v>2667</v>
      </c>
      <c r="EC25" s="185" t="s">
        <v>2781</v>
      </c>
      <c r="ED25" s="185" t="s">
        <v>2667</v>
      </c>
      <c r="EE25" s="185" t="s">
        <v>2667</v>
      </c>
      <c r="EF25" s="185" t="s">
        <v>2781</v>
      </c>
      <c r="EG25" s="185" t="s">
        <v>2667</v>
      </c>
      <c r="EH25" s="185" t="s">
        <v>2667</v>
      </c>
      <c r="EI25" s="185" t="s">
        <v>2781</v>
      </c>
      <c r="EJ25" s="185" t="s">
        <v>2667</v>
      </c>
      <c r="EK25" s="185" t="s">
        <v>2667</v>
      </c>
      <c r="EL25" s="185" t="s">
        <v>2781</v>
      </c>
      <c r="EM25" s="185" t="s">
        <v>2667</v>
      </c>
      <c r="EN25" s="185" t="s">
        <v>2667</v>
      </c>
      <c r="EO25" s="185" t="s">
        <v>2781</v>
      </c>
      <c r="EP25" s="185" t="s">
        <v>2667</v>
      </c>
      <c r="EQ25" s="185" t="s">
        <v>2667</v>
      </c>
      <c r="ER25" s="185" t="s">
        <v>2667</v>
      </c>
      <c r="ES25" s="185" t="s">
        <v>2667</v>
      </c>
      <c r="ET25" s="185" t="s">
        <v>2667</v>
      </c>
    </row>
    <row r="26" spans="1:150" x14ac:dyDescent="0.35">
      <c r="A26" s="1"/>
      <c r="B26" s="184" t="s">
        <v>2865</v>
      </c>
      <c r="C26" s="184" t="s">
        <v>37</v>
      </c>
      <c r="D26" s="184" t="s">
        <v>936</v>
      </c>
      <c r="E26" s="184" t="s">
        <v>2866</v>
      </c>
      <c r="F26" s="184" t="s">
        <v>2867</v>
      </c>
      <c r="G26" s="185" t="s">
        <v>2781</v>
      </c>
      <c r="H26" s="185" t="s">
        <v>2868</v>
      </c>
      <c r="I26" s="185" t="s">
        <v>2667</v>
      </c>
      <c r="J26" s="185" t="s">
        <v>2781</v>
      </c>
      <c r="K26" s="185" t="s">
        <v>2869</v>
      </c>
      <c r="L26" s="185" t="s">
        <v>2667</v>
      </c>
      <c r="M26" s="185" t="s">
        <v>2781</v>
      </c>
      <c r="N26" s="185" t="s">
        <v>2667</v>
      </c>
      <c r="O26" s="185" t="s">
        <v>2667</v>
      </c>
      <c r="P26" s="185" t="s">
        <v>2781</v>
      </c>
      <c r="Q26" s="185" t="s">
        <v>2870</v>
      </c>
      <c r="R26" s="185" t="s">
        <v>2667</v>
      </c>
      <c r="S26" s="185" t="s">
        <v>2781</v>
      </c>
      <c r="T26" s="185" t="s">
        <v>2871</v>
      </c>
      <c r="U26" s="185" t="s">
        <v>2667</v>
      </c>
      <c r="V26" s="185" t="s">
        <v>2781</v>
      </c>
      <c r="W26" s="185" t="s">
        <v>2871</v>
      </c>
      <c r="X26" s="185" t="s">
        <v>2667</v>
      </c>
      <c r="Y26" s="185" t="s">
        <v>2781</v>
      </c>
      <c r="Z26" s="185" t="s">
        <v>2667</v>
      </c>
      <c r="AA26" s="185" t="s">
        <v>2667</v>
      </c>
      <c r="AB26" s="185" t="s">
        <v>2781</v>
      </c>
      <c r="AC26" s="185" t="s">
        <v>2667</v>
      </c>
      <c r="AD26" s="185" t="s">
        <v>2667</v>
      </c>
      <c r="AE26" s="185" t="s">
        <v>2781</v>
      </c>
      <c r="AF26" s="185" t="s">
        <v>2871</v>
      </c>
      <c r="AG26" s="185" t="s">
        <v>2667</v>
      </c>
      <c r="AH26" s="185" t="s">
        <v>2781</v>
      </c>
      <c r="AI26" s="185" t="s">
        <v>2667</v>
      </c>
      <c r="AJ26" s="185" t="s">
        <v>2667</v>
      </c>
      <c r="AK26" s="185" t="s">
        <v>2781</v>
      </c>
      <c r="AL26" s="185" t="s">
        <v>2667</v>
      </c>
      <c r="AM26" s="185" t="s">
        <v>2667</v>
      </c>
      <c r="AN26" s="185" t="s">
        <v>2781</v>
      </c>
      <c r="AO26" s="185" t="s">
        <v>2667</v>
      </c>
      <c r="AP26" s="185" t="s">
        <v>2667</v>
      </c>
      <c r="AQ26" s="185" t="s">
        <v>2781</v>
      </c>
      <c r="AR26" s="185" t="s">
        <v>2667</v>
      </c>
      <c r="AS26" s="185" t="s">
        <v>2667</v>
      </c>
      <c r="AT26" s="185" t="s">
        <v>2781</v>
      </c>
      <c r="AU26" s="185" t="s">
        <v>2667</v>
      </c>
      <c r="AV26" s="185" t="s">
        <v>2667</v>
      </c>
      <c r="AW26" s="185" t="s">
        <v>2781</v>
      </c>
      <c r="AX26" s="185" t="s">
        <v>2667</v>
      </c>
      <c r="AY26" s="185" t="s">
        <v>2667</v>
      </c>
      <c r="AZ26" s="185" t="s">
        <v>2781</v>
      </c>
      <c r="BA26" s="185" t="s">
        <v>2667</v>
      </c>
      <c r="BB26" s="185" t="s">
        <v>2667</v>
      </c>
      <c r="BC26" s="185" t="s">
        <v>2781</v>
      </c>
      <c r="BD26" s="185" t="s">
        <v>2667</v>
      </c>
      <c r="BE26" s="185" t="s">
        <v>2667</v>
      </c>
      <c r="BF26" s="185" t="s">
        <v>2781</v>
      </c>
      <c r="BG26" s="185" t="s">
        <v>2871</v>
      </c>
      <c r="BH26" s="185" t="s">
        <v>2667</v>
      </c>
      <c r="BI26" s="185" t="s">
        <v>2781</v>
      </c>
      <c r="BJ26" s="185" t="s">
        <v>2871</v>
      </c>
      <c r="BK26" s="185" t="s">
        <v>2667</v>
      </c>
      <c r="BL26" s="185" t="s">
        <v>2781</v>
      </c>
      <c r="BM26" s="185" t="s">
        <v>2871</v>
      </c>
      <c r="BN26" s="185" t="s">
        <v>2667</v>
      </c>
      <c r="BO26" s="185" t="s">
        <v>2781</v>
      </c>
      <c r="BP26" s="185" t="s">
        <v>2871</v>
      </c>
      <c r="BQ26" s="185" t="s">
        <v>2667</v>
      </c>
      <c r="BR26" s="185" t="s">
        <v>2781</v>
      </c>
      <c r="BS26" s="185" t="s">
        <v>2871</v>
      </c>
      <c r="BT26" s="185" t="s">
        <v>2667</v>
      </c>
      <c r="BU26" s="185" t="s">
        <v>2781</v>
      </c>
      <c r="BV26" s="185" t="s">
        <v>2871</v>
      </c>
      <c r="BW26" s="185" t="s">
        <v>2667</v>
      </c>
      <c r="BX26" s="185" t="s">
        <v>2781</v>
      </c>
      <c r="BY26" s="185" t="s">
        <v>2872</v>
      </c>
      <c r="BZ26" s="185" t="s">
        <v>2667</v>
      </c>
      <c r="CA26" s="185" t="s">
        <v>2781</v>
      </c>
      <c r="CB26" s="185" t="s">
        <v>2873</v>
      </c>
      <c r="CC26" s="185" t="s">
        <v>2667</v>
      </c>
      <c r="CD26" s="185" t="s">
        <v>2781</v>
      </c>
      <c r="CE26" s="185" t="s">
        <v>2874</v>
      </c>
      <c r="CF26" s="185" t="s">
        <v>2667</v>
      </c>
      <c r="CG26" s="185" t="s">
        <v>2781</v>
      </c>
      <c r="CH26" s="185" t="s">
        <v>2875</v>
      </c>
      <c r="CI26" s="185" t="s">
        <v>2667</v>
      </c>
      <c r="CJ26" s="185" t="s">
        <v>2781</v>
      </c>
      <c r="CK26" s="185" t="s">
        <v>2667</v>
      </c>
      <c r="CL26" s="185" t="s">
        <v>2876</v>
      </c>
      <c r="CM26" s="185" t="s">
        <v>2781</v>
      </c>
      <c r="CN26" s="185" t="s">
        <v>2871</v>
      </c>
      <c r="CO26" s="185" t="s">
        <v>2667</v>
      </c>
      <c r="CP26" s="185" t="s">
        <v>2781</v>
      </c>
      <c r="CQ26" s="185" t="s">
        <v>2667</v>
      </c>
      <c r="CR26" s="185" t="s">
        <v>2667</v>
      </c>
      <c r="CS26" s="185" t="s">
        <v>2781</v>
      </c>
      <c r="CT26" s="185" t="s">
        <v>2667</v>
      </c>
      <c r="CU26" s="185" t="s">
        <v>2667</v>
      </c>
      <c r="CV26" s="185" t="s">
        <v>2781</v>
      </c>
      <c r="CW26" s="185" t="s">
        <v>2667</v>
      </c>
      <c r="CX26" s="185" t="s">
        <v>2667</v>
      </c>
      <c r="CY26" s="185" t="s">
        <v>2781</v>
      </c>
      <c r="CZ26" s="185" t="s">
        <v>2667</v>
      </c>
      <c r="DA26" s="185" t="s">
        <v>2667</v>
      </c>
      <c r="DB26" s="185" t="s">
        <v>2781</v>
      </c>
      <c r="DC26" s="185" t="s">
        <v>2667</v>
      </c>
      <c r="DD26" s="185" t="s">
        <v>2667</v>
      </c>
      <c r="DE26" s="185" t="s">
        <v>2781</v>
      </c>
      <c r="DF26" s="185" t="s">
        <v>2667</v>
      </c>
      <c r="DG26" s="185" t="s">
        <v>2667</v>
      </c>
      <c r="DH26" s="185" t="s">
        <v>2781</v>
      </c>
      <c r="DI26" s="185" t="s">
        <v>2667</v>
      </c>
      <c r="DJ26" s="185" t="s">
        <v>2667</v>
      </c>
      <c r="DK26" s="185" t="s">
        <v>2781</v>
      </c>
      <c r="DL26" s="185" t="s">
        <v>2667</v>
      </c>
      <c r="DM26" s="185" t="s">
        <v>2667</v>
      </c>
      <c r="DN26" s="185" t="s">
        <v>2781</v>
      </c>
      <c r="DO26" s="185" t="s">
        <v>2667</v>
      </c>
      <c r="DP26" s="185" t="s">
        <v>2667</v>
      </c>
      <c r="DQ26" s="185" t="s">
        <v>2781</v>
      </c>
      <c r="DR26" s="185" t="s">
        <v>2667</v>
      </c>
      <c r="DS26" s="185" t="s">
        <v>2667</v>
      </c>
      <c r="DT26" s="185" t="s">
        <v>2781</v>
      </c>
      <c r="DU26" s="185" t="s">
        <v>2667</v>
      </c>
      <c r="DV26" s="185" t="s">
        <v>2667</v>
      </c>
      <c r="DW26" s="185" t="s">
        <v>2781</v>
      </c>
      <c r="DX26" s="185" t="s">
        <v>2667</v>
      </c>
      <c r="DY26" s="185" t="s">
        <v>2667</v>
      </c>
      <c r="DZ26" s="185" t="s">
        <v>2781</v>
      </c>
      <c r="EA26" s="185" t="s">
        <v>2667</v>
      </c>
      <c r="EB26" s="185" t="s">
        <v>2667</v>
      </c>
      <c r="EC26" s="185" t="s">
        <v>2781</v>
      </c>
      <c r="ED26" s="185" t="s">
        <v>2667</v>
      </c>
      <c r="EE26" s="185" t="s">
        <v>2667</v>
      </c>
      <c r="EF26" s="185" t="s">
        <v>2781</v>
      </c>
      <c r="EG26" s="185" t="s">
        <v>2667</v>
      </c>
      <c r="EH26" s="185" t="s">
        <v>2667</v>
      </c>
      <c r="EI26" s="185" t="s">
        <v>2781</v>
      </c>
      <c r="EJ26" s="185" t="s">
        <v>2667</v>
      </c>
      <c r="EK26" s="185" t="s">
        <v>2667</v>
      </c>
      <c r="EL26" s="185" t="s">
        <v>2781</v>
      </c>
      <c r="EM26" s="185" t="s">
        <v>2667</v>
      </c>
      <c r="EN26" s="185" t="s">
        <v>2667</v>
      </c>
      <c r="EO26" s="185" t="s">
        <v>2781</v>
      </c>
      <c r="EP26" s="185" t="s">
        <v>2667</v>
      </c>
      <c r="EQ26" s="185" t="s">
        <v>2667</v>
      </c>
      <c r="ER26" s="185" t="s">
        <v>2781</v>
      </c>
      <c r="ES26" s="185" t="s">
        <v>2871</v>
      </c>
      <c r="ET26" s="185" t="s">
        <v>2667</v>
      </c>
    </row>
    <row r="27" spans="1:150" x14ac:dyDescent="0.35">
      <c r="A27" s="1"/>
      <c r="B27" s="184" t="s">
        <v>2877</v>
      </c>
      <c r="C27" s="184" t="s">
        <v>37</v>
      </c>
      <c r="D27" s="184" t="s">
        <v>936</v>
      </c>
      <c r="E27" s="184" t="s">
        <v>2878</v>
      </c>
      <c r="F27" s="184" t="s">
        <v>2879</v>
      </c>
      <c r="G27" s="185" t="s">
        <v>2781</v>
      </c>
      <c r="H27" s="185" t="s">
        <v>2868</v>
      </c>
      <c r="I27" s="185" t="s">
        <v>2667</v>
      </c>
      <c r="J27" s="185" t="s">
        <v>2781</v>
      </c>
      <c r="K27" s="185" t="s">
        <v>2869</v>
      </c>
      <c r="L27" s="185" t="s">
        <v>2667</v>
      </c>
      <c r="M27" s="185" t="s">
        <v>2781</v>
      </c>
      <c r="N27" s="185" t="s">
        <v>2667</v>
      </c>
      <c r="O27" s="185" t="s">
        <v>2667</v>
      </c>
      <c r="P27" s="185" t="s">
        <v>2781</v>
      </c>
      <c r="Q27" s="185" t="s">
        <v>2870</v>
      </c>
      <c r="R27" s="185" t="s">
        <v>2667</v>
      </c>
      <c r="S27" s="185" t="s">
        <v>2781</v>
      </c>
      <c r="T27" s="185" t="s">
        <v>2871</v>
      </c>
      <c r="U27" s="185" t="s">
        <v>2667</v>
      </c>
      <c r="V27" s="185" t="s">
        <v>2781</v>
      </c>
      <c r="W27" s="185" t="s">
        <v>2871</v>
      </c>
      <c r="X27" s="185" t="s">
        <v>2667</v>
      </c>
      <c r="Y27" s="185" t="s">
        <v>2781</v>
      </c>
      <c r="Z27" s="185" t="s">
        <v>2667</v>
      </c>
      <c r="AA27" s="185" t="s">
        <v>2667</v>
      </c>
      <c r="AB27" s="185" t="s">
        <v>2781</v>
      </c>
      <c r="AC27" s="185" t="s">
        <v>2667</v>
      </c>
      <c r="AD27" s="185" t="s">
        <v>2667</v>
      </c>
      <c r="AE27" s="185" t="s">
        <v>2781</v>
      </c>
      <c r="AF27" s="185" t="s">
        <v>2871</v>
      </c>
      <c r="AG27" s="185" t="s">
        <v>2667</v>
      </c>
      <c r="AH27" s="185" t="s">
        <v>2781</v>
      </c>
      <c r="AI27" s="185" t="s">
        <v>2667</v>
      </c>
      <c r="AJ27" s="185" t="s">
        <v>2667</v>
      </c>
      <c r="AK27" s="185" t="s">
        <v>2781</v>
      </c>
      <c r="AL27" s="185" t="s">
        <v>2667</v>
      </c>
      <c r="AM27" s="185" t="s">
        <v>2667</v>
      </c>
      <c r="AN27" s="185" t="s">
        <v>2781</v>
      </c>
      <c r="AO27" s="185" t="s">
        <v>2667</v>
      </c>
      <c r="AP27" s="185" t="s">
        <v>2667</v>
      </c>
      <c r="AQ27" s="185" t="s">
        <v>2781</v>
      </c>
      <c r="AR27" s="185" t="s">
        <v>2667</v>
      </c>
      <c r="AS27" s="185" t="s">
        <v>2667</v>
      </c>
      <c r="AT27" s="185" t="s">
        <v>2781</v>
      </c>
      <c r="AU27" s="185" t="s">
        <v>2667</v>
      </c>
      <c r="AV27" s="185" t="s">
        <v>2667</v>
      </c>
      <c r="AW27" s="185" t="s">
        <v>2781</v>
      </c>
      <c r="AX27" s="185" t="s">
        <v>2667</v>
      </c>
      <c r="AY27" s="185" t="s">
        <v>2667</v>
      </c>
      <c r="AZ27" s="185" t="s">
        <v>2781</v>
      </c>
      <c r="BA27" s="185" t="s">
        <v>2667</v>
      </c>
      <c r="BB27" s="185" t="s">
        <v>2667</v>
      </c>
      <c r="BC27" s="185" t="s">
        <v>2781</v>
      </c>
      <c r="BD27" s="185" t="s">
        <v>2667</v>
      </c>
      <c r="BE27" s="185" t="s">
        <v>2667</v>
      </c>
      <c r="BF27" s="185" t="s">
        <v>2781</v>
      </c>
      <c r="BG27" s="185" t="s">
        <v>2871</v>
      </c>
      <c r="BH27" s="185" t="s">
        <v>2667</v>
      </c>
      <c r="BI27" s="185" t="s">
        <v>2781</v>
      </c>
      <c r="BJ27" s="185" t="s">
        <v>2871</v>
      </c>
      <c r="BK27" s="185" t="s">
        <v>2667</v>
      </c>
      <c r="BL27" s="185" t="s">
        <v>2781</v>
      </c>
      <c r="BM27" s="185" t="s">
        <v>2871</v>
      </c>
      <c r="BN27" s="185" t="s">
        <v>2667</v>
      </c>
      <c r="BO27" s="185" t="s">
        <v>2781</v>
      </c>
      <c r="BP27" s="185" t="s">
        <v>2871</v>
      </c>
      <c r="BQ27" s="185" t="s">
        <v>2667</v>
      </c>
      <c r="BR27" s="185" t="s">
        <v>2781</v>
      </c>
      <c r="BS27" s="185" t="s">
        <v>2871</v>
      </c>
      <c r="BT27" s="185" t="s">
        <v>2667</v>
      </c>
      <c r="BU27" s="185" t="s">
        <v>2781</v>
      </c>
      <c r="BV27" s="185" t="s">
        <v>2871</v>
      </c>
      <c r="BW27" s="185" t="s">
        <v>2667</v>
      </c>
      <c r="BX27" s="185" t="s">
        <v>2781</v>
      </c>
      <c r="BY27" s="185" t="s">
        <v>2872</v>
      </c>
      <c r="BZ27" s="185" t="s">
        <v>2667</v>
      </c>
      <c r="CA27" s="185" t="s">
        <v>2781</v>
      </c>
      <c r="CB27" s="185" t="s">
        <v>2873</v>
      </c>
      <c r="CC27" s="185" t="s">
        <v>2667</v>
      </c>
      <c r="CD27" s="185" t="s">
        <v>2781</v>
      </c>
      <c r="CE27" s="185" t="s">
        <v>2874</v>
      </c>
      <c r="CF27" s="185" t="s">
        <v>2667</v>
      </c>
      <c r="CG27" s="185" t="s">
        <v>2781</v>
      </c>
      <c r="CH27" s="185" t="s">
        <v>2875</v>
      </c>
      <c r="CI27" s="185" t="s">
        <v>2667</v>
      </c>
      <c r="CJ27" s="185" t="s">
        <v>2781</v>
      </c>
      <c r="CK27" s="185" t="s">
        <v>2667</v>
      </c>
      <c r="CL27" s="185" t="s">
        <v>2876</v>
      </c>
      <c r="CM27" s="185" t="s">
        <v>2781</v>
      </c>
      <c r="CN27" s="185" t="s">
        <v>2871</v>
      </c>
      <c r="CO27" s="185" t="s">
        <v>2667</v>
      </c>
      <c r="CP27" s="185" t="s">
        <v>2781</v>
      </c>
      <c r="CQ27" s="185" t="s">
        <v>2667</v>
      </c>
      <c r="CR27" s="185" t="s">
        <v>2667</v>
      </c>
      <c r="CS27" s="185" t="s">
        <v>2781</v>
      </c>
      <c r="CT27" s="185" t="s">
        <v>2667</v>
      </c>
      <c r="CU27" s="185" t="s">
        <v>2667</v>
      </c>
      <c r="CV27" s="185" t="s">
        <v>2781</v>
      </c>
      <c r="CW27" s="185" t="s">
        <v>2667</v>
      </c>
      <c r="CX27" s="185" t="s">
        <v>2667</v>
      </c>
      <c r="CY27" s="185" t="s">
        <v>2781</v>
      </c>
      <c r="CZ27" s="185" t="s">
        <v>2667</v>
      </c>
      <c r="DA27" s="185" t="s">
        <v>2667</v>
      </c>
      <c r="DB27" s="185" t="s">
        <v>2781</v>
      </c>
      <c r="DC27" s="185" t="s">
        <v>2667</v>
      </c>
      <c r="DD27" s="185" t="s">
        <v>2667</v>
      </c>
      <c r="DE27" s="185" t="s">
        <v>2781</v>
      </c>
      <c r="DF27" s="185" t="s">
        <v>2667</v>
      </c>
      <c r="DG27" s="185" t="s">
        <v>2667</v>
      </c>
      <c r="DH27" s="185" t="s">
        <v>2781</v>
      </c>
      <c r="DI27" s="185" t="s">
        <v>2667</v>
      </c>
      <c r="DJ27" s="185" t="s">
        <v>2667</v>
      </c>
      <c r="DK27" s="185" t="s">
        <v>2781</v>
      </c>
      <c r="DL27" s="185" t="s">
        <v>2667</v>
      </c>
      <c r="DM27" s="185" t="s">
        <v>2667</v>
      </c>
      <c r="DN27" s="185" t="s">
        <v>2781</v>
      </c>
      <c r="DO27" s="185" t="s">
        <v>2667</v>
      </c>
      <c r="DP27" s="185" t="s">
        <v>2667</v>
      </c>
      <c r="DQ27" s="185" t="s">
        <v>2781</v>
      </c>
      <c r="DR27" s="185" t="s">
        <v>2667</v>
      </c>
      <c r="DS27" s="185" t="s">
        <v>2667</v>
      </c>
      <c r="DT27" s="185" t="s">
        <v>2781</v>
      </c>
      <c r="DU27" s="185" t="s">
        <v>2667</v>
      </c>
      <c r="DV27" s="185" t="s">
        <v>2667</v>
      </c>
      <c r="DW27" s="185" t="s">
        <v>2781</v>
      </c>
      <c r="DX27" s="185" t="s">
        <v>2667</v>
      </c>
      <c r="DY27" s="185" t="s">
        <v>2667</v>
      </c>
      <c r="DZ27" s="185" t="s">
        <v>2781</v>
      </c>
      <c r="EA27" s="185" t="s">
        <v>2667</v>
      </c>
      <c r="EB27" s="185" t="s">
        <v>2667</v>
      </c>
      <c r="EC27" s="185" t="s">
        <v>2781</v>
      </c>
      <c r="ED27" s="185" t="s">
        <v>2667</v>
      </c>
      <c r="EE27" s="185" t="s">
        <v>2667</v>
      </c>
      <c r="EF27" s="185" t="s">
        <v>2781</v>
      </c>
      <c r="EG27" s="185" t="s">
        <v>2667</v>
      </c>
      <c r="EH27" s="185" t="s">
        <v>2667</v>
      </c>
      <c r="EI27" s="185" t="s">
        <v>2781</v>
      </c>
      <c r="EJ27" s="185" t="s">
        <v>2667</v>
      </c>
      <c r="EK27" s="185" t="s">
        <v>2667</v>
      </c>
      <c r="EL27" s="185" t="s">
        <v>2781</v>
      </c>
      <c r="EM27" s="185" t="s">
        <v>2667</v>
      </c>
      <c r="EN27" s="185" t="s">
        <v>2667</v>
      </c>
      <c r="EO27" s="185" t="s">
        <v>2781</v>
      </c>
      <c r="EP27" s="185" t="s">
        <v>2667</v>
      </c>
      <c r="EQ27" s="185" t="s">
        <v>2667</v>
      </c>
      <c r="ER27" s="185" t="s">
        <v>2781</v>
      </c>
      <c r="ES27" s="185" t="s">
        <v>2871</v>
      </c>
      <c r="ET27" s="185" t="s">
        <v>2667</v>
      </c>
    </row>
    <row r="28" spans="1:150" x14ac:dyDescent="0.35">
      <c r="A28" s="1"/>
      <c r="B28" s="184" t="s">
        <v>2880</v>
      </c>
      <c r="C28" s="184" t="s">
        <v>37</v>
      </c>
      <c r="D28" s="184" t="s">
        <v>936</v>
      </c>
      <c r="E28" s="184" t="s">
        <v>2881</v>
      </c>
      <c r="F28" s="184" t="s">
        <v>2882</v>
      </c>
      <c r="G28" s="185" t="s">
        <v>2781</v>
      </c>
      <c r="H28" s="185" t="s">
        <v>2868</v>
      </c>
      <c r="I28" s="185" t="s">
        <v>2667</v>
      </c>
      <c r="J28" s="185" t="s">
        <v>2781</v>
      </c>
      <c r="K28" s="185" t="s">
        <v>2869</v>
      </c>
      <c r="L28" s="185" t="s">
        <v>2667</v>
      </c>
      <c r="M28" s="185" t="s">
        <v>2781</v>
      </c>
      <c r="N28" s="185" t="s">
        <v>2667</v>
      </c>
      <c r="O28" s="185" t="s">
        <v>2667</v>
      </c>
      <c r="P28" s="185" t="s">
        <v>2781</v>
      </c>
      <c r="Q28" s="185" t="s">
        <v>2870</v>
      </c>
      <c r="R28" s="185" t="s">
        <v>2667</v>
      </c>
      <c r="S28" s="185" t="s">
        <v>2781</v>
      </c>
      <c r="T28" s="185" t="s">
        <v>2871</v>
      </c>
      <c r="U28" s="185" t="s">
        <v>2667</v>
      </c>
      <c r="V28" s="185" t="s">
        <v>2781</v>
      </c>
      <c r="W28" s="185" t="s">
        <v>2871</v>
      </c>
      <c r="X28" s="185" t="s">
        <v>2667</v>
      </c>
      <c r="Y28" s="185" t="s">
        <v>2781</v>
      </c>
      <c r="Z28" s="185" t="s">
        <v>2667</v>
      </c>
      <c r="AA28" s="185" t="s">
        <v>2667</v>
      </c>
      <c r="AB28" s="185" t="s">
        <v>2781</v>
      </c>
      <c r="AC28" s="185" t="s">
        <v>2667</v>
      </c>
      <c r="AD28" s="185" t="s">
        <v>2667</v>
      </c>
      <c r="AE28" s="185" t="s">
        <v>2781</v>
      </c>
      <c r="AF28" s="185" t="s">
        <v>2871</v>
      </c>
      <c r="AG28" s="185" t="s">
        <v>2667</v>
      </c>
      <c r="AH28" s="185" t="s">
        <v>2781</v>
      </c>
      <c r="AI28" s="185" t="s">
        <v>2667</v>
      </c>
      <c r="AJ28" s="185" t="s">
        <v>2667</v>
      </c>
      <c r="AK28" s="185" t="s">
        <v>2781</v>
      </c>
      <c r="AL28" s="185" t="s">
        <v>2667</v>
      </c>
      <c r="AM28" s="185" t="s">
        <v>2667</v>
      </c>
      <c r="AN28" s="185" t="s">
        <v>2781</v>
      </c>
      <c r="AO28" s="185" t="s">
        <v>2667</v>
      </c>
      <c r="AP28" s="185" t="s">
        <v>2667</v>
      </c>
      <c r="AQ28" s="185" t="s">
        <v>2781</v>
      </c>
      <c r="AR28" s="185" t="s">
        <v>2667</v>
      </c>
      <c r="AS28" s="185" t="s">
        <v>2667</v>
      </c>
      <c r="AT28" s="185" t="s">
        <v>2781</v>
      </c>
      <c r="AU28" s="185" t="s">
        <v>2667</v>
      </c>
      <c r="AV28" s="185" t="s">
        <v>2667</v>
      </c>
      <c r="AW28" s="185" t="s">
        <v>2781</v>
      </c>
      <c r="AX28" s="185" t="s">
        <v>2667</v>
      </c>
      <c r="AY28" s="185" t="s">
        <v>2667</v>
      </c>
      <c r="AZ28" s="185" t="s">
        <v>2781</v>
      </c>
      <c r="BA28" s="185" t="s">
        <v>2667</v>
      </c>
      <c r="BB28" s="185" t="s">
        <v>2667</v>
      </c>
      <c r="BC28" s="185" t="s">
        <v>2781</v>
      </c>
      <c r="BD28" s="185" t="s">
        <v>2667</v>
      </c>
      <c r="BE28" s="185" t="s">
        <v>2667</v>
      </c>
      <c r="BF28" s="185" t="s">
        <v>2781</v>
      </c>
      <c r="BG28" s="185" t="s">
        <v>2871</v>
      </c>
      <c r="BH28" s="185" t="s">
        <v>2667</v>
      </c>
      <c r="BI28" s="185" t="s">
        <v>2781</v>
      </c>
      <c r="BJ28" s="185" t="s">
        <v>2871</v>
      </c>
      <c r="BK28" s="185" t="s">
        <v>2667</v>
      </c>
      <c r="BL28" s="185" t="s">
        <v>2781</v>
      </c>
      <c r="BM28" s="185" t="s">
        <v>2871</v>
      </c>
      <c r="BN28" s="185" t="s">
        <v>2667</v>
      </c>
      <c r="BO28" s="185" t="s">
        <v>2781</v>
      </c>
      <c r="BP28" s="185" t="s">
        <v>2871</v>
      </c>
      <c r="BQ28" s="185" t="s">
        <v>2667</v>
      </c>
      <c r="BR28" s="185" t="s">
        <v>2781</v>
      </c>
      <c r="BS28" s="185" t="s">
        <v>2871</v>
      </c>
      <c r="BT28" s="185" t="s">
        <v>2667</v>
      </c>
      <c r="BU28" s="185" t="s">
        <v>2781</v>
      </c>
      <c r="BV28" s="185" t="s">
        <v>2871</v>
      </c>
      <c r="BW28" s="185" t="s">
        <v>2667</v>
      </c>
      <c r="BX28" s="185" t="s">
        <v>2781</v>
      </c>
      <c r="BY28" s="185" t="s">
        <v>2872</v>
      </c>
      <c r="BZ28" s="185" t="s">
        <v>2667</v>
      </c>
      <c r="CA28" s="185" t="s">
        <v>2781</v>
      </c>
      <c r="CB28" s="185" t="s">
        <v>2873</v>
      </c>
      <c r="CC28" s="185" t="s">
        <v>2667</v>
      </c>
      <c r="CD28" s="185" t="s">
        <v>2781</v>
      </c>
      <c r="CE28" s="185" t="s">
        <v>2874</v>
      </c>
      <c r="CF28" s="185" t="s">
        <v>2667</v>
      </c>
      <c r="CG28" s="185" t="s">
        <v>2781</v>
      </c>
      <c r="CH28" s="185" t="s">
        <v>2875</v>
      </c>
      <c r="CI28" s="185" t="s">
        <v>2667</v>
      </c>
      <c r="CJ28" s="185" t="s">
        <v>2781</v>
      </c>
      <c r="CK28" s="185" t="s">
        <v>2667</v>
      </c>
      <c r="CL28" s="185" t="s">
        <v>2876</v>
      </c>
      <c r="CM28" s="185" t="s">
        <v>2781</v>
      </c>
      <c r="CN28" s="185" t="s">
        <v>2871</v>
      </c>
      <c r="CO28" s="185" t="s">
        <v>2667</v>
      </c>
      <c r="CP28" s="185" t="s">
        <v>2781</v>
      </c>
      <c r="CQ28" s="185" t="s">
        <v>2667</v>
      </c>
      <c r="CR28" s="185" t="s">
        <v>2667</v>
      </c>
      <c r="CS28" s="185" t="s">
        <v>2781</v>
      </c>
      <c r="CT28" s="185" t="s">
        <v>2667</v>
      </c>
      <c r="CU28" s="185" t="s">
        <v>2667</v>
      </c>
      <c r="CV28" s="185" t="s">
        <v>2781</v>
      </c>
      <c r="CW28" s="185" t="s">
        <v>2667</v>
      </c>
      <c r="CX28" s="185" t="s">
        <v>2667</v>
      </c>
      <c r="CY28" s="185" t="s">
        <v>2781</v>
      </c>
      <c r="CZ28" s="185" t="s">
        <v>2667</v>
      </c>
      <c r="DA28" s="185" t="s">
        <v>2667</v>
      </c>
      <c r="DB28" s="185" t="s">
        <v>2781</v>
      </c>
      <c r="DC28" s="185" t="s">
        <v>2667</v>
      </c>
      <c r="DD28" s="185" t="s">
        <v>2667</v>
      </c>
      <c r="DE28" s="185" t="s">
        <v>2781</v>
      </c>
      <c r="DF28" s="185" t="s">
        <v>2667</v>
      </c>
      <c r="DG28" s="185" t="s">
        <v>2667</v>
      </c>
      <c r="DH28" s="185" t="s">
        <v>2781</v>
      </c>
      <c r="DI28" s="185" t="s">
        <v>2667</v>
      </c>
      <c r="DJ28" s="185" t="s">
        <v>2667</v>
      </c>
      <c r="DK28" s="185" t="s">
        <v>2781</v>
      </c>
      <c r="DL28" s="185" t="s">
        <v>2667</v>
      </c>
      <c r="DM28" s="185" t="s">
        <v>2667</v>
      </c>
      <c r="DN28" s="185" t="s">
        <v>2781</v>
      </c>
      <c r="DO28" s="185" t="s">
        <v>2667</v>
      </c>
      <c r="DP28" s="185" t="s">
        <v>2667</v>
      </c>
      <c r="DQ28" s="185" t="s">
        <v>2781</v>
      </c>
      <c r="DR28" s="185" t="s">
        <v>2667</v>
      </c>
      <c r="DS28" s="185" t="s">
        <v>2667</v>
      </c>
      <c r="DT28" s="185" t="s">
        <v>2781</v>
      </c>
      <c r="DU28" s="185" t="s">
        <v>2667</v>
      </c>
      <c r="DV28" s="185" t="s">
        <v>2667</v>
      </c>
      <c r="DW28" s="185" t="s">
        <v>2781</v>
      </c>
      <c r="DX28" s="185" t="s">
        <v>2667</v>
      </c>
      <c r="DY28" s="185" t="s">
        <v>2667</v>
      </c>
      <c r="DZ28" s="185" t="s">
        <v>2781</v>
      </c>
      <c r="EA28" s="185" t="s">
        <v>2667</v>
      </c>
      <c r="EB28" s="185" t="s">
        <v>2667</v>
      </c>
      <c r="EC28" s="185" t="s">
        <v>2781</v>
      </c>
      <c r="ED28" s="185" t="s">
        <v>2667</v>
      </c>
      <c r="EE28" s="185" t="s">
        <v>2667</v>
      </c>
      <c r="EF28" s="185" t="s">
        <v>2781</v>
      </c>
      <c r="EG28" s="185" t="s">
        <v>2667</v>
      </c>
      <c r="EH28" s="185" t="s">
        <v>2667</v>
      </c>
      <c r="EI28" s="185" t="s">
        <v>2781</v>
      </c>
      <c r="EJ28" s="185" t="s">
        <v>2667</v>
      </c>
      <c r="EK28" s="185" t="s">
        <v>2667</v>
      </c>
      <c r="EL28" s="185" t="s">
        <v>2781</v>
      </c>
      <c r="EM28" s="185" t="s">
        <v>2667</v>
      </c>
      <c r="EN28" s="185" t="s">
        <v>2667</v>
      </c>
      <c r="EO28" s="185" t="s">
        <v>2781</v>
      </c>
      <c r="EP28" s="185" t="s">
        <v>2667</v>
      </c>
      <c r="EQ28" s="185" t="s">
        <v>2667</v>
      </c>
      <c r="ER28" s="185" t="s">
        <v>2781</v>
      </c>
      <c r="ES28" s="185" t="s">
        <v>2871</v>
      </c>
      <c r="ET28" s="185" t="s">
        <v>2667</v>
      </c>
    </row>
    <row r="29" spans="1:150" x14ac:dyDescent="0.35">
      <c r="A29" s="1"/>
      <c r="B29" s="183" t="s">
        <v>2883</v>
      </c>
      <c r="C29" s="183" t="s">
        <v>37</v>
      </c>
      <c r="D29" s="183" t="s">
        <v>934</v>
      </c>
      <c r="E29" s="183" t="s">
        <v>2884</v>
      </c>
      <c r="F29" s="183" t="s">
        <v>2885</v>
      </c>
      <c r="G29" s="183" t="s">
        <v>2781</v>
      </c>
      <c r="H29" s="183" t="s">
        <v>2667</v>
      </c>
      <c r="I29" s="183" t="s">
        <v>2886</v>
      </c>
      <c r="J29" s="183" t="s">
        <v>2781</v>
      </c>
      <c r="K29" s="183" t="s">
        <v>2667</v>
      </c>
      <c r="L29" s="183" t="s">
        <v>2887</v>
      </c>
      <c r="M29" s="183" t="s">
        <v>2781</v>
      </c>
      <c r="N29" s="183" t="s">
        <v>2667</v>
      </c>
      <c r="O29" s="183" t="s">
        <v>2888</v>
      </c>
      <c r="P29" s="183" t="s">
        <v>2781</v>
      </c>
      <c r="Q29" s="183" t="s">
        <v>2889</v>
      </c>
      <c r="R29" s="183" t="s">
        <v>2887</v>
      </c>
      <c r="S29" s="183" t="s">
        <v>2781</v>
      </c>
      <c r="T29" s="183" t="s">
        <v>2667</v>
      </c>
      <c r="U29" s="183" t="s">
        <v>2890</v>
      </c>
      <c r="V29" s="183" t="s">
        <v>2781</v>
      </c>
      <c r="W29" s="183" t="s">
        <v>2889</v>
      </c>
      <c r="X29" s="183" t="s">
        <v>2888</v>
      </c>
      <c r="Y29" s="183" t="s">
        <v>2781</v>
      </c>
      <c r="Z29" s="183" t="s">
        <v>2667</v>
      </c>
      <c r="AA29" s="183" t="s">
        <v>2667</v>
      </c>
      <c r="AB29" s="183" t="s">
        <v>2781</v>
      </c>
      <c r="AC29" s="183" t="s">
        <v>2667</v>
      </c>
      <c r="AD29" s="183" t="s">
        <v>2667</v>
      </c>
      <c r="AE29" s="183" t="s">
        <v>2781</v>
      </c>
      <c r="AF29" s="183" t="s">
        <v>2889</v>
      </c>
      <c r="AG29" s="183" t="s">
        <v>2888</v>
      </c>
      <c r="AH29" s="183" t="s">
        <v>2781</v>
      </c>
      <c r="AI29" s="183" t="s">
        <v>2667</v>
      </c>
      <c r="AJ29" s="183" t="s">
        <v>2888</v>
      </c>
      <c r="AK29" s="183" t="s">
        <v>2781</v>
      </c>
      <c r="AL29" s="183" t="s">
        <v>2667</v>
      </c>
      <c r="AM29" s="183" t="s">
        <v>2888</v>
      </c>
      <c r="AN29" s="183" t="s">
        <v>2781</v>
      </c>
      <c r="AO29" s="183" t="s">
        <v>2667</v>
      </c>
      <c r="AP29" s="183" t="s">
        <v>2891</v>
      </c>
      <c r="AQ29" s="183" t="s">
        <v>2781</v>
      </c>
      <c r="AR29" s="183" t="s">
        <v>2667</v>
      </c>
      <c r="AS29" s="183" t="s">
        <v>2891</v>
      </c>
      <c r="AT29" s="183" t="s">
        <v>2781</v>
      </c>
      <c r="AU29" s="183" t="s">
        <v>2667</v>
      </c>
      <c r="AV29" s="183" t="s">
        <v>2891</v>
      </c>
      <c r="AW29" s="183" t="s">
        <v>2781</v>
      </c>
      <c r="AX29" s="183" t="s">
        <v>2667</v>
      </c>
      <c r="AY29" s="183" t="s">
        <v>2891</v>
      </c>
      <c r="AZ29" s="183" t="s">
        <v>2781</v>
      </c>
      <c r="BA29" s="183" t="s">
        <v>2667</v>
      </c>
      <c r="BB29" s="183" t="s">
        <v>2667</v>
      </c>
      <c r="BC29" s="183" t="s">
        <v>2781</v>
      </c>
      <c r="BD29" s="183" t="s">
        <v>2667</v>
      </c>
      <c r="BE29" s="183" t="s">
        <v>2667</v>
      </c>
      <c r="BF29" s="183" t="s">
        <v>2781</v>
      </c>
      <c r="BG29" s="183" t="s">
        <v>2667</v>
      </c>
      <c r="BH29" s="183" t="s">
        <v>2667</v>
      </c>
      <c r="BI29" s="183" t="s">
        <v>2781</v>
      </c>
      <c r="BJ29" s="183" t="s">
        <v>2667</v>
      </c>
      <c r="BK29" s="183" t="s">
        <v>2891</v>
      </c>
      <c r="BL29" s="183" t="s">
        <v>2781</v>
      </c>
      <c r="BM29" s="183" t="s">
        <v>2667</v>
      </c>
      <c r="BN29" s="183" t="s">
        <v>2891</v>
      </c>
      <c r="BO29" s="183" t="s">
        <v>2781</v>
      </c>
      <c r="BP29" s="183" t="s">
        <v>2667</v>
      </c>
      <c r="BQ29" s="183" t="s">
        <v>2891</v>
      </c>
      <c r="BR29" s="183" t="s">
        <v>2781</v>
      </c>
      <c r="BS29" s="183" t="s">
        <v>2667</v>
      </c>
      <c r="BT29" s="183" t="s">
        <v>2891</v>
      </c>
      <c r="BU29" s="183" t="s">
        <v>2781</v>
      </c>
      <c r="BV29" s="183" t="s">
        <v>2667</v>
      </c>
      <c r="BW29" s="183" t="s">
        <v>2891</v>
      </c>
      <c r="BX29" s="183" t="s">
        <v>2781</v>
      </c>
      <c r="BY29" s="183" t="s">
        <v>2667</v>
      </c>
      <c r="BZ29" s="183" t="s">
        <v>2892</v>
      </c>
      <c r="CA29" s="183" t="s">
        <v>2781</v>
      </c>
      <c r="CB29" s="183" t="s">
        <v>2667</v>
      </c>
      <c r="CC29" s="183" t="s">
        <v>2893</v>
      </c>
      <c r="CD29" s="183" t="s">
        <v>2781</v>
      </c>
      <c r="CE29" s="183" t="s">
        <v>2667</v>
      </c>
      <c r="CF29" s="183" t="s">
        <v>2667</v>
      </c>
      <c r="CG29" s="183" t="s">
        <v>2781</v>
      </c>
      <c r="CH29" s="183" t="s">
        <v>2667</v>
      </c>
      <c r="CI29" s="183" t="s">
        <v>2667</v>
      </c>
      <c r="CJ29" s="183" t="s">
        <v>2781</v>
      </c>
      <c r="CK29" s="183" t="s">
        <v>2667</v>
      </c>
      <c r="CL29" s="183" t="s">
        <v>2667</v>
      </c>
      <c r="CM29" s="183" t="s">
        <v>2781</v>
      </c>
      <c r="CN29" s="183" t="s">
        <v>2667</v>
      </c>
      <c r="CO29" s="183" t="s">
        <v>2894</v>
      </c>
      <c r="CP29" s="183" t="s">
        <v>2781</v>
      </c>
      <c r="CQ29" s="183" t="s">
        <v>2667</v>
      </c>
      <c r="CR29" s="183" t="s">
        <v>2891</v>
      </c>
      <c r="CS29" s="183" t="s">
        <v>2781</v>
      </c>
      <c r="CT29" s="183" t="s">
        <v>2667</v>
      </c>
      <c r="CU29" s="183" t="s">
        <v>2891</v>
      </c>
      <c r="CV29" s="183" t="s">
        <v>2781</v>
      </c>
      <c r="CW29" s="183" t="s">
        <v>2667</v>
      </c>
      <c r="CX29" s="183" t="s">
        <v>2891</v>
      </c>
      <c r="CY29" s="183" t="s">
        <v>2781</v>
      </c>
      <c r="CZ29" s="183" t="s">
        <v>2667</v>
      </c>
      <c r="DA29" s="183" t="s">
        <v>2891</v>
      </c>
      <c r="DB29" s="183" t="s">
        <v>2781</v>
      </c>
      <c r="DC29" s="183" t="s">
        <v>2667</v>
      </c>
      <c r="DD29" s="183" t="s">
        <v>2891</v>
      </c>
      <c r="DE29" s="183" t="s">
        <v>2781</v>
      </c>
      <c r="DF29" s="183" t="s">
        <v>2667</v>
      </c>
      <c r="DG29" s="183" t="s">
        <v>2667</v>
      </c>
      <c r="DH29" s="183" t="s">
        <v>2781</v>
      </c>
      <c r="DI29" s="183" t="s">
        <v>2667</v>
      </c>
      <c r="DJ29" s="183" t="s">
        <v>2667</v>
      </c>
      <c r="DK29" s="183" t="s">
        <v>2781</v>
      </c>
      <c r="DL29" s="183" t="s">
        <v>2667</v>
      </c>
      <c r="DM29" s="183" t="s">
        <v>2667</v>
      </c>
      <c r="DN29" s="183" t="s">
        <v>2781</v>
      </c>
      <c r="DO29" s="183" t="s">
        <v>2667</v>
      </c>
      <c r="DP29" s="183" t="s">
        <v>2891</v>
      </c>
      <c r="DQ29" s="183" t="s">
        <v>2781</v>
      </c>
      <c r="DR29" s="183" t="s">
        <v>2667</v>
      </c>
      <c r="DS29" s="183" t="s">
        <v>2895</v>
      </c>
      <c r="DT29" s="183" t="s">
        <v>2781</v>
      </c>
      <c r="DU29" s="183" t="s">
        <v>2667</v>
      </c>
      <c r="DV29" s="183" t="s">
        <v>2896</v>
      </c>
      <c r="DW29" s="183" t="s">
        <v>2781</v>
      </c>
      <c r="DX29" s="183" t="s">
        <v>2667</v>
      </c>
      <c r="DY29" s="183" t="s">
        <v>2891</v>
      </c>
      <c r="DZ29" s="183" t="s">
        <v>2781</v>
      </c>
      <c r="EA29" s="183" t="s">
        <v>2667</v>
      </c>
      <c r="EB29" s="183" t="s">
        <v>2897</v>
      </c>
      <c r="EC29" s="183" t="s">
        <v>2781</v>
      </c>
      <c r="ED29" s="183" t="s">
        <v>2667</v>
      </c>
      <c r="EE29" s="183" t="s">
        <v>2898</v>
      </c>
      <c r="EF29" s="183" t="s">
        <v>2781</v>
      </c>
      <c r="EG29" s="183" t="s">
        <v>2667</v>
      </c>
      <c r="EH29" s="183" t="s">
        <v>2899</v>
      </c>
      <c r="EI29" s="183" t="s">
        <v>2781</v>
      </c>
      <c r="EJ29" s="183" t="s">
        <v>2667</v>
      </c>
      <c r="EK29" s="183" t="s">
        <v>2891</v>
      </c>
      <c r="EL29" s="183" t="s">
        <v>2781</v>
      </c>
      <c r="EM29" s="183" t="s">
        <v>2667</v>
      </c>
      <c r="EN29" s="183" t="s">
        <v>2667</v>
      </c>
      <c r="EO29" s="183" t="s">
        <v>2781</v>
      </c>
      <c r="EP29" s="183" t="s">
        <v>2667</v>
      </c>
      <c r="EQ29" s="183" t="s">
        <v>2667</v>
      </c>
      <c r="ER29" s="183" t="s">
        <v>2781</v>
      </c>
      <c r="ES29" s="183" t="s">
        <v>2667</v>
      </c>
      <c r="ET29" s="183" t="s">
        <v>2667</v>
      </c>
    </row>
    <row r="30" spans="1:150" x14ac:dyDescent="0.35">
      <c r="A30" s="1"/>
      <c r="B30" s="184" t="s">
        <v>2900</v>
      </c>
      <c r="C30" s="184" t="s">
        <v>37</v>
      </c>
      <c r="D30" s="184" t="s">
        <v>934</v>
      </c>
      <c r="E30" s="184" t="s">
        <v>2901</v>
      </c>
      <c r="F30" s="184" t="s">
        <v>2902</v>
      </c>
      <c r="G30" s="185" t="s">
        <v>2781</v>
      </c>
      <c r="H30" s="185" t="s">
        <v>2667</v>
      </c>
      <c r="I30" s="185" t="s">
        <v>2886</v>
      </c>
      <c r="J30" s="185" t="s">
        <v>2781</v>
      </c>
      <c r="K30" s="185" t="s">
        <v>2667</v>
      </c>
      <c r="L30" s="185" t="s">
        <v>2887</v>
      </c>
      <c r="M30" s="185" t="s">
        <v>2781</v>
      </c>
      <c r="N30" s="185" t="s">
        <v>2667</v>
      </c>
      <c r="O30" s="185" t="s">
        <v>2888</v>
      </c>
      <c r="P30" s="185" t="s">
        <v>2781</v>
      </c>
      <c r="Q30" s="185" t="s">
        <v>2903</v>
      </c>
      <c r="R30" s="185" t="s">
        <v>2904</v>
      </c>
      <c r="S30" s="185" t="s">
        <v>2781</v>
      </c>
      <c r="T30" s="185" t="s">
        <v>2667</v>
      </c>
      <c r="U30" s="185" t="s">
        <v>2890</v>
      </c>
      <c r="V30" s="185" t="s">
        <v>2781</v>
      </c>
      <c r="W30" s="185" t="s">
        <v>2905</v>
      </c>
      <c r="X30" s="185" t="s">
        <v>2906</v>
      </c>
      <c r="Y30" s="185" t="s">
        <v>2781</v>
      </c>
      <c r="Z30" s="185" t="s">
        <v>2667</v>
      </c>
      <c r="AA30" s="185" t="s">
        <v>2667</v>
      </c>
      <c r="AB30" s="185" t="s">
        <v>2781</v>
      </c>
      <c r="AC30" s="185" t="s">
        <v>2667</v>
      </c>
      <c r="AD30" s="185" t="s">
        <v>2667</v>
      </c>
      <c r="AE30" s="185" t="s">
        <v>2781</v>
      </c>
      <c r="AF30" s="185" t="s">
        <v>2905</v>
      </c>
      <c r="AG30" s="185" t="s">
        <v>2906</v>
      </c>
      <c r="AH30" s="185" t="s">
        <v>2781</v>
      </c>
      <c r="AI30" s="185" t="s">
        <v>2667</v>
      </c>
      <c r="AJ30" s="185" t="s">
        <v>2888</v>
      </c>
      <c r="AK30" s="185" t="s">
        <v>2781</v>
      </c>
      <c r="AL30" s="185" t="s">
        <v>2667</v>
      </c>
      <c r="AM30" s="185" t="s">
        <v>2888</v>
      </c>
      <c r="AN30" s="185" t="s">
        <v>2781</v>
      </c>
      <c r="AO30" s="185" t="s">
        <v>2667</v>
      </c>
      <c r="AP30" s="185" t="s">
        <v>2891</v>
      </c>
      <c r="AQ30" s="185" t="s">
        <v>2781</v>
      </c>
      <c r="AR30" s="185" t="s">
        <v>2667</v>
      </c>
      <c r="AS30" s="185" t="s">
        <v>2891</v>
      </c>
      <c r="AT30" s="185" t="s">
        <v>2781</v>
      </c>
      <c r="AU30" s="185" t="s">
        <v>2667</v>
      </c>
      <c r="AV30" s="185" t="s">
        <v>2891</v>
      </c>
      <c r="AW30" s="185" t="s">
        <v>2781</v>
      </c>
      <c r="AX30" s="185" t="s">
        <v>2667</v>
      </c>
      <c r="AY30" s="185" t="s">
        <v>2891</v>
      </c>
      <c r="AZ30" s="185" t="s">
        <v>2781</v>
      </c>
      <c r="BA30" s="185" t="s">
        <v>2667</v>
      </c>
      <c r="BB30" s="185" t="s">
        <v>2667</v>
      </c>
      <c r="BC30" s="185" t="s">
        <v>2781</v>
      </c>
      <c r="BD30" s="185" t="s">
        <v>2667</v>
      </c>
      <c r="BE30" s="185" t="s">
        <v>2667</v>
      </c>
      <c r="BF30" s="185" t="s">
        <v>2781</v>
      </c>
      <c r="BG30" s="185" t="s">
        <v>2667</v>
      </c>
      <c r="BH30" s="185" t="s">
        <v>2667</v>
      </c>
      <c r="BI30" s="185" t="s">
        <v>2781</v>
      </c>
      <c r="BJ30" s="185" t="s">
        <v>2667</v>
      </c>
      <c r="BK30" s="185" t="s">
        <v>2891</v>
      </c>
      <c r="BL30" s="185" t="s">
        <v>2781</v>
      </c>
      <c r="BM30" s="185" t="s">
        <v>2667</v>
      </c>
      <c r="BN30" s="185" t="s">
        <v>2891</v>
      </c>
      <c r="BO30" s="185" t="s">
        <v>2781</v>
      </c>
      <c r="BP30" s="185" t="s">
        <v>2667</v>
      </c>
      <c r="BQ30" s="185" t="s">
        <v>2891</v>
      </c>
      <c r="BR30" s="185" t="s">
        <v>2781</v>
      </c>
      <c r="BS30" s="185" t="s">
        <v>2667</v>
      </c>
      <c r="BT30" s="185" t="s">
        <v>2891</v>
      </c>
      <c r="BU30" s="185" t="s">
        <v>2781</v>
      </c>
      <c r="BV30" s="185" t="s">
        <v>2667</v>
      </c>
      <c r="BW30" s="185" t="s">
        <v>2891</v>
      </c>
      <c r="BX30" s="185" t="s">
        <v>2781</v>
      </c>
      <c r="BY30" s="185" t="s">
        <v>2667</v>
      </c>
      <c r="BZ30" s="185" t="s">
        <v>2892</v>
      </c>
      <c r="CA30" s="185" t="s">
        <v>2781</v>
      </c>
      <c r="CB30" s="185" t="s">
        <v>2667</v>
      </c>
      <c r="CC30" s="185" t="s">
        <v>2893</v>
      </c>
      <c r="CD30" s="185" t="s">
        <v>2781</v>
      </c>
      <c r="CE30" s="185" t="s">
        <v>2667</v>
      </c>
      <c r="CF30" s="185" t="s">
        <v>2667</v>
      </c>
      <c r="CG30" s="185" t="s">
        <v>2781</v>
      </c>
      <c r="CH30" s="185" t="s">
        <v>2667</v>
      </c>
      <c r="CI30" s="185" t="s">
        <v>2667</v>
      </c>
      <c r="CJ30" s="185" t="s">
        <v>2781</v>
      </c>
      <c r="CK30" s="185" t="s">
        <v>2667</v>
      </c>
      <c r="CL30" s="185" t="s">
        <v>2667</v>
      </c>
      <c r="CM30" s="185" t="s">
        <v>2781</v>
      </c>
      <c r="CN30" s="185" t="s">
        <v>2667</v>
      </c>
      <c r="CO30" s="185" t="s">
        <v>2894</v>
      </c>
      <c r="CP30" s="185" t="s">
        <v>2781</v>
      </c>
      <c r="CQ30" s="185" t="s">
        <v>2667</v>
      </c>
      <c r="CR30" s="185" t="s">
        <v>2891</v>
      </c>
      <c r="CS30" s="185" t="s">
        <v>2781</v>
      </c>
      <c r="CT30" s="185" t="s">
        <v>2667</v>
      </c>
      <c r="CU30" s="185" t="s">
        <v>2891</v>
      </c>
      <c r="CV30" s="185" t="s">
        <v>2781</v>
      </c>
      <c r="CW30" s="185" t="s">
        <v>2667</v>
      </c>
      <c r="CX30" s="185" t="s">
        <v>2891</v>
      </c>
      <c r="CY30" s="185" t="s">
        <v>2781</v>
      </c>
      <c r="CZ30" s="185" t="s">
        <v>2667</v>
      </c>
      <c r="DA30" s="185" t="s">
        <v>2891</v>
      </c>
      <c r="DB30" s="185" t="s">
        <v>2781</v>
      </c>
      <c r="DC30" s="185" t="s">
        <v>2667</v>
      </c>
      <c r="DD30" s="185" t="s">
        <v>2891</v>
      </c>
      <c r="DE30" s="185" t="s">
        <v>2781</v>
      </c>
      <c r="DF30" s="185" t="s">
        <v>2667</v>
      </c>
      <c r="DG30" s="185" t="s">
        <v>2667</v>
      </c>
      <c r="DH30" s="185" t="s">
        <v>2781</v>
      </c>
      <c r="DI30" s="185" t="s">
        <v>2667</v>
      </c>
      <c r="DJ30" s="185" t="s">
        <v>2667</v>
      </c>
      <c r="DK30" s="185" t="s">
        <v>2781</v>
      </c>
      <c r="DL30" s="185" t="s">
        <v>2667</v>
      </c>
      <c r="DM30" s="185" t="s">
        <v>2667</v>
      </c>
      <c r="DN30" s="185" t="s">
        <v>2781</v>
      </c>
      <c r="DO30" s="185" t="s">
        <v>2667</v>
      </c>
      <c r="DP30" s="185" t="s">
        <v>2891</v>
      </c>
      <c r="DQ30" s="185" t="s">
        <v>2781</v>
      </c>
      <c r="DR30" s="185" t="s">
        <v>2667</v>
      </c>
      <c r="DS30" s="185" t="s">
        <v>2895</v>
      </c>
      <c r="DT30" s="185" t="s">
        <v>2781</v>
      </c>
      <c r="DU30" s="185" t="s">
        <v>2667</v>
      </c>
      <c r="DV30" s="185" t="s">
        <v>2896</v>
      </c>
      <c r="DW30" s="185" t="s">
        <v>2781</v>
      </c>
      <c r="DX30" s="185" t="s">
        <v>2667</v>
      </c>
      <c r="DY30" s="185" t="s">
        <v>2891</v>
      </c>
      <c r="DZ30" s="185" t="s">
        <v>2781</v>
      </c>
      <c r="EA30" s="185" t="s">
        <v>2667</v>
      </c>
      <c r="EB30" s="185" t="s">
        <v>2897</v>
      </c>
      <c r="EC30" s="185" t="s">
        <v>2781</v>
      </c>
      <c r="ED30" s="185" t="s">
        <v>2667</v>
      </c>
      <c r="EE30" s="185" t="s">
        <v>2898</v>
      </c>
      <c r="EF30" s="185" t="s">
        <v>2781</v>
      </c>
      <c r="EG30" s="185" t="s">
        <v>2667</v>
      </c>
      <c r="EH30" s="185" t="s">
        <v>2899</v>
      </c>
      <c r="EI30" s="185" t="s">
        <v>2781</v>
      </c>
      <c r="EJ30" s="185" t="s">
        <v>2667</v>
      </c>
      <c r="EK30" s="185" t="s">
        <v>2891</v>
      </c>
      <c r="EL30" s="185" t="s">
        <v>2781</v>
      </c>
      <c r="EM30" s="185" t="s">
        <v>2667</v>
      </c>
      <c r="EN30" s="185" t="s">
        <v>2667</v>
      </c>
      <c r="EO30" s="185" t="s">
        <v>2781</v>
      </c>
      <c r="EP30" s="185" t="s">
        <v>2667</v>
      </c>
      <c r="EQ30" s="185" t="s">
        <v>2667</v>
      </c>
      <c r="ER30" s="185" t="s">
        <v>2781</v>
      </c>
      <c r="ES30" s="185" t="s">
        <v>2667</v>
      </c>
      <c r="ET30" s="185" t="s">
        <v>2667</v>
      </c>
    </row>
    <row r="31" spans="1:150" x14ac:dyDescent="0.35">
      <c r="A31" s="1"/>
      <c r="B31" s="184" t="s">
        <v>2907</v>
      </c>
      <c r="C31" s="184" t="s">
        <v>37</v>
      </c>
      <c r="D31" s="184" t="s">
        <v>934</v>
      </c>
      <c r="E31" s="184" t="s">
        <v>2908</v>
      </c>
      <c r="F31" s="184" t="s">
        <v>2909</v>
      </c>
      <c r="G31" s="185" t="s">
        <v>2781</v>
      </c>
      <c r="H31" s="185" t="s">
        <v>2667</v>
      </c>
      <c r="I31" s="185" t="s">
        <v>2667</v>
      </c>
      <c r="J31" s="185" t="s">
        <v>2781</v>
      </c>
      <c r="K31" s="185" t="s">
        <v>2667</v>
      </c>
      <c r="L31" s="185" t="s">
        <v>2667</v>
      </c>
      <c r="M31" s="185" t="s">
        <v>2781</v>
      </c>
      <c r="N31" s="185" t="s">
        <v>2667</v>
      </c>
      <c r="O31" s="185" t="s">
        <v>2667</v>
      </c>
      <c r="P31" s="185" t="s">
        <v>2781</v>
      </c>
      <c r="Q31" s="185" t="s">
        <v>2910</v>
      </c>
      <c r="R31" s="185" t="s">
        <v>2911</v>
      </c>
      <c r="S31" s="185" t="s">
        <v>2781</v>
      </c>
      <c r="T31" s="185" t="s">
        <v>2667</v>
      </c>
      <c r="U31" s="185" t="s">
        <v>2667</v>
      </c>
      <c r="V31" s="185" t="s">
        <v>2781</v>
      </c>
      <c r="W31" s="185" t="s">
        <v>2912</v>
      </c>
      <c r="X31" s="185" t="s">
        <v>2913</v>
      </c>
      <c r="Y31" s="185" t="s">
        <v>2781</v>
      </c>
      <c r="Z31" s="185" t="s">
        <v>2667</v>
      </c>
      <c r="AA31" s="185" t="s">
        <v>2667</v>
      </c>
      <c r="AB31" s="185" t="s">
        <v>2781</v>
      </c>
      <c r="AC31" s="185" t="s">
        <v>2667</v>
      </c>
      <c r="AD31" s="185" t="s">
        <v>2667</v>
      </c>
      <c r="AE31" s="185" t="s">
        <v>2781</v>
      </c>
      <c r="AF31" s="185" t="s">
        <v>2912</v>
      </c>
      <c r="AG31" s="185" t="s">
        <v>2913</v>
      </c>
      <c r="AH31" s="185" t="s">
        <v>2781</v>
      </c>
      <c r="AI31" s="185" t="s">
        <v>2667</v>
      </c>
      <c r="AJ31" s="185" t="s">
        <v>2667</v>
      </c>
      <c r="AK31" s="185" t="s">
        <v>2781</v>
      </c>
      <c r="AL31" s="185" t="s">
        <v>2667</v>
      </c>
      <c r="AM31" s="185" t="s">
        <v>2667</v>
      </c>
      <c r="AN31" s="185" t="s">
        <v>2781</v>
      </c>
      <c r="AO31" s="185" t="s">
        <v>2667</v>
      </c>
      <c r="AP31" s="185" t="s">
        <v>2667</v>
      </c>
      <c r="AQ31" s="185" t="s">
        <v>2781</v>
      </c>
      <c r="AR31" s="185" t="s">
        <v>2667</v>
      </c>
      <c r="AS31" s="185" t="s">
        <v>2667</v>
      </c>
      <c r="AT31" s="185" t="s">
        <v>2781</v>
      </c>
      <c r="AU31" s="185" t="s">
        <v>2667</v>
      </c>
      <c r="AV31" s="185" t="s">
        <v>2667</v>
      </c>
      <c r="AW31" s="185" t="s">
        <v>2781</v>
      </c>
      <c r="AX31" s="185" t="s">
        <v>2667</v>
      </c>
      <c r="AY31" s="185" t="s">
        <v>2667</v>
      </c>
      <c r="AZ31" s="185" t="s">
        <v>2781</v>
      </c>
      <c r="BA31" s="185" t="s">
        <v>2667</v>
      </c>
      <c r="BB31" s="185" t="s">
        <v>2667</v>
      </c>
      <c r="BC31" s="185" t="s">
        <v>2781</v>
      </c>
      <c r="BD31" s="185" t="s">
        <v>2667</v>
      </c>
      <c r="BE31" s="185" t="s">
        <v>2667</v>
      </c>
      <c r="BF31" s="185" t="s">
        <v>2781</v>
      </c>
      <c r="BG31" s="185" t="s">
        <v>2667</v>
      </c>
      <c r="BH31" s="185" t="s">
        <v>2667</v>
      </c>
      <c r="BI31" s="185" t="s">
        <v>2781</v>
      </c>
      <c r="BJ31" s="185" t="s">
        <v>2667</v>
      </c>
      <c r="BK31" s="185" t="s">
        <v>2667</v>
      </c>
      <c r="BL31" s="185" t="s">
        <v>2781</v>
      </c>
      <c r="BM31" s="185" t="s">
        <v>2667</v>
      </c>
      <c r="BN31" s="185" t="s">
        <v>2667</v>
      </c>
      <c r="BO31" s="185" t="s">
        <v>2781</v>
      </c>
      <c r="BP31" s="185" t="s">
        <v>2667</v>
      </c>
      <c r="BQ31" s="185" t="s">
        <v>2667</v>
      </c>
      <c r="BR31" s="185" t="s">
        <v>2781</v>
      </c>
      <c r="BS31" s="185" t="s">
        <v>2667</v>
      </c>
      <c r="BT31" s="185" t="s">
        <v>2667</v>
      </c>
      <c r="BU31" s="185" t="s">
        <v>2781</v>
      </c>
      <c r="BV31" s="185" t="s">
        <v>2667</v>
      </c>
      <c r="BW31" s="185" t="s">
        <v>2667</v>
      </c>
      <c r="BX31" s="185" t="s">
        <v>2781</v>
      </c>
      <c r="BY31" s="185" t="s">
        <v>2667</v>
      </c>
      <c r="BZ31" s="185" t="s">
        <v>2667</v>
      </c>
      <c r="CA31" s="185" t="s">
        <v>2781</v>
      </c>
      <c r="CB31" s="185" t="s">
        <v>2667</v>
      </c>
      <c r="CC31" s="185" t="s">
        <v>2667</v>
      </c>
      <c r="CD31" s="185" t="s">
        <v>2781</v>
      </c>
      <c r="CE31" s="185" t="s">
        <v>2667</v>
      </c>
      <c r="CF31" s="185" t="s">
        <v>2667</v>
      </c>
      <c r="CG31" s="185" t="s">
        <v>2781</v>
      </c>
      <c r="CH31" s="185" t="s">
        <v>2667</v>
      </c>
      <c r="CI31" s="185" t="s">
        <v>2667</v>
      </c>
      <c r="CJ31" s="185" t="s">
        <v>2781</v>
      </c>
      <c r="CK31" s="185" t="s">
        <v>2667</v>
      </c>
      <c r="CL31" s="185" t="s">
        <v>2667</v>
      </c>
      <c r="CM31" s="185" t="s">
        <v>2781</v>
      </c>
      <c r="CN31" s="185" t="s">
        <v>2667</v>
      </c>
      <c r="CO31" s="185" t="s">
        <v>2667</v>
      </c>
      <c r="CP31" s="185" t="s">
        <v>2781</v>
      </c>
      <c r="CQ31" s="185" t="s">
        <v>2667</v>
      </c>
      <c r="CR31" s="185" t="s">
        <v>2667</v>
      </c>
      <c r="CS31" s="185" t="s">
        <v>2781</v>
      </c>
      <c r="CT31" s="185" t="s">
        <v>2667</v>
      </c>
      <c r="CU31" s="185" t="s">
        <v>2667</v>
      </c>
      <c r="CV31" s="185" t="s">
        <v>2781</v>
      </c>
      <c r="CW31" s="185" t="s">
        <v>2667</v>
      </c>
      <c r="CX31" s="185" t="s">
        <v>2667</v>
      </c>
      <c r="CY31" s="185" t="s">
        <v>2781</v>
      </c>
      <c r="CZ31" s="185" t="s">
        <v>2667</v>
      </c>
      <c r="DA31" s="185" t="s">
        <v>2667</v>
      </c>
      <c r="DB31" s="185" t="s">
        <v>2781</v>
      </c>
      <c r="DC31" s="185" t="s">
        <v>2667</v>
      </c>
      <c r="DD31" s="185" t="s">
        <v>2667</v>
      </c>
      <c r="DE31" s="185" t="s">
        <v>2781</v>
      </c>
      <c r="DF31" s="185" t="s">
        <v>2667</v>
      </c>
      <c r="DG31" s="185" t="s">
        <v>2667</v>
      </c>
      <c r="DH31" s="185" t="s">
        <v>2781</v>
      </c>
      <c r="DI31" s="185" t="s">
        <v>2667</v>
      </c>
      <c r="DJ31" s="185" t="s">
        <v>2667</v>
      </c>
      <c r="DK31" s="185" t="s">
        <v>2781</v>
      </c>
      <c r="DL31" s="185" t="s">
        <v>2667</v>
      </c>
      <c r="DM31" s="185" t="s">
        <v>2667</v>
      </c>
      <c r="DN31" s="185" t="s">
        <v>2781</v>
      </c>
      <c r="DO31" s="185" t="s">
        <v>2667</v>
      </c>
      <c r="DP31" s="185" t="s">
        <v>2667</v>
      </c>
      <c r="DQ31" s="185" t="s">
        <v>2781</v>
      </c>
      <c r="DR31" s="185" t="s">
        <v>2667</v>
      </c>
      <c r="DS31" s="185" t="s">
        <v>2667</v>
      </c>
      <c r="DT31" s="185" t="s">
        <v>2781</v>
      </c>
      <c r="DU31" s="185" t="s">
        <v>2667</v>
      </c>
      <c r="DV31" s="185" t="s">
        <v>2667</v>
      </c>
      <c r="DW31" s="185" t="s">
        <v>2781</v>
      </c>
      <c r="DX31" s="185" t="s">
        <v>2667</v>
      </c>
      <c r="DY31" s="185" t="s">
        <v>2667</v>
      </c>
      <c r="DZ31" s="185" t="s">
        <v>2781</v>
      </c>
      <c r="EA31" s="185" t="s">
        <v>2667</v>
      </c>
      <c r="EB31" s="185" t="s">
        <v>2667</v>
      </c>
      <c r="EC31" s="185" t="s">
        <v>2781</v>
      </c>
      <c r="ED31" s="185" t="s">
        <v>2667</v>
      </c>
      <c r="EE31" s="185" t="s">
        <v>2667</v>
      </c>
      <c r="EF31" s="185" t="s">
        <v>2781</v>
      </c>
      <c r="EG31" s="185" t="s">
        <v>2667</v>
      </c>
      <c r="EH31" s="185" t="s">
        <v>2667</v>
      </c>
      <c r="EI31" s="185" t="s">
        <v>2781</v>
      </c>
      <c r="EJ31" s="185" t="s">
        <v>2667</v>
      </c>
      <c r="EK31" s="185" t="s">
        <v>2667</v>
      </c>
      <c r="EL31" s="185" t="s">
        <v>2781</v>
      </c>
      <c r="EM31" s="185" t="s">
        <v>2667</v>
      </c>
      <c r="EN31" s="185" t="s">
        <v>2667</v>
      </c>
      <c r="EO31" s="185" t="s">
        <v>2781</v>
      </c>
      <c r="EP31" s="185" t="s">
        <v>2667</v>
      </c>
      <c r="EQ31" s="185" t="s">
        <v>2667</v>
      </c>
      <c r="ER31" s="185" t="s">
        <v>2781</v>
      </c>
      <c r="ES31" s="185" t="s">
        <v>2667</v>
      </c>
      <c r="ET31" s="185" t="s">
        <v>2667</v>
      </c>
    </row>
    <row r="32" spans="1:150" x14ac:dyDescent="0.35">
      <c r="A32" s="1"/>
      <c r="B32" s="183" t="s">
        <v>2914</v>
      </c>
      <c r="C32" s="183" t="s">
        <v>93</v>
      </c>
      <c r="D32" s="183" t="s">
        <v>2915</v>
      </c>
      <c r="E32" s="183" t="s">
        <v>2916</v>
      </c>
      <c r="F32" s="183" t="s">
        <v>2917</v>
      </c>
      <c r="G32" s="183" t="s">
        <v>2781</v>
      </c>
      <c r="H32" s="183" t="s">
        <v>2667</v>
      </c>
      <c r="I32" s="183" t="s">
        <v>2667</v>
      </c>
      <c r="J32" s="183" t="s">
        <v>2781</v>
      </c>
      <c r="K32" s="183" t="s">
        <v>2667</v>
      </c>
      <c r="L32" s="183" t="s">
        <v>2667</v>
      </c>
      <c r="M32" s="183" t="s">
        <v>2781</v>
      </c>
      <c r="N32" s="183" t="s">
        <v>2667</v>
      </c>
      <c r="O32" s="183" t="s">
        <v>2667</v>
      </c>
      <c r="P32" s="183" t="s">
        <v>2781</v>
      </c>
      <c r="Q32" s="183" t="s">
        <v>2667</v>
      </c>
      <c r="R32" s="183" t="s">
        <v>2667</v>
      </c>
      <c r="S32" s="183" t="s">
        <v>2781</v>
      </c>
      <c r="T32" s="183" t="s">
        <v>2667</v>
      </c>
      <c r="U32" s="183" t="s">
        <v>2667</v>
      </c>
      <c r="V32" s="183" t="s">
        <v>2781</v>
      </c>
      <c r="W32" s="183" t="s">
        <v>2667</v>
      </c>
      <c r="X32" s="183" t="s">
        <v>2667</v>
      </c>
      <c r="Y32" s="183" t="s">
        <v>2781</v>
      </c>
      <c r="Z32" s="183" t="s">
        <v>2667</v>
      </c>
      <c r="AA32" s="183" t="s">
        <v>2667</v>
      </c>
      <c r="AB32" s="183" t="s">
        <v>2781</v>
      </c>
      <c r="AC32" s="183" t="s">
        <v>2667</v>
      </c>
      <c r="AD32" s="183" t="s">
        <v>2667</v>
      </c>
      <c r="AE32" s="183" t="s">
        <v>2781</v>
      </c>
      <c r="AF32" s="183" t="s">
        <v>2667</v>
      </c>
      <c r="AG32" s="183" t="s">
        <v>2667</v>
      </c>
      <c r="AH32" s="183" t="s">
        <v>2781</v>
      </c>
      <c r="AI32" s="183" t="s">
        <v>2667</v>
      </c>
      <c r="AJ32" s="183" t="s">
        <v>2667</v>
      </c>
      <c r="AK32" s="183" t="s">
        <v>2781</v>
      </c>
      <c r="AL32" s="183" t="s">
        <v>2667</v>
      </c>
      <c r="AM32" s="183" t="s">
        <v>2667</v>
      </c>
      <c r="AN32" s="183" t="s">
        <v>2781</v>
      </c>
      <c r="AO32" s="183" t="s">
        <v>2667</v>
      </c>
      <c r="AP32" s="183" t="s">
        <v>2667</v>
      </c>
      <c r="AQ32" s="183" t="s">
        <v>2781</v>
      </c>
      <c r="AR32" s="183" t="s">
        <v>2667</v>
      </c>
      <c r="AS32" s="183" t="s">
        <v>2667</v>
      </c>
      <c r="AT32" s="183" t="s">
        <v>2781</v>
      </c>
      <c r="AU32" s="183" t="s">
        <v>2667</v>
      </c>
      <c r="AV32" s="183" t="s">
        <v>2667</v>
      </c>
      <c r="AW32" s="183" t="s">
        <v>2781</v>
      </c>
      <c r="AX32" s="183" t="s">
        <v>2667</v>
      </c>
      <c r="AY32" s="183" t="s">
        <v>2667</v>
      </c>
      <c r="AZ32" s="183" t="s">
        <v>2781</v>
      </c>
      <c r="BA32" s="183" t="s">
        <v>2667</v>
      </c>
      <c r="BB32" s="183" t="s">
        <v>2667</v>
      </c>
      <c r="BC32" s="183" t="s">
        <v>2781</v>
      </c>
      <c r="BD32" s="183" t="s">
        <v>2667</v>
      </c>
      <c r="BE32" s="183" t="s">
        <v>2667</v>
      </c>
      <c r="BF32" s="183" t="s">
        <v>2781</v>
      </c>
      <c r="BG32" s="183" t="s">
        <v>2667</v>
      </c>
      <c r="BH32" s="183" t="s">
        <v>2667</v>
      </c>
      <c r="BI32" s="183" t="s">
        <v>2781</v>
      </c>
      <c r="BJ32" s="183" t="s">
        <v>2667</v>
      </c>
      <c r="BK32" s="183" t="s">
        <v>2667</v>
      </c>
      <c r="BL32" s="183" t="s">
        <v>2781</v>
      </c>
      <c r="BM32" s="183" t="s">
        <v>2667</v>
      </c>
      <c r="BN32" s="183" t="s">
        <v>2667</v>
      </c>
      <c r="BO32" s="183" t="s">
        <v>2781</v>
      </c>
      <c r="BP32" s="183" t="s">
        <v>2667</v>
      </c>
      <c r="BQ32" s="183" t="s">
        <v>2667</v>
      </c>
      <c r="BR32" s="183" t="s">
        <v>2781</v>
      </c>
      <c r="BS32" s="183" t="s">
        <v>2667</v>
      </c>
      <c r="BT32" s="183" t="s">
        <v>2667</v>
      </c>
      <c r="BU32" s="183" t="s">
        <v>2781</v>
      </c>
      <c r="BV32" s="183" t="s">
        <v>2667</v>
      </c>
      <c r="BW32" s="183" t="s">
        <v>2667</v>
      </c>
      <c r="BX32" s="183" t="s">
        <v>2781</v>
      </c>
      <c r="BY32" s="183" t="s">
        <v>2667</v>
      </c>
      <c r="BZ32" s="183" t="s">
        <v>2667</v>
      </c>
      <c r="CA32" s="183" t="s">
        <v>2781</v>
      </c>
      <c r="CB32" s="183" t="s">
        <v>2667</v>
      </c>
      <c r="CC32" s="183" t="s">
        <v>2667</v>
      </c>
      <c r="CD32" s="183" t="s">
        <v>2781</v>
      </c>
      <c r="CE32" s="183" t="s">
        <v>2667</v>
      </c>
      <c r="CF32" s="183" t="s">
        <v>2667</v>
      </c>
      <c r="CG32" s="183" t="s">
        <v>2781</v>
      </c>
      <c r="CH32" s="183" t="s">
        <v>2667</v>
      </c>
      <c r="CI32" s="183" t="s">
        <v>2667</v>
      </c>
      <c r="CJ32" s="183" t="s">
        <v>2781</v>
      </c>
      <c r="CK32" s="183" t="s">
        <v>2667</v>
      </c>
      <c r="CL32" s="183" t="s">
        <v>2667</v>
      </c>
      <c r="CM32" s="183" t="s">
        <v>2781</v>
      </c>
      <c r="CN32" s="183" t="s">
        <v>2667</v>
      </c>
      <c r="CO32" s="183" t="s">
        <v>2667</v>
      </c>
      <c r="CP32" s="183" t="s">
        <v>2781</v>
      </c>
      <c r="CQ32" s="183" t="s">
        <v>2667</v>
      </c>
      <c r="CR32" s="183" t="s">
        <v>2667</v>
      </c>
      <c r="CS32" s="183" t="s">
        <v>2781</v>
      </c>
      <c r="CT32" s="183" t="s">
        <v>2667</v>
      </c>
      <c r="CU32" s="183" t="s">
        <v>2667</v>
      </c>
      <c r="CV32" s="183" t="s">
        <v>2781</v>
      </c>
      <c r="CW32" s="183" t="s">
        <v>2667</v>
      </c>
      <c r="CX32" s="183" t="s">
        <v>2667</v>
      </c>
      <c r="CY32" s="183" t="s">
        <v>2781</v>
      </c>
      <c r="CZ32" s="183" t="s">
        <v>2667</v>
      </c>
      <c r="DA32" s="183" t="s">
        <v>2667</v>
      </c>
      <c r="DB32" s="183" t="s">
        <v>2781</v>
      </c>
      <c r="DC32" s="183" t="s">
        <v>2667</v>
      </c>
      <c r="DD32" s="183" t="s">
        <v>2667</v>
      </c>
      <c r="DE32" s="183" t="s">
        <v>2781</v>
      </c>
      <c r="DF32" s="183" t="s">
        <v>2667</v>
      </c>
      <c r="DG32" s="183" t="s">
        <v>2667</v>
      </c>
      <c r="DH32" s="183" t="s">
        <v>2781</v>
      </c>
      <c r="DI32" s="183" t="s">
        <v>2667</v>
      </c>
      <c r="DJ32" s="183" t="s">
        <v>2667</v>
      </c>
      <c r="DK32" s="183" t="s">
        <v>2781</v>
      </c>
      <c r="DL32" s="183" t="s">
        <v>2667</v>
      </c>
      <c r="DM32" s="183" t="s">
        <v>2667</v>
      </c>
      <c r="DN32" s="183" t="s">
        <v>2781</v>
      </c>
      <c r="DO32" s="183" t="s">
        <v>2667</v>
      </c>
      <c r="DP32" s="183" t="s">
        <v>2667</v>
      </c>
      <c r="DQ32" s="183" t="s">
        <v>2781</v>
      </c>
      <c r="DR32" s="183" t="s">
        <v>2667</v>
      </c>
      <c r="DS32" s="183" t="s">
        <v>2667</v>
      </c>
      <c r="DT32" s="183" t="s">
        <v>2781</v>
      </c>
      <c r="DU32" s="183" t="s">
        <v>2667</v>
      </c>
      <c r="DV32" s="183" t="s">
        <v>2667</v>
      </c>
      <c r="DW32" s="183" t="s">
        <v>2781</v>
      </c>
      <c r="DX32" s="183" t="s">
        <v>2667</v>
      </c>
      <c r="DY32" s="183" t="s">
        <v>2667</v>
      </c>
      <c r="DZ32" s="183" t="s">
        <v>2781</v>
      </c>
      <c r="EA32" s="183" t="s">
        <v>2667</v>
      </c>
      <c r="EB32" s="183" t="s">
        <v>2667</v>
      </c>
      <c r="EC32" s="183" t="s">
        <v>2781</v>
      </c>
      <c r="ED32" s="183" t="s">
        <v>2667</v>
      </c>
      <c r="EE32" s="183" t="s">
        <v>2667</v>
      </c>
      <c r="EF32" s="183" t="s">
        <v>2781</v>
      </c>
      <c r="EG32" s="183" t="s">
        <v>2667</v>
      </c>
      <c r="EH32" s="183" t="s">
        <v>2667</v>
      </c>
      <c r="EI32" s="183" t="s">
        <v>2781</v>
      </c>
      <c r="EJ32" s="183" t="s">
        <v>2667</v>
      </c>
      <c r="EK32" s="183" t="s">
        <v>2667</v>
      </c>
      <c r="EL32" s="183" t="s">
        <v>2781</v>
      </c>
      <c r="EM32" s="183" t="s">
        <v>2667</v>
      </c>
      <c r="EN32" s="183" t="s">
        <v>2667</v>
      </c>
      <c r="EO32" s="183" t="s">
        <v>2781</v>
      </c>
      <c r="EP32" s="183" t="s">
        <v>2667</v>
      </c>
      <c r="EQ32" s="183" t="s">
        <v>2667</v>
      </c>
      <c r="ER32" s="183" t="s">
        <v>2781</v>
      </c>
      <c r="ES32" s="183" t="s">
        <v>2667</v>
      </c>
      <c r="ET32" s="183" t="s">
        <v>2667</v>
      </c>
    </row>
    <row r="33" spans="1:150" x14ac:dyDescent="0.35">
      <c r="A33" s="1"/>
      <c r="B33" s="184" t="s">
        <v>2918</v>
      </c>
      <c r="C33" s="184" t="s">
        <v>93</v>
      </c>
      <c r="D33" s="184" t="s">
        <v>2915</v>
      </c>
      <c r="E33" s="184" t="s">
        <v>2919</v>
      </c>
      <c r="F33" s="184" t="s">
        <v>2920</v>
      </c>
      <c r="G33" s="185" t="s">
        <v>2781</v>
      </c>
      <c r="H33" s="185" t="s">
        <v>875</v>
      </c>
      <c r="I33" s="185" t="s">
        <v>875</v>
      </c>
      <c r="J33" s="185" t="s">
        <v>2781</v>
      </c>
      <c r="K33" s="185" t="s">
        <v>875</v>
      </c>
      <c r="L33" s="185" t="s">
        <v>875</v>
      </c>
      <c r="M33" s="185" t="s">
        <v>2781</v>
      </c>
      <c r="N33" s="185" t="s">
        <v>875</v>
      </c>
      <c r="O33" s="185" t="s">
        <v>875</v>
      </c>
      <c r="P33" s="185" t="s">
        <v>2781</v>
      </c>
      <c r="Q33" s="185" t="s">
        <v>875</v>
      </c>
      <c r="R33" s="185" t="s">
        <v>875</v>
      </c>
      <c r="S33" s="185" t="s">
        <v>2781</v>
      </c>
      <c r="T33" s="185" t="s">
        <v>875</v>
      </c>
      <c r="U33" s="185" t="s">
        <v>875</v>
      </c>
      <c r="V33" s="185" t="s">
        <v>2781</v>
      </c>
      <c r="W33" s="185" t="s">
        <v>875</v>
      </c>
      <c r="X33" s="185" t="s">
        <v>875</v>
      </c>
      <c r="Y33" s="185" t="s">
        <v>2781</v>
      </c>
      <c r="Z33" s="185" t="s">
        <v>875</v>
      </c>
      <c r="AA33" s="185" t="s">
        <v>875</v>
      </c>
      <c r="AB33" s="185" t="s">
        <v>2781</v>
      </c>
      <c r="AC33" s="185" t="s">
        <v>875</v>
      </c>
      <c r="AD33" s="185" t="s">
        <v>875</v>
      </c>
      <c r="AE33" s="185" t="s">
        <v>2781</v>
      </c>
      <c r="AF33" s="185" t="s">
        <v>875</v>
      </c>
      <c r="AG33" s="185" t="s">
        <v>875</v>
      </c>
      <c r="AH33" s="185" t="s">
        <v>2781</v>
      </c>
      <c r="AI33" s="185" t="s">
        <v>875</v>
      </c>
      <c r="AJ33" s="185" t="s">
        <v>875</v>
      </c>
      <c r="AK33" s="185" t="s">
        <v>2781</v>
      </c>
      <c r="AL33" s="185" t="s">
        <v>875</v>
      </c>
      <c r="AM33" s="185" t="s">
        <v>875</v>
      </c>
      <c r="AN33" s="185" t="s">
        <v>2781</v>
      </c>
      <c r="AO33" s="185" t="s">
        <v>875</v>
      </c>
      <c r="AP33" s="185" t="s">
        <v>875</v>
      </c>
      <c r="AQ33" s="185" t="s">
        <v>2781</v>
      </c>
      <c r="AR33" s="185" t="s">
        <v>875</v>
      </c>
      <c r="AS33" s="185" t="s">
        <v>875</v>
      </c>
      <c r="AT33" s="185" t="s">
        <v>2781</v>
      </c>
      <c r="AU33" s="185" t="s">
        <v>875</v>
      </c>
      <c r="AV33" s="185" t="s">
        <v>875</v>
      </c>
      <c r="AW33" s="185" t="s">
        <v>2781</v>
      </c>
      <c r="AX33" s="185" t="s">
        <v>875</v>
      </c>
      <c r="AY33" s="185" t="s">
        <v>875</v>
      </c>
      <c r="AZ33" s="185" t="s">
        <v>2781</v>
      </c>
      <c r="BA33" s="185" t="s">
        <v>875</v>
      </c>
      <c r="BB33" s="185" t="s">
        <v>875</v>
      </c>
      <c r="BC33" s="185" t="s">
        <v>2781</v>
      </c>
      <c r="BD33" s="185" t="s">
        <v>875</v>
      </c>
      <c r="BE33" s="185" t="s">
        <v>875</v>
      </c>
      <c r="BF33" s="185" t="s">
        <v>2781</v>
      </c>
      <c r="BG33" s="185" t="s">
        <v>875</v>
      </c>
      <c r="BH33" s="185" t="s">
        <v>875</v>
      </c>
      <c r="BI33" s="185" t="s">
        <v>2781</v>
      </c>
      <c r="BJ33" s="185" t="s">
        <v>875</v>
      </c>
      <c r="BK33" s="185" t="s">
        <v>875</v>
      </c>
      <c r="BL33" s="185" t="s">
        <v>2781</v>
      </c>
      <c r="BM33" s="185" t="s">
        <v>875</v>
      </c>
      <c r="BN33" s="185" t="s">
        <v>875</v>
      </c>
      <c r="BO33" s="185" t="s">
        <v>2781</v>
      </c>
      <c r="BP33" s="185" t="s">
        <v>875</v>
      </c>
      <c r="BQ33" s="185" t="s">
        <v>875</v>
      </c>
      <c r="BR33" s="185" t="s">
        <v>2781</v>
      </c>
      <c r="BS33" s="185" t="s">
        <v>875</v>
      </c>
      <c r="BT33" s="185" t="s">
        <v>875</v>
      </c>
      <c r="BU33" s="185" t="s">
        <v>2781</v>
      </c>
      <c r="BV33" s="185" t="s">
        <v>875</v>
      </c>
      <c r="BW33" s="185" t="s">
        <v>875</v>
      </c>
      <c r="BX33" s="185" t="s">
        <v>2781</v>
      </c>
      <c r="BY33" s="185" t="s">
        <v>875</v>
      </c>
      <c r="BZ33" s="185" t="s">
        <v>875</v>
      </c>
      <c r="CA33" s="185" t="s">
        <v>2781</v>
      </c>
      <c r="CB33" s="185" t="s">
        <v>875</v>
      </c>
      <c r="CC33" s="185" t="s">
        <v>875</v>
      </c>
      <c r="CD33" s="185" t="s">
        <v>2781</v>
      </c>
      <c r="CE33" s="185" t="s">
        <v>875</v>
      </c>
      <c r="CF33" s="185" t="s">
        <v>875</v>
      </c>
      <c r="CG33" s="185" t="s">
        <v>2781</v>
      </c>
      <c r="CH33" s="185" t="s">
        <v>875</v>
      </c>
      <c r="CI33" s="185" t="s">
        <v>875</v>
      </c>
      <c r="CJ33" s="185" t="s">
        <v>2781</v>
      </c>
      <c r="CK33" s="185" t="s">
        <v>875</v>
      </c>
      <c r="CL33" s="185" t="s">
        <v>875</v>
      </c>
      <c r="CM33" s="185" t="s">
        <v>2781</v>
      </c>
      <c r="CN33" s="185" t="s">
        <v>875</v>
      </c>
      <c r="CO33" s="185" t="s">
        <v>875</v>
      </c>
      <c r="CP33" s="185" t="s">
        <v>2781</v>
      </c>
      <c r="CQ33" s="185" t="s">
        <v>875</v>
      </c>
      <c r="CR33" s="185" t="s">
        <v>875</v>
      </c>
      <c r="CS33" s="185" t="s">
        <v>2781</v>
      </c>
      <c r="CT33" s="185" t="s">
        <v>875</v>
      </c>
      <c r="CU33" s="185" t="s">
        <v>875</v>
      </c>
      <c r="CV33" s="185" t="s">
        <v>2781</v>
      </c>
      <c r="CW33" s="185" t="s">
        <v>875</v>
      </c>
      <c r="CX33" s="185" t="s">
        <v>875</v>
      </c>
      <c r="CY33" s="185" t="s">
        <v>2781</v>
      </c>
      <c r="CZ33" s="185" t="s">
        <v>875</v>
      </c>
      <c r="DA33" s="185" t="s">
        <v>875</v>
      </c>
      <c r="DB33" s="185" t="s">
        <v>2781</v>
      </c>
      <c r="DC33" s="185" t="s">
        <v>875</v>
      </c>
      <c r="DD33" s="185" t="s">
        <v>875</v>
      </c>
      <c r="DE33" s="185" t="s">
        <v>2781</v>
      </c>
      <c r="DF33" s="185" t="s">
        <v>875</v>
      </c>
      <c r="DG33" s="185" t="s">
        <v>875</v>
      </c>
      <c r="DH33" s="185" t="s">
        <v>2781</v>
      </c>
      <c r="DI33" s="185" t="s">
        <v>875</v>
      </c>
      <c r="DJ33" s="185" t="s">
        <v>875</v>
      </c>
      <c r="DK33" s="185" t="s">
        <v>2781</v>
      </c>
      <c r="DL33" s="185" t="s">
        <v>875</v>
      </c>
      <c r="DM33" s="185" t="s">
        <v>875</v>
      </c>
      <c r="DN33" s="185" t="s">
        <v>2781</v>
      </c>
      <c r="DO33" s="185" t="s">
        <v>875</v>
      </c>
      <c r="DP33" s="185" t="s">
        <v>875</v>
      </c>
      <c r="DQ33" s="185" t="s">
        <v>2781</v>
      </c>
      <c r="DR33" s="185" t="s">
        <v>875</v>
      </c>
      <c r="DS33" s="185" t="s">
        <v>875</v>
      </c>
      <c r="DT33" s="185" t="s">
        <v>2781</v>
      </c>
      <c r="DU33" s="185" t="s">
        <v>875</v>
      </c>
      <c r="DV33" s="185" t="s">
        <v>875</v>
      </c>
      <c r="DW33" s="185" t="s">
        <v>2781</v>
      </c>
      <c r="DX33" s="185" t="s">
        <v>875</v>
      </c>
      <c r="DY33" s="185" t="s">
        <v>875</v>
      </c>
      <c r="DZ33" s="185" t="s">
        <v>2781</v>
      </c>
      <c r="EA33" s="185" t="s">
        <v>875</v>
      </c>
      <c r="EB33" s="185" t="s">
        <v>875</v>
      </c>
      <c r="EC33" s="185" t="s">
        <v>2781</v>
      </c>
      <c r="ED33" s="185" t="s">
        <v>875</v>
      </c>
      <c r="EE33" s="185" t="s">
        <v>875</v>
      </c>
      <c r="EF33" s="185" t="s">
        <v>2781</v>
      </c>
      <c r="EG33" s="185" t="s">
        <v>875</v>
      </c>
      <c r="EH33" s="185" t="s">
        <v>875</v>
      </c>
      <c r="EI33" s="185" t="s">
        <v>2781</v>
      </c>
      <c r="EJ33" s="185" t="s">
        <v>875</v>
      </c>
      <c r="EK33" s="185" t="s">
        <v>875</v>
      </c>
      <c r="EL33" s="185" t="s">
        <v>2781</v>
      </c>
      <c r="EM33" s="185" t="s">
        <v>875</v>
      </c>
      <c r="EN33" s="185" t="s">
        <v>875</v>
      </c>
      <c r="EO33" s="185" t="s">
        <v>2781</v>
      </c>
      <c r="EP33" s="185" t="s">
        <v>875</v>
      </c>
      <c r="EQ33" s="185" t="s">
        <v>875</v>
      </c>
      <c r="ER33" s="185" t="s">
        <v>2781</v>
      </c>
      <c r="ES33" s="185" t="s">
        <v>875</v>
      </c>
      <c r="ET33" s="185" t="s">
        <v>875</v>
      </c>
    </row>
    <row r="34" spans="1:150" x14ac:dyDescent="0.35">
      <c r="A34" s="1"/>
      <c r="B34" s="184" t="s">
        <v>2921</v>
      </c>
      <c r="C34" s="184" t="s">
        <v>93</v>
      </c>
      <c r="D34" s="184" t="s">
        <v>2915</v>
      </c>
      <c r="E34" s="184" t="s">
        <v>2922</v>
      </c>
      <c r="F34" s="184" t="s">
        <v>2923</v>
      </c>
      <c r="G34" s="185" t="s">
        <v>2781</v>
      </c>
      <c r="H34" s="185" t="s">
        <v>875</v>
      </c>
      <c r="I34" s="185" t="s">
        <v>875</v>
      </c>
      <c r="J34" s="185" t="s">
        <v>2781</v>
      </c>
      <c r="K34" s="185" t="s">
        <v>875</v>
      </c>
      <c r="L34" s="185" t="s">
        <v>875</v>
      </c>
      <c r="M34" s="185" t="s">
        <v>2781</v>
      </c>
      <c r="N34" s="185" t="s">
        <v>875</v>
      </c>
      <c r="O34" s="185" t="s">
        <v>875</v>
      </c>
      <c r="P34" s="185" t="s">
        <v>2781</v>
      </c>
      <c r="Q34" s="185" t="s">
        <v>875</v>
      </c>
      <c r="R34" s="185" t="s">
        <v>875</v>
      </c>
      <c r="S34" s="185" t="s">
        <v>2781</v>
      </c>
      <c r="T34" s="185" t="s">
        <v>875</v>
      </c>
      <c r="U34" s="185" t="s">
        <v>875</v>
      </c>
      <c r="V34" s="185" t="s">
        <v>2781</v>
      </c>
      <c r="W34" s="185" t="s">
        <v>875</v>
      </c>
      <c r="X34" s="185" t="s">
        <v>875</v>
      </c>
      <c r="Y34" s="185" t="s">
        <v>2781</v>
      </c>
      <c r="Z34" s="185" t="s">
        <v>875</v>
      </c>
      <c r="AA34" s="185" t="s">
        <v>875</v>
      </c>
      <c r="AB34" s="185" t="s">
        <v>2781</v>
      </c>
      <c r="AC34" s="185" t="s">
        <v>875</v>
      </c>
      <c r="AD34" s="185" t="s">
        <v>875</v>
      </c>
      <c r="AE34" s="185" t="s">
        <v>2781</v>
      </c>
      <c r="AF34" s="185" t="s">
        <v>875</v>
      </c>
      <c r="AG34" s="185" t="s">
        <v>875</v>
      </c>
      <c r="AH34" s="185" t="s">
        <v>2781</v>
      </c>
      <c r="AI34" s="185" t="s">
        <v>875</v>
      </c>
      <c r="AJ34" s="185" t="s">
        <v>875</v>
      </c>
      <c r="AK34" s="185" t="s">
        <v>2781</v>
      </c>
      <c r="AL34" s="185" t="s">
        <v>875</v>
      </c>
      <c r="AM34" s="185" t="s">
        <v>875</v>
      </c>
      <c r="AN34" s="185" t="s">
        <v>2781</v>
      </c>
      <c r="AO34" s="185" t="s">
        <v>875</v>
      </c>
      <c r="AP34" s="185" t="s">
        <v>875</v>
      </c>
      <c r="AQ34" s="185" t="s">
        <v>2781</v>
      </c>
      <c r="AR34" s="185" t="s">
        <v>875</v>
      </c>
      <c r="AS34" s="185" t="s">
        <v>875</v>
      </c>
      <c r="AT34" s="185" t="s">
        <v>2781</v>
      </c>
      <c r="AU34" s="185" t="s">
        <v>875</v>
      </c>
      <c r="AV34" s="185" t="s">
        <v>875</v>
      </c>
      <c r="AW34" s="185" t="s">
        <v>2781</v>
      </c>
      <c r="AX34" s="185" t="s">
        <v>875</v>
      </c>
      <c r="AY34" s="185" t="s">
        <v>875</v>
      </c>
      <c r="AZ34" s="185" t="s">
        <v>2781</v>
      </c>
      <c r="BA34" s="185" t="s">
        <v>875</v>
      </c>
      <c r="BB34" s="185" t="s">
        <v>875</v>
      </c>
      <c r="BC34" s="185" t="s">
        <v>2781</v>
      </c>
      <c r="BD34" s="185" t="s">
        <v>875</v>
      </c>
      <c r="BE34" s="185" t="s">
        <v>875</v>
      </c>
      <c r="BF34" s="185" t="s">
        <v>2781</v>
      </c>
      <c r="BG34" s="185" t="s">
        <v>875</v>
      </c>
      <c r="BH34" s="185" t="s">
        <v>875</v>
      </c>
      <c r="BI34" s="185" t="s">
        <v>2781</v>
      </c>
      <c r="BJ34" s="185" t="s">
        <v>875</v>
      </c>
      <c r="BK34" s="185" t="s">
        <v>875</v>
      </c>
      <c r="BL34" s="185" t="s">
        <v>2781</v>
      </c>
      <c r="BM34" s="185" t="s">
        <v>875</v>
      </c>
      <c r="BN34" s="185" t="s">
        <v>875</v>
      </c>
      <c r="BO34" s="185" t="s">
        <v>2781</v>
      </c>
      <c r="BP34" s="185" t="s">
        <v>875</v>
      </c>
      <c r="BQ34" s="185" t="s">
        <v>875</v>
      </c>
      <c r="BR34" s="185" t="s">
        <v>2781</v>
      </c>
      <c r="BS34" s="185" t="s">
        <v>875</v>
      </c>
      <c r="BT34" s="185" t="s">
        <v>875</v>
      </c>
      <c r="BU34" s="185" t="s">
        <v>2781</v>
      </c>
      <c r="BV34" s="185" t="s">
        <v>875</v>
      </c>
      <c r="BW34" s="185" t="s">
        <v>875</v>
      </c>
      <c r="BX34" s="185" t="s">
        <v>2781</v>
      </c>
      <c r="BY34" s="185" t="s">
        <v>875</v>
      </c>
      <c r="BZ34" s="185" t="s">
        <v>875</v>
      </c>
      <c r="CA34" s="185" t="s">
        <v>2781</v>
      </c>
      <c r="CB34" s="185" t="s">
        <v>875</v>
      </c>
      <c r="CC34" s="185" t="s">
        <v>875</v>
      </c>
      <c r="CD34" s="185" t="s">
        <v>2781</v>
      </c>
      <c r="CE34" s="185" t="s">
        <v>875</v>
      </c>
      <c r="CF34" s="185" t="s">
        <v>875</v>
      </c>
      <c r="CG34" s="185" t="s">
        <v>2781</v>
      </c>
      <c r="CH34" s="185" t="s">
        <v>875</v>
      </c>
      <c r="CI34" s="185" t="s">
        <v>875</v>
      </c>
      <c r="CJ34" s="185" t="s">
        <v>2781</v>
      </c>
      <c r="CK34" s="185" t="s">
        <v>875</v>
      </c>
      <c r="CL34" s="185" t="s">
        <v>875</v>
      </c>
      <c r="CM34" s="185" t="s">
        <v>2781</v>
      </c>
      <c r="CN34" s="185" t="s">
        <v>875</v>
      </c>
      <c r="CO34" s="185" t="s">
        <v>875</v>
      </c>
      <c r="CP34" s="185" t="s">
        <v>2781</v>
      </c>
      <c r="CQ34" s="185" t="s">
        <v>875</v>
      </c>
      <c r="CR34" s="185" t="s">
        <v>875</v>
      </c>
      <c r="CS34" s="185" t="s">
        <v>2781</v>
      </c>
      <c r="CT34" s="185" t="s">
        <v>875</v>
      </c>
      <c r="CU34" s="185" t="s">
        <v>875</v>
      </c>
      <c r="CV34" s="185" t="s">
        <v>2781</v>
      </c>
      <c r="CW34" s="185" t="s">
        <v>875</v>
      </c>
      <c r="CX34" s="185" t="s">
        <v>875</v>
      </c>
      <c r="CY34" s="185" t="s">
        <v>2781</v>
      </c>
      <c r="CZ34" s="185" t="s">
        <v>875</v>
      </c>
      <c r="DA34" s="185" t="s">
        <v>875</v>
      </c>
      <c r="DB34" s="185" t="s">
        <v>2781</v>
      </c>
      <c r="DC34" s="185" t="s">
        <v>875</v>
      </c>
      <c r="DD34" s="185" t="s">
        <v>875</v>
      </c>
      <c r="DE34" s="185" t="s">
        <v>2781</v>
      </c>
      <c r="DF34" s="185" t="s">
        <v>875</v>
      </c>
      <c r="DG34" s="185" t="s">
        <v>875</v>
      </c>
      <c r="DH34" s="185" t="s">
        <v>2781</v>
      </c>
      <c r="DI34" s="185" t="s">
        <v>875</v>
      </c>
      <c r="DJ34" s="185" t="s">
        <v>875</v>
      </c>
      <c r="DK34" s="185" t="s">
        <v>2781</v>
      </c>
      <c r="DL34" s="185" t="s">
        <v>875</v>
      </c>
      <c r="DM34" s="185" t="s">
        <v>875</v>
      </c>
      <c r="DN34" s="185" t="s">
        <v>2781</v>
      </c>
      <c r="DO34" s="185" t="s">
        <v>875</v>
      </c>
      <c r="DP34" s="185" t="s">
        <v>875</v>
      </c>
      <c r="DQ34" s="185" t="s">
        <v>2781</v>
      </c>
      <c r="DR34" s="185" t="s">
        <v>875</v>
      </c>
      <c r="DS34" s="185" t="s">
        <v>875</v>
      </c>
      <c r="DT34" s="185" t="s">
        <v>2781</v>
      </c>
      <c r="DU34" s="185" t="s">
        <v>875</v>
      </c>
      <c r="DV34" s="185" t="s">
        <v>875</v>
      </c>
      <c r="DW34" s="185" t="s">
        <v>2781</v>
      </c>
      <c r="DX34" s="185" t="s">
        <v>875</v>
      </c>
      <c r="DY34" s="185" t="s">
        <v>875</v>
      </c>
      <c r="DZ34" s="185" t="s">
        <v>2781</v>
      </c>
      <c r="EA34" s="185" t="s">
        <v>875</v>
      </c>
      <c r="EB34" s="185" t="s">
        <v>875</v>
      </c>
      <c r="EC34" s="185" t="s">
        <v>2781</v>
      </c>
      <c r="ED34" s="185" t="s">
        <v>875</v>
      </c>
      <c r="EE34" s="185" t="s">
        <v>875</v>
      </c>
      <c r="EF34" s="185" t="s">
        <v>2781</v>
      </c>
      <c r="EG34" s="185" t="s">
        <v>875</v>
      </c>
      <c r="EH34" s="185" t="s">
        <v>875</v>
      </c>
      <c r="EI34" s="185" t="s">
        <v>2781</v>
      </c>
      <c r="EJ34" s="185" t="s">
        <v>875</v>
      </c>
      <c r="EK34" s="185" t="s">
        <v>875</v>
      </c>
      <c r="EL34" s="185" t="s">
        <v>2781</v>
      </c>
      <c r="EM34" s="185" t="s">
        <v>875</v>
      </c>
      <c r="EN34" s="185" t="s">
        <v>875</v>
      </c>
      <c r="EO34" s="185" t="s">
        <v>2781</v>
      </c>
      <c r="EP34" s="185" t="s">
        <v>875</v>
      </c>
      <c r="EQ34" s="185" t="s">
        <v>875</v>
      </c>
      <c r="ER34" s="185" t="s">
        <v>2781</v>
      </c>
      <c r="ES34" s="185" t="s">
        <v>875</v>
      </c>
      <c r="ET34" s="185" t="s">
        <v>875</v>
      </c>
    </row>
    <row r="35" spans="1:150" x14ac:dyDescent="0.35">
      <c r="A35" s="1"/>
      <c r="B35" s="184" t="s">
        <v>2924</v>
      </c>
      <c r="C35" s="184" t="s">
        <v>93</v>
      </c>
      <c r="D35" s="184" t="s">
        <v>2915</v>
      </c>
      <c r="E35" s="184" t="s">
        <v>2925</v>
      </c>
      <c r="F35" s="184" t="s">
        <v>2926</v>
      </c>
      <c r="G35" s="185" t="s">
        <v>2781</v>
      </c>
      <c r="H35" s="185" t="s">
        <v>875</v>
      </c>
      <c r="I35" s="185" t="s">
        <v>875</v>
      </c>
      <c r="J35" s="185" t="s">
        <v>2781</v>
      </c>
      <c r="K35" s="185" t="s">
        <v>875</v>
      </c>
      <c r="L35" s="185" t="s">
        <v>875</v>
      </c>
      <c r="M35" s="185" t="s">
        <v>2781</v>
      </c>
      <c r="N35" s="185" t="s">
        <v>875</v>
      </c>
      <c r="O35" s="185" t="s">
        <v>875</v>
      </c>
      <c r="P35" s="185" t="s">
        <v>2781</v>
      </c>
      <c r="Q35" s="185" t="s">
        <v>875</v>
      </c>
      <c r="R35" s="185" t="s">
        <v>875</v>
      </c>
      <c r="S35" s="185" t="s">
        <v>2781</v>
      </c>
      <c r="T35" s="185" t="s">
        <v>875</v>
      </c>
      <c r="U35" s="185" t="s">
        <v>875</v>
      </c>
      <c r="V35" s="185" t="s">
        <v>2781</v>
      </c>
      <c r="W35" s="185" t="s">
        <v>875</v>
      </c>
      <c r="X35" s="185" t="s">
        <v>875</v>
      </c>
      <c r="Y35" s="185" t="s">
        <v>2781</v>
      </c>
      <c r="Z35" s="185" t="s">
        <v>875</v>
      </c>
      <c r="AA35" s="185" t="s">
        <v>875</v>
      </c>
      <c r="AB35" s="185" t="s">
        <v>2781</v>
      </c>
      <c r="AC35" s="185" t="s">
        <v>875</v>
      </c>
      <c r="AD35" s="185" t="s">
        <v>875</v>
      </c>
      <c r="AE35" s="185" t="s">
        <v>2781</v>
      </c>
      <c r="AF35" s="185" t="s">
        <v>875</v>
      </c>
      <c r="AG35" s="185" t="s">
        <v>875</v>
      </c>
      <c r="AH35" s="185" t="s">
        <v>2781</v>
      </c>
      <c r="AI35" s="185" t="s">
        <v>875</v>
      </c>
      <c r="AJ35" s="185" t="s">
        <v>875</v>
      </c>
      <c r="AK35" s="185" t="s">
        <v>2781</v>
      </c>
      <c r="AL35" s="185" t="s">
        <v>875</v>
      </c>
      <c r="AM35" s="185" t="s">
        <v>875</v>
      </c>
      <c r="AN35" s="185" t="s">
        <v>2781</v>
      </c>
      <c r="AO35" s="185" t="s">
        <v>875</v>
      </c>
      <c r="AP35" s="185" t="s">
        <v>875</v>
      </c>
      <c r="AQ35" s="185" t="s">
        <v>2781</v>
      </c>
      <c r="AR35" s="185" t="s">
        <v>875</v>
      </c>
      <c r="AS35" s="185" t="s">
        <v>875</v>
      </c>
      <c r="AT35" s="185" t="s">
        <v>2781</v>
      </c>
      <c r="AU35" s="185" t="s">
        <v>875</v>
      </c>
      <c r="AV35" s="185" t="s">
        <v>875</v>
      </c>
      <c r="AW35" s="185" t="s">
        <v>2781</v>
      </c>
      <c r="AX35" s="185" t="s">
        <v>875</v>
      </c>
      <c r="AY35" s="185" t="s">
        <v>875</v>
      </c>
      <c r="AZ35" s="185" t="s">
        <v>2781</v>
      </c>
      <c r="BA35" s="185" t="s">
        <v>875</v>
      </c>
      <c r="BB35" s="185" t="s">
        <v>875</v>
      </c>
      <c r="BC35" s="185" t="s">
        <v>2781</v>
      </c>
      <c r="BD35" s="185" t="s">
        <v>875</v>
      </c>
      <c r="BE35" s="185" t="s">
        <v>875</v>
      </c>
      <c r="BF35" s="185" t="s">
        <v>2781</v>
      </c>
      <c r="BG35" s="185" t="s">
        <v>875</v>
      </c>
      <c r="BH35" s="185" t="s">
        <v>875</v>
      </c>
      <c r="BI35" s="185" t="s">
        <v>2781</v>
      </c>
      <c r="BJ35" s="185" t="s">
        <v>875</v>
      </c>
      <c r="BK35" s="185" t="s">
        <v>875</v>
      </c>
      <c r="BL35" s="185" t="s">
        <v>2781</v>
      </c>
      <c r="BM35" s="185" t="s">
        <v>875</v>
      </c>
      <c r="BN35" s="185" t="s">
        <v>875</v>
      </c>
      <c r="BO35" s="185" t="s">
        <v>2781</v>
      </c>
      <c r="BP35" s="185" t="s">
        <v>875</v>
      </c>
      <c r="BQ35" s="185" t="s">
        <v>875</v>
      </c>
      <c r="BR35" s="185" t="s">
        <v>2781</v>
      </c>
      <c r="BS35" s="185" t="s">
        <v>875</v>
      </c>
      <c r="BT35" s="185" t="s">
        <v>875</v>
      </c>
      <c r="BU35" s="185" t="s">
        <v>2781</v>
      </c>
      <c r="BV35" s="185" t="s">
        <v>875</v>
      </c>
      <c r="BW35" s="185" t="s">
        <v>875</v>
      </c>
      <c r="BX35" s="185" t="s">
        <v>2781</v>
      </c>
      <c r="BY35" s="185" t="s">
        <v>875</v>
      </c>
      <c r="BZ35" s="185" t="s">
        <v>875</v>
      </c>
      <c r="CA35" s="185" t="s">
        <v>2781</v>
      </c>
      <c r="CB35" s="185" t="s">
        <v>875</v>
      </c>
      <c r="CC35" s="185" t="s">
        <v>875</v>
      </c>
      <c r="CD35" s="185" t="s">
        <v>2781</v>
      </c>
      <c r="CE35" s="185" t="s">
        <v>875</v>
      </c>
      <c r="CF35" s="185" t="s">
        <v>875</v>
      </c>
      <c r="CG35" s="185" t="s">
        <v>2781</v>
      </c>
      <c r="CH35" s="185" t="s">
        <v>875</v>
      </c>
      <c r="CI35" s="185" t="s">
        <v>875</v>
      </c>
      <c r="CJ35" s="185" t="s">
        <v>2781</v>
      </c>
      <c r="CK35" s="185" t="s">
        <v>875</v>
      </c>
      <c r="CL35" s="185" t="s">
        <v>875</v>
      </c>
      <c r="CM35" s="185" t="s">
        <v>2781</v>
      </c>
      <c r="CN35" s="185" t="s">
        <v>875</v>
      </c>
      <c r="CO35" s="185" t="s">
        <v>875</v>
      </c>
      <c r="CP35" s="185" t="s">
        <v>2781</v>
      </c>
      <c r="CQ35" s="185" t="s">
        <v>875</v>
      </c>
      <c r="CR35" s="185" t="s">
        <v>875</v>
      </c>
      <c r="CS35" s="185" t="s">
        <v>2781</v>
      </c>
      <c r="CT35" s="185" t="s">
        <v>875</v>
      </c>
      <c r="CU35" s="185" t="s">
        <v>875</v>
      </c>
      <c r="CV35" s="185" t="s">
        <v>2781</v>
      </c>
      <c r="CW35" s="185" t="s">
        <v>875</v>
      </c>
      <c r="CX35" s="185" t="s">
        <v>875</v>
      </c>
      <c r="CY35" s="185" t="s">
        <v>2781</v>
      </c>
      <c r="CZ35" s="185" t="s">
        <v>875</v>
      </c>
      <c r="DA35" s="185" t="s">
        <v>875</v>
      </c>
      <c r="DB35" s="185" t="s">
        <v>2781</v>
      </c>
      <c r="DC35" s="185" t="s">
        <v>875</v>
      </c>
      <c r="DD35" s="185" t="s">
        <v>875</v>
      </c>
      <c r="DE35" s="185" t="s">
        <v>2781</v>
      </c>
      <c r="DF35" s="185" t="s">
        <v>875</v>
      </c>
      <c r="DG35" s="185" t="s">
        <v>875</v>
      </c>
      <c r="DH35" s="185" t="s">
        <v>2781</v>
      </c>
      <c r="DI35" s="185" t="s">
        <v>875</v>
      </c>
      <c r="DJ35" s="185" t="s">
        <v>875</v>
      </c>
      <c r="DK35" s="185" t="s">
        <v>2781</v>
      </c>
      <c r="DL35" s="185" t="s">
        <v>875</v>
      </c>
      <c r="DM35" s="185" t="s">
        <v>875</v>
      </c>
      <c r="DN35" s="185" t="s">
        <v>2781</v>
      </c>
      <c r="DO35" s="185" t="s">
        <v>875</v>
      </c>
      <c r="DP35" s="185" t="s">
        <v>875</v>
      </c>
      <c r="DQ35" s="185" t="s">
        <v>2781</v>
      </c>
      <c r="DR35" s="185" t="s">
        <v>875</v>
      </c>
      <c r="DS35" s="185" t="s">
        <v>875</v>
      </c>
      <c r="DT35" s="185" t="s">
        <v>2781</v>
      </c>
      <c r="DU35" s="185" t="s">
        <v>875</v>
      </c>
      <c r="DV35" s="185" t="s">
        <v>875</v>
      </c>
      <c r="DW35" s="185" t="s">
        <v>2781</v>
      </c>
      <c r="DX35" s="185" t="s">
        <v>875</v>
      </c>
      <c r="DY35" s="185" t="s">
        <v>875</v>
      </c>
      <c r="DZ35" s="185" t="s">
        <v>2781</v>
      </c>
      <c r="EA35" s="185" t="s">
        <v>875</v>
      </c>
      <c r="EB35" s="185" t="s">
        <v>875</v>
      </c>
      <c r="EC35" s="185" t="s">
        <v>2781</v>
      </c>
      <c r="ED35" s="185" t="s">
        <v>875</v>
      </c>
      <c r="EE35" s="185" t="s">
        <v>875</v>
      </c>
      <c r="EF35" s="185" t="s">
        <v>2781</v>
      </c>
      <c r="EG35" s="185" t="s">
        <v>875</v>
      </c>
      <c r="EH35" s="185" t="s">
        <v>875</v>
      </c>
      <c r="EI35" s="185" t="s">
        <v>2781</v>
      </c>
      <c r="EJ35" s="185" t="s">
        <v>875</v>
      </c>
      <c r="EK35" s="185" t="s">
        <v>875</v>
      </c>
      <c r="EL35" s="185" t="s">
        <v>2781</v>
      </c>
      <c r="EM35" s="185" t="s">
        <v>875</v>
      </c>
      <c r="EN35" s="185" t="s">
        <v>875</v>
      </c>
      <c r="EO35" s="185" t="s">
        <v>2781</v>
      </c>
      <c r="EP35" s="185" t="s">
        <v>875</v>
      </c>
      <c r="EQ35" s="185" t="s">
        <v>875</v>
      </c>
      <c r="ER35" s="185" t="s">
        <v>2781</v>
      </c>
      <c r="ES35" s="185" t="s">
        <v>875</v>
      </c>
      <c r="ET35" s="185" t="s">
        <v>875</v>
      </c>
    </row>
    <row r="36" spans="1:150" x14ac:dyDescent="0.35">
      <c r="A36" s="1"/>
      <c r="B36" s="184" t="s">
        <v>2927</v>
      </c>
      <c r="C36" s="184" t="s">
        <v>93</v>
      </c>
      <c r="D36" s="184" t="s">
        <v>2915</v>
      </c>
      <c r="E36" s="184" t="s">
        <v>2928</v>
      </c>
      <c r="F36" s="184" t="s">
        <v>2929</v>
      </c>
      <c r="G36" s="185" t="s">
        <v>2781</v>
      </c>
      <c r="H36" s="185" t="s">
        <v>875</v>
      </c>
      <c r="I36" s="185" t="s">
        <v>875</v>
      </c>
      <c r="J36" s="185" t="s">
        <v>2781</v>
      </c>
      <c r="K36" s="185" t="s">
        <v>875</v>
      </c>
      <c r="L36" s="185" t="s">
        <v>875</v>
      </c>
      <c r="M36" s="185" t="s">
        <v>2781</v>
      </c>
      <c r="N36" s="185" t="s">
        <v>875</v>
      </c>
      <c r="O36" s="185" t="s">
        <v>875</v>
      </c>
      <c r="P36" s="185" t="s">
        <v>2781</v>
      </c>
      <c r="Q36" s="185" t="s">
        <v>875</v>
      </c>
      <c r="R36" s="185" t="s">
        <v>875</v>
      </c>
      <c r="S36" s="185" t="s">
        <v>2781</v>
      </c>
      <c r="T36" s="185" t="s">
        <v>875</v>
      </c>
      <c r="U36" s="185" t="s">
        <v>875</v>
      </c>
      <c r="V36" s="185" t="s">
        <v>2781</v>
      </c>
      <c r="W36" s="185" t="s">
        <v>875</v>
      </c>
      <c r="X36" s="185" t="s">
        <v>875</v>
      </c>
      <c r="Y36" s="185" t="s">
        <v>2781</v>
      </c>
      <c r="Z36" s="185" t="s">
        <v>875</v>
      </c>
      <c r="AA36" s="185" t="s">
        <v>875</v>
      </c>
      <c r="AB36" s="185" t="s">
        <v>2781</v>
      </c>
      <c r="AC36" s="185" t="s">
        <v>875</v>
      </c>
      <c r="AD36" s="185" t="s">
        <v>875</v>
      </c>
      <c r="AE36" s="185" t="s">
        <v>2781</v>
      </c>
      <c r="AF36" s="185" t="s">
        <v>875</v>
      </c>
      <c r="AG36" s="185" t="s">
        <v>875</v>
      </c>
      <c r="AH36" s="185" t="s">
        <v>2781</v>
      </c>
      <c r="AI36" s="185" t="s">
        <v>875</v>
      </c>
      <c r="AJ36" s="185" t="s">
        <v>875</v>
      </c>
      <c r="AK36" s="185" t="s">
        <v>2781</v>
      </c>
      <c r="AL36" s="185" t="s">
        <v>875</v>
      </c>
      <c r="AM36" s="185" t="s">
        <v>875</v>
      </c>
      <c r="AN36" s="185" t="s">
        <v>2781</v>
      </c>
      <c r="AO36" s="185" t="s">
        <v>875</v>
      </c>
      <c r="AP36" s="185" t="s">
        <v>875</v>
      </c>
      <c r="AQ36" s="185" t="s">
        <v>2781</v>
      </c>
      <c r="AR36" s="185" t="s">
        <v>875</v>
      </c>
      <c r="AS36" s="185" t="s">
        <v>875</v>
      </c>
      <c r="AT36" s="185" t="s">
        <v>2781</v>
      </c>
      <c r="AU36" s="185" t="s">
        <v>875</v>
      </c>
      <c r="AV36" s="185" t="s">
        <v>875</v>
      </c>
      <c r="AW36" s="185" t="s">
        <v>2781</v>
      </c>
      <c r="AX36" s="185" t="s">
        <v>875</v>
      </c>
      <c r="AY36" s="185" t="s">
        <v>875</v>
      </c>
      <c r="AZ36" s="185" t="s">
        <v>2781</v>
      </c>
      <c r="BA36" s="185" t="s">
        <v>875</v>
      </c>
      <c r="BB36" s="185" t="s">
        <v>875</v>
      </c>
      <c r="BC36" s="185" t="s">
        <v>2781</v>
      </c>
      <c r="BD36" s="185" t="s">
        <v>875</v>
      </c>
      <c r="BE36" s="185" t="s">
        <v>875</v>
      </c>
      <c r="BF36" s="185" t="s">
        <v>2781</v>
      </c>
      <c r="BG36" s="185" t="s">
        <v>875</v>
      </c>
      <c r="BH36" s="185" t="s">
        <v>875</v>
      </c>
      <c r="BI36" s="185" t="s">
        <v>2781</v>
      </c>
      <c r="BJ36" s="185" t="s">
        <v>875</v>
      </c>
      <c r="BK36" s="185" t="s">
        <v>875</v>
      </c>
      <c r="BL36" s="185" t="s">
        <v>2781</v>
      </c>
      <c r="BM36" s="185" t="s">
        <v>875</v>
      </c>
      <c r="BN36" s="185" t="s">
        <v>875</v>
      </c>
      <c r="BO36" s="185" t="s">
        <v>2781</v>
      </c>
      <c r="BP36" s="185" t="s">
        <v>875</v>
      </c>
      <c r="BQ36" s="185" t="s">
        <v>875</v>
      </c>
      <c r="BR36" s="185" t="s">
        <v>2781</v>
      </c>
      <c r="BS36" s="185" t="s">
        <v>875</v>
      </c>
      <c r="BT36" s="185" t="s">
        <v>875</v>
      </c>
      <c r="BU36" s="185" t="s">
        <v>2781</v>
      </c>
      <c r="BV36" s="185" t="s">
        <v>875</v>
      </c>
      <c r="BW36" s="185" t="s">
        <v>875</v>
      </c>
      <c r="BX36" s="185" t="s">
        <v>2781</v>
      </c>
      <c r="BY36" s="185" t="s">
        <v>875</v>
      </c>
      <c r="BZ36" s="185" t="s">
        <v>875</v>
      </c>
      <c r="CA36" s="185" t="s">
        <v>2781</v>
      </c>
      <c r="CB36" s="185" t="s">
        <v>875</v>
      </c>
      <c r="CC36" s="185" t="s">
        <v>875</v>
      </c>
      <c r="CD36" s="185" t="s">
        <v>2781</v>
      </c>
      <c r="CE36" s="185" t="s">
        <v>875</v>
      </c>
      <c r="CF36" s="185" t="s">
        <v>875</v>
      </c>
      <c r="CG36" s="185" t="s">
        <v>2781</v>
      </c>
      <c r="CH36" s="185" t="s">
        <v>875</v>
      </c>
      <c r="CI36" s="185" t="s">
        <v>875</v>
      </c>
      <c r="CJ36" s="185" t="s">
        <v>2781</v>
      </c>
      <c r="CK36" s="185" t="s">
        <v>875</v>
      </c>
      <c r="CL36" s="185" t="s">
        <v>875</v>
      </c>
      <c r="CM36" s="185" t="s">
        <v>2781</v>
      </c>
      <c r="CN36" s="185" t="s">
        <v>875</v>
      </c>
      <c r="CO36" s="185" t="s">
        <v>875</v>
      </c>
      <c r="CP36" s="185" t="s">
        <v>2781</v>
      </c>
      <c r="CQ36" s="185" t="s">
        <v>875</v>
      </c>
      <c r="CR36" s="185" t="s">
        <v>875</v>
      </c>
      <c r="CS36" s="185" t="s">
        <v>2781</v>
      </c>
      <c r="CT36" s="185" t="s">
        <v>875</v>
      </c>
      <c r="CU36" s="185" t="s">
        <v>875</v>
      </c>
      <c r="CV36" s="185" t="s">
        <v>2781</v>
      </c>
      <c r="CW36" s="185" t="s">
        <v>875</v>
      </c>
      <c r="CX36" s="185" t="s">
        <v>875</v>
      </c>
      <c r="CY36" s="185" t="s">
        <v>2781</v>
      </c>
      <c r="CZ36" s="185" t="s">
        <v>875</v>
      </c>
      <c r="DA36" s="185" t="s">
        <v>875</v>
      </c>
      <c r="DB36" s="185" t="s">
        <v>2781</v>
      </c>
      <c r="DC36" s="185" t="s">
        <v>875</v>
      </c>
      <c r="DD36" s="185" t="s">
        <v>875</v>
      </c>
      <c r="DE36" s="185" t="s">
        <v>2781</v>
      </c>
      <c r="DF36" s="185" t="s">
        <v>875</v>
      </c>
      <c r="DG36" s="185" t="s">
        <v>875</v>
      </c>
      <c r="DH36" s="185" t="s">
        <v>2781</v>
      </c>
      <c r="DI36" s="185" t="s">
        <v>875</v>
      </c>
      <c r="DJ36" s="185" t="s">
        <v>875</v>
      </c>
      <c r="DK36" s="185" t="s">
        <v>2781</v>
      </c>
      <c r="DL36" s="185" t="s">
        <v>875</v>
      </c>
      <c r="DM36" s="185" t="s">
        <v>875</v>
      </c>
      <c r="DN36" s="185" t="s">
        <v>2781</v>
      </c>
      <c r="DO36" s="185" t="s">
        <v>875</v>
      </c>
      <c r="DP36" s="185" t="s">
        <v>875</v>
      </c>
      <c r="DQ36" s="185" t="s">
        <v>2781</v>
      </c>
      <c r="DR36" s="185" t="s">
        <v>875</v>
      </c>
      <c r="DS36" s="185" t="s">
        <v>875</v>
      </c>
      <c r="DT36" s="185" t="s">
        <v>2781</v>
      </c>
      <c r="DU36" s="185" t="s">
        <v>875</v>
      </c>
      <c r="DV36" s="185" t="s">
        <v>875</v>
      </c>
      <c r="DW36" s="185" t="s">
        <v>2781</v>
      </c>
      <c r="DX36" s="185" t="s">
        <v>875</v>
      </c>
      <c r="DY36" s="185" t="s">
        <v>875</v>
      </c>
      <c r="DZ36" s="185" t="s">
        <v>2781</v>
      </c>
      <c r="EA36" s="185" t="s">
        <v>875</v>
      </c>
      <c r="EB36" s="185" t="s">
        <v>875</v>
      </c>
      <c r="EC36" s="185" t="s">
        <v>2781</v>
      </c>
      <c r="ED36" s="185" t="s">
        <v>875</v>
      </c>
      <c r="EE36" s="185" t="s">
        <v>875</v>
      </c>
      <c r="EF36" s="185" t="s">
        <v>2781</v>
      </c>
      <c r="EG36" s="185" t="s">
        <v>875</v>
      </c>
      <c r="EH36" s="185" t="s">
        <v>875</v>
      </c>
      <c r="EI36" s="185" t="s">
        <v>2781</v>
      </c>
      <c r="EJ36" s="185" t="s">
        <v>875</v>
      </c>
      <c r="EK36" s="185" t="s">
        <v>875</v>
      </c>
      <c r="EL36" s="185" t="s">
        <v>2781</v>
      </c>
      <c r="EM36" s="185" t="s">
        <v>875</v>
      </c>
      <c r="EN36" s="185" t="s">
        <v>875</v>
      </c>
      <c r="EO36" s="185" t="s">
        <v>2781</v>
      </c>
      <c r="EP36" s="185" t="s">
        <v>875</v>
      </c>
      <c r="EQ36" s="185" t="s">
        <v>875</v>
      </c>
      <c r="ER36" s="185" t="s">
        <v>2781</v>
      </c>
      <c r="ES36" s="185" t="s">
        <v>875</v>
      </c>
      <c r="ET36" s="185" t="s">
        <v>875</v>
      </c>
    </row>
    <row r="37" spans="1:150" x14ac:dyDescent="0.35">
      <c r="A37" s="1"/>
      <c r="B37" s="184" t="s">
        <v>2930</v>
      </c>
      <c r="C37" s="184" t="s">
        <v>93</v>
      </c>
      <c r="D37" s="184" t="s">
        <v>2915</v>
      </c>
      <c r="E37" s="184" t="s">
        <v>2931</v>
      </c>
      <c r="F37" s="184" t="s">
        <v>2932</v>
      </c>
      <c r="G37" s="185" t="s">
        <v>2781</v>
      </c>
      <c r="H37" s="185" t="s">
        <v>875</v>
      </c>
      <c r="I37" s="185" t="s">
        <v>875</v>
      </c>
      <c r="J37" s="185" t="s">
        <v>2781</v>
      </c>
      <c r="K37" s="185" t="s">
        <v>875</v>
      </c>
      <c r="L37" s="185" t="s">
        <v>875</v>
      </c>
      <c r="M37" s="185" t="s">
        <v>2781</v>
      </c>
      <c r="N37" s="185" t="s">
        <v>875</v>
      </c>
      <c r="O37" s="185" t="s">
        <v>875</v>
      </c>
      <c r="P37" s="185" t="s">
        <v>2781</v>
      </c>
      <c r="Q37" s="185" t="s">
        <v>875</v>
      </c>
      <c r="R37" s="185" t="s">
        <v>875</v>
      </c>
      <c r="S37" s="185" t="s">
        <v>2781</v>
      </c>
      <c r="T37" s="185" t="s">
        <v>875</v>
      </c>
      <c r="U37" s="185" t="s">
        <v>875</v>
      </c>
      <c r="V37" s="185" t="s">
        <v>2781</v>
      </c>
      <c r="W37" s="185" t="s">
        <v>875</v>
      </c>
      <c r="X37" s="185" t="s">
        <v>875</v>
      </c>
      <c r="Y37" s="185" t="s">
        <v>2781</v>
      </c>
      <c r="Z37" s="185" t="s">
        <v>875</v>
      </c>
      <c r="AA37" s="185" t="s">
        <v>875</v>
      </c>
      <c r="AB37" s="185" t="s">
        <v>2781</v>
      </c>
      <c r="AC37" s="185" t="s">
        <v>875</v>
      </c>
      <c r="AD37" s="185" t="s">
        <v>875</v>
      </c>
      <c r="AE37" s="185" t="s">
        <v>2781</v>
      </c>
      <c r="AF37" s="185" t="s">
        <v>875</v>
      </c>
      <c r="AG37" s="185" t="s">
        <v>875</v>
      </c>
      <c r="AH37" s="185" t="s">
        <v>2781</v>
      </c>
      <c r="AI37" s="185" t="s">
        <v>875</v>
      </c>
      <c r="AJ37" s="185" t="s">
        <v>875</v>
      </c>
      <c r="AK37" s="185" t="s">
        <v>2781</v>
      </c>
      <c r="AL37" s="185" t="s">
        <v>875</v>
      </c>
      <c r="AM37" s="185" t="s">
        <v>875</v>
      </c>
      <c r="AN37" s="185" t="s">
        <v>2781</v>
      </c>
      <c r="AO37" s="185" t="s">
        <v>875</v>
      </c>
      <c r="AP37" s="185" t="s">
        <v>875</v>
      </c>
      <c r="AQ37" s="185" t="s">
        <v>2781</v>
      </c>
      <c r="AR37" s="185" t="s">
        <v>875</v>
      </c>
      <c r="AS37" s="185" t="s">
        <v>875</v>
      </c>
      <c r="AT37" s="185" t="s">
        <v>2781</v>
      </c>
      <c r="AU37" s="185" t="s">
        <v>875</v>
      </c>
      <c r="AV37" s="185" t="s">
        <v>875</v>
      </c>
      <c r="AW37" s="185" t="s">
        <v>2781</v>
      </c>
      <c r="AX37" s="185" t="s">
        <v>875</v>
      </c>
      <c r="AY37" s="185" t="s">
        <v>875</v>
      </c>
      <c r="AZ37" s="185" t="s">
        <v>2781</v>
      </c>
      <c r="BA37" s="185" t="s">
        <v>875</v>
      </c>
      <c r="BB37" s="185" t="s">
        <v>875</v>
      </c>
      <c r="BC37" s="185" t="s">
        <v>2781</v>
      </c>
      <c r="BD37" s="185" t="s">
        <v>875</v>
      </c>
      <c r="BE37" s="185" t="s">
        <v>875</v>
      </c>
      <c r="BF37" s="185" t="s">
        <v>2781</v>
      </c>
      <c r="BG37" s="185" t="s">
        <v>875</v>
      </c>
      <c r="BH37" s="185" t="s">
        <v>875</v>
      </c>
      <c r="BI37" s="185" t="s">
        <v>2781</v>
      </c>
      <c r="BJ37" s="185" t="s">
        <v>875</v>
      </c>
      <c r="BK37" s="185" t="s">
        <v>875</v>
      </c>
      <c r="BL37" s="185" t="s">
        <v>2781</v>
      </c>
      <c r="BM37" s="185" t="s">
        <v>875</v>
      </c>
      <c r="BN37" s="185" t="s">
        <v>875</v>
      </c>
      <c r="BO37" s="185" t="s">
        <v>2781</v>
      </c>
      <c r="BP37" s="185" t="s">
        <v>875</v>
      </c>
      <c r="BQ37" s="185" t="s">
        <v>875</v>
      </c>
      <c r="BR37" s="185" t="s">
        <v>2781</v>
      </c>
      <c r="BS37" s="185" t="s">
        <v>875</v>
      </c>
      <c r="BT37" s="185" t="s">
        <v>875</v>
      </c>
      <c r="BU37" s="185" t="s">
        <v>2781</v>
      </c>
      <c r="BV37" s="185" t="s">
        <v>875</v>
      </c>
      <c r="BW37" s="185" t="s">
        <v>875</v>
      </c>
      <c r="BX37" s="185" t="s">
        <v>2781</v>
      </c>
      <c r="BY37" s="185" t="s">
        <v>875</v>
      </c>
      <c r="BZ37" s="185" t="s">
        <v>875</v>
      </c>
      <c r="CA37" s="185" t="s">
        <v>2781</v>
      </c>
      <c r="CB37" s="185" t="s">
        <v>875</v>
      </c>
      <c r="CC37" s="185" t="s">
        <v>875</v>
      </c>
      <c r="CD37" s="185" t="s">
        <v>2781</v>
      </c>
      <c r="CE37" s="185" t="s">
        <v>875</v>
      </c>
      <c r="CF37" s="185" t="s">
        <v>875</v>
      </c>
      <c r="CG37" s="185" t="s">
        <v>2781</v>
      </c>
      <c r="CH37" s="185" t="s">
        <v>875</v>
      </c>
      <c r="CI37" s="185" t="s">
        <v>875</v>
      </c>
      <c r="CJ37" s="185" t="s">
        <v>2781</v>
      </c>
      <c r="CK37" s="185" t="s">
        <v>875</v>
      </c>
      <c r="CL37" s="185" t="s">
        <v>875</v>
      </c>
      <c r="CM37" s="185" t="s">
        <v>2781</v>
      </c>
      <c r="CN37" s="185" t="s">
        <v>875</v>
      </c>
      <c r="CO37" s="185" t="s">
        <v>875</v>
      </c>
      <c r="CP37" s="185" t="s">
        <v>2781</v>
      </c>
      <c r="CQ37" s="185" t="s">
        <v>875</v>
      </c>
      <c r="CR37" s="185" t="s">
        <v>875</v>
      </c>
      <c r="CS37" s="185" t="s">
        <v>2781</v>
      </c>
      <c r="CT37" s="185" t="s">
        <v>875</v>
      </c>
      <c r="CU37" s="185" t="s">
        <v>875</v>
      </c>
      <c r="CV37" s="185" t="s">
        <v>2781</v>
      </c>
      <c r="CW37" s="185" t="s">
        <v>875</v>
      </c>
      <c r="CX37" s="185" t="s">
        <v>875</v>
      </c>
      <c r="CY37" s="185" t="s">
        <v>2781</v>
      </c>
      <c r="CZ37" s="185" t="s">
        <v>875</v>
      </c>
      <c r="DA37" s="185" t="s">
        <v>875</v>
      </c>
      <c r="DB37" s="185" t="s">
        <v>2781</v>
      </c>
      <c r="DC37" s="185" t="s">
        <v>875</v>
      </c>
      <c r="DD37" s="185" t="s">
        <v>875</v>
      </c>
      <c r="DE37" s="185" t="s">
        <v>2781</v>
      </c>
      <c r="DF37" s="185" t="s">
        <v>875</v>
      </c>
      <c r="DG37" s="185" t="s">
        <v>875</v>
      </c>
      <c r="DH37" s="185" t="s">
        <v>2781</v>
      </c>
      <c r="DI37" s="185" t="s">
        <v>875</v>
      </c>
      <c r="DJ37" s="185" t="s">
        <v>875</v>
      </c>
      <c r="DK37" s="185" t="s">
        <v>2781</v>
      </c>
      <c r="DL37" s="185" t="s">
        <v>875</v>
      </c>
      <c r="DM37" s="185" t="s">
        <v>875</v>
      </c>
      <c r="DN37" s="185" t="s">
        <v>2781</v>
      </c>
      <c r="DO37" s="185" t="s">
        <v>875</v>
      </c>
      <c r="DP37" s="185" t="s">
        <v>875</v>
      </c>
      <c r="DQ37" s="185" t="s">
        <v>2781</v>
      </c>
      <c r="DR37" s="185" t="s">
        <v>875</v>
      </c>
      <c r="DS37" s="185" t="s">
        <v>875</v>
      </c>
      <c r="DT37" s="185" t="s">
        <v>2781</v>
      </c>
      <c r="DU37" s="185" t="s">
        <v>875</v>
      </c>
      <c r="DV37" s="185" t="s">
        <v>875</v>
      </c>
      <c r="DW37" s="185" t="s">
        <v>2781</v>
      </c>
      <c r="DX37" s="185" t="s">
        <v>875</v>
      </c>
      <c r="DY37" s="185" t="s">
        <v>875</v>
      </c>
      <c r="DZ37" s="185" t="s">
        <v>2781</v>
      </c>
      <c r="EA37" s="185" t="s">
        <v>875</v>
      </c>
      <c r="EB37" s="185" t="s">
        <v>875</v>
      </c>
      <c r="EC37" s="185" t="s">
        <v>2781</v>
      </c>
      <c r="ED37" s="185" t="s">
        <v>875</v>
      </c>
      <c r="EE37" s="185" t="s">
        <v>875</v>
      </c>
      <c r="EF37" s="185" t="s">
        <v>2781</v>
      </c>
      <c r="EG37" s="185" t="s">
        <v>875</v>
      </c>
      <c r="EH37" s="185" t="s">
        <v>875</v>
      </c>
      <c r="EI37" s="185" t="s">
        <v>2781</v>
      </c>
      <c r="EJ37" s="185" t="s">
        <v>875</v>
      </c>
      <c r="EK37" s="185" t="s">
        <v>875</v>
      </c>
      <c r="EL37" s="185" t="s">
        <v>2781</v>
      </c>
      <c r="EM37" s="185" t="s">
        <v>875</v>
      </c>
      <c r="EN37" s="185" t="s">
        <v>875</v>
      </c>
      <c r="EO37" s="185" t="s">
        <v>2781</v>
      </c>
      <c r="EP37" s="185" t="s">
        <v>875</v>
      </c>
      <c r="EQ37" s="185" t="s">
        <v>875</v>
      </c>
      <c r="ER37" s="185" t="s">
        <v>2781</v>
      </c>
      <c r="ES37" s="185" t="s">
        <v>875</v>
      </c>
      <c r="ET37" s="185" t="s">
        <v>875</v>
      </c>
    </row>
    <row r="38" spans="1:150" x14ac:dyDescent="0.35">
      <c r="A38" s="1"/>
      <c r="B38" s="184" t="s">
        <v>2933</v>
      </c>
      <c r="C38" s="184" t="s">
        <v>93</v>
      </c>
      <c r="D38" s="184" t="s">
        <v>2915</v>
      </c>
      <c r="E38" s="184" t="s">
        <v>2934</v>
      </c>
      <c r="F38" s="184" t="s">
        <v>2935</v>
      </c>
      <c r="G38" s="185" t="s">
        <v>2781</v>
      </c>
      <c r="H38" s="185" t="s">
        <v>875</v>
      </c>
      <c r="I38" s="185" t="s">
        <v>875</v>
      </c>
      <c r="J38" s="185" t="s">
        <v>2781</v>
      </c>
      <c r="K38" s="185" t="s">
        <v>875</v>
      </c>
      <c r="L38" s="185" t="s">
        <v>875</v>
      </c>
      <c r="M38" s="185" t="s">
        <v>2781</v>
      </c>
      <c r="N38" s="185" t="s">
        <v>875</v>
      </c>
      <c r="O38" s="185" t="s">
        <v>875</v>
      </c>
      <c r="P38" s="185" t="s">
        <v>2781</v>
      </c>
      <c r="Q38" s="185" t="s">
        <v>875</v>
      </c>
      <c r="R38" s="185" t="s">
        <v>875</v>
      </c>
      <c r="S38" s="185" t="s">
        <v>2781</v>
      </c>
      <c r="T38" s="185" t="s">
        <v>875</v>
      </c>
      <c r="U38" s="185" t="s">
        <v>875</v>
      </c>
      <c r="V38" s="185" t="s">
        <v>2781</v>
      </c>
      <c r="W38" s="185" t="s">
        <v>875</v>
      </c>
      <c r="X38" s="185" t="s">
        <v>875</v>
      </c>
      <c r="Y38" s="185" t="s">
        <v>2781</v>
      </c>
      <c r="Z38" s="185" t="s">
        <v>875</v>
      </c>
      <c r="AA38" s="185" t="s">
        <v>875</v>
      </c>
      <c r="AB38" s="185" t="s">
        <v>2781</v>
      </c>
      <c r="AC38" s="185" t="s">
        <v>875</v>
      </c>
      <c r="AD38" s="185" t="s">
        <v>875</v>
      </c>
      <c r="AE38" s="185" t="s">
        <v>2781</v>
      </c>
      <c r="AF38" s="185" t="s">
        <v>875</v>
      </c>
      <c r="AG38" s="185" t="s">
        <v>875</v>
      </c>
      <c r="AH38" s="185" t="s">
        <v>2781</v>
      </c>
      <c r="AI38" s="185" t="s">
        <v>875</v>
      </c>
      <c r="AJ38" s="185" t="s">
        <v>875</v>
      </c>
      <c r="AK38" s="185" t="s">
        <v>2781</v>
      </c>
      <c r="AL38" s="185" t="s">
        <v>875</v>
      </c>
      <c r="AM38" s="185" t="s">
        <v>875</v>
      </c>
      <c r="AN38" s="185" t="s">
        <v>2781</v>
      </c>
      <c r="AO38" s="185" t="s">
        <v>875</v>
      </c>
      <c r="AP38" s="185" t="s">
        <v>875</v>
      </c>
      <c r="AQ38" s="185" t="s">
        <v>2781</v>
      </c>
      <c r="AR38" s="185" t="s">
        <v>875</v>
      </c>
      <c r="AS38" s="185" t="s">
        <v>875</v>
      </c>
      <c r="AT38" s="185" t="s">
        <v>2781</v>
      </c>
      <c r="AU38" s="185" t="s">
        <v>875</v>
      </c>
      <c r="AV38" s="185" t="s">
        <v>875</v>
      </c>
      <c r="AW38" s="185" t="s">
        <v>2781</v>
      </c>
      <c r="AX38" s="185" t="s">
        <v>875</v>
      </c>
      <c r="AY38" s="185" t="s">
        <v>875</v>
      </c>
      <c r="AZ38" s="185" t="s">
        <v>2781</v>
      </c>
      <c r="BA38" s="185" t="s">
        <v>875</v>
      </c>
      <c r="BB38" s="185" t="s">
        <v>875</v>
      </c>
      <c r="BC38" s="185" t="s">
        <v>2781</v>
      </c>
      <c r="BD38" s="185" t="s">
        <v>875</v>
      </c>
      <c r="BE38" s="185" t="s">
        <v>875</v>
      </c>
      <c r="BF38" s="185" t="s">
        <v>2781</v>
      </c>
      <c r="BG38" s="185" t="s">
        <v>875</v>
      </c>
      <c r="BH38" s="185" t="s">
        <v>875</v>
      </c>
      <c r="BI38" s="185" t="s">
        <v>2781</v>
      </c>
      <c r="BJ38" s="185" t="s">
        <v>875</v>
      </c>
      <c r="BK38" s="185" t="s">
        <v>875</v>
      </c>
      <c r="BL38" s="185" t="s">
        <v>2781</v>
      </c>
      <c r="BM38" s="185" t="s">
        <v>875</v>
      </c>
      <c r="BN38" s="185" t="s">
        <v>875</v>
      </c>
      <c r="BO38" s="185" t="s">
        <v>2781</v>
      </c>
      <c r="BP38" s="185" t="s">
        <v>875</v>
      </c>
      <c r="BQ38" s="185" t="s">
        <v>875</v>
      </c>
      <c r="BR38" s="185" t="s">
        <v>2781</v>
      </c>
      <c r="BS38" s="185" t="s">
        <v>875</v>
      </c>
      <c r="BT38" s="185" t="s">
        <v>875</v>
      </c>
      <c r="BU38" s="185" t="s">
        <v>2781</v>
      </c>
      <c r="BV38" s="185" t="s">
        <v>875</v>
      </c>
      <c r="BW38" s="185" t="s">
        <v>875</v>
      </c>
      <c r="BX38" s="185" t="s">
        <v>2781</v>
      </c>
      <c r="BY38" s="185" t="s">
        <v>875</v>
      </c>
      <c r="BZ38" s="185" t="s">
        <v>875</v>
      </c>
      <c r="CA38" s="185" t="s">
        <v>2781</v>
      </c>
      <c r="CB38" s="185" t="s">
        <v>875</v>
      </c>
      <c r="CC38" s="185" t="s">
        <v>875</v>
      </c>
      <c r="CD38" s="185" t="s">
        <v>2781</v>
      </c>
      <c r="CE38" s="185" t="s">
        <v>875</v>
      </c>
      <c r="CF38" s="185" t="s">
        <v>875</v>
      </c>
      <c r="CG38" s="185" t="s">
        <v>2781</v>
      </c>
      <c r="CH38" s="185" t="s">
        <v>875</v>
      </c>
      <c r="CI38" s="185" t="s">
        <v>875</v>
      </c>
      <c r="CJ38" s="185" t="s">
        <v>2781</v>
      </c>
      <c r="CK38" s="185" t="s">
        <v>875</v>
      </c>
      <c r="CL38" s="185" t="s">
        <v>875</v>
      </c>
      <c r="CM38" s="185" t="s">
        <v>2781</v>
      </c>
      <c r="CN38" s="185" t="s">
        <v>875</v>
      </c>
      <c r="CO38" s="185" t="s">
        <v>875</v>
      </c>
      <c r="CP38" s="185" t="s">
        <v>2781</v>
      </c>
      <c r="CQ38" s="185" t="s">
        <v>875</v>
      </c>
      <c r="CR38" s="185" t="s">
        <v>875</v>
      </c>
      <c r="CS38" s="185" t="s">
        <v>2781</v>
      </c>
      <c r="CT38" s="185" t="s">
        <v>875</v>
      </c>
      <c r="CU38" s="185" t="s">
        <v>875</v>
      </c>
      <c r="CV38" s="185" t="s">
        <v>2781</v>
      </c>
      <c r="CW38" s="185" t="s">
        <v>875</v>
      </c>
      <c r="CX38" s="185" t="s">
        <v>875</v>
      </c>
      <c r="CY38" s="185" t="s">
        <v>2781</v>
      </c>
      <c r="CZ38" s="185" t="s">
        <v>875</v>
      </c>
      <c r="DA38" s="185" t="s">
        <v>875</v>
      </c>
      <c r="DB38" s="185" t="s">
        <v>2781</v>
      </c>
      <c r="DC38" s="185" t="s">
        <v>875</v>
      </c>
      <c r="DD38" s="185" t="s">
        <v>875</v>
      </c>
      <c r="DE38" s="185" t="s">
        <v>2781</v>
      </c>
      <c r="DF38" s="185" t="s">
        <v>875</v>
      </c>
      <c r="DG38" s="185" t="s">
        <v>875</v>
      </c>
      <c r="DH38" s="185" t="s">
        <v>2781</v>
      </c>
      <c r="DI38" s="185" t="s">
        <v>875</v>
      </c>
      <c r="DJ38" s="185" t="s">
        <v>875</v>
      </c>
      <c r="DK38" s="185" t="s">
        <v>2781</v>
      </c>
      <c r="DL38" s="185" t="s">
        <v>875</v>
      </c>
      <c r="DM38" s="185" t="s">
        <v>875</v>
      </c>
      <c r="DN38" s="185" t="s">
        <v>2781</v>
      </c>
      <c r="DO38" s="185" t="s">
        <v>875</v>
      </c>
      <c r="DP38" s="185" t="s">
        <v>875</v>
      </c>
      <c r="DQ38" s="185" t="s">
        <v>2781</v>
      </c>
      <c r="DR38" s="185" t="s">
        <v>875</v>
      </c>
      <c r="DS38" s="185" t="s">
        <v>875</v>
      </c>
      <c r="DT38" s="185" t="s">
        <v>2781</v>
      </c>
      <c r="DU38" s="185" t="s">
        <v>875</v>
      </c>
      <c r="DV38" s="185" t="s">
        <v>875</v>
      </c>
      <c r="DW38" s="185" t="s">
        <v>2781</v>
      </c>
      <c r="DX38" s="185" t="s">
        <v>875</v>
      </c>
      <c r="DY38" s="185" t="s">
        <v>875</v>
      </c>
      <c r="DZ38" s="185" t="s">
        <v>2781</v>
      </c>
      <c r="EA38" s="185" t="s">
        <v>875</v>
      </c>
      <c r="EB38" s="185" t="s">
        <v>875</v>
      </c>
      <c r="EC38" s="185" t="s">
        <v>2781</v>
      </c>
      <c r="ED38" s="185" t="s">
        <v>875</v>
      </c>
      <c r="EE38" s="185" t="s">
        <v>875</v>
      </c>
      <c r="EF38" s="185" t="s">
        <v>2781</v>
      </c>
      <c r="EG38" s="185" t="s">
        <v>875</v>
      </c>
      <c r="EH38" s="185" t="s">
        <v>875</v>
      </c>
      <c r="EI38" s="185" t="s">
        <v>2781</v>
      </c>
      <c r="EJ38" s="185" t="s">
        <v>875</v>
      </c>
      <c r="EK38" s="185" t="s">
        <v>875</v>
      </c>
      <c r="EL38" s="185" t="s">
        <v>2781</v>
      </c>
      <c r="EM38" s="185" t="s">
        <v>875</v>
      </c>
      <c r="EN38" s="185" t="s">
        <v>875</v>
      </c>
      <c r="EO38" s="185" t="s">
        <v>2781</v>
      </c>
      <c r="EP38" s="185" t="s">
        <v>875</v>
      </c>
      <c r="EQ38" s="185" t="s">
        <v>875</v>
      </c>
      <c r="ER38" s="185" t="s">
        <v>2781</v>
      </c>
      <c r="ES38" s="185" t="s">
        <v>875</v>
      </c>
      <c r="ET38" s="185" t="s">
        <v>875</v>
      </c>
    </row>
    <row r="39" spans="1:150" x14ac:dyDescent="0.35">
      <c r="A39" s="1"/>
      <c r="B39" s="183" t="s">
        <v>2936</v>
      </c>
      <c r="C39" s="183" t="s">
        <v>93</v>
      </c>
      <c r="D39" s="183" t="s">
        <v>108</v>
      </c>
      <c r="E39" s="183" t="s">
        <v>2937</v>
      </c>
      <c r="F39" s="183" t="s">
        <v>2938</v>
      </c>
      <c r="G39" s="183" t="s">
        <v>2781</v>
      </c>
      <c r="H39" s="183" t="s">
        <v>2667</v>
      </c>
      <c r="I39" s="183" t="s">
        <v>2667</v>
      </c>
      <c r="J39" s="183" t="s">
        <v>2781</v>
      </c>
      <c r="K39" s="183" t="s">
        <v>2667</v>
      </c>
      <c r="L39" s="183" t="s">
        <v>2667</v>
      </c>
      <c r="M39" s="183" t="s">
        <v>2781</v>
      </c>
      <c r="N39" s="183" t="s">
        <v>2667</v>
      </c>
      <c r="O39" s="183" t="s">
        <v>2667</v>
      </c>
      <c r="P39" s="183" t="s">
        <v>2781</v>
      </c>
      <c r="Q39" s="183" t="s">
        <v>2667</v>
      </c>
      <c r="R39" s="183" t="s">
        <v>2667</v>
      </c>
      <c r="S39" s="183" t="s">
        <v>2781</v>
      </c>
      <c r="T39" s="183" t="s">
        <v>2667</v>
      </c>
      <c r="U39" s="183" t="s">
        <v>2667</v>
      </c>
      <c r="V39" s="183" t="s">
        <v>2781</v>
      </c>
      <c r="W39" s="183" t="s">
        <v>2667</v>
      </c>
      <c r="X39" s="183" t="s">
        <v>2667</v>
      </c>
      <c r="Y39" s="183" t="s">
        <v>2781</v>
      </c>
      <c r="Z39" s="183" t="s">
        <v>2667</v>
      </c>
      <c r="AA39" s="183" t="s">
        <v>2667</v>
      </c>
      <c r="AB39" s="183" t="s">
        <v>2781</v>
      </c>
      <c r="AC39" s="183" t="s">
        <v>2667</v>
      </c>
      <c r="AD39" s="183" t="s">
        <v>2667</v>
      </c>
      <c r="AE39" s="183" t="s">
        <v>2781</v>
      </c>
      <c r="AF39" s="183" t="s">
        <v>2667</v>
      </c>
      <c r="AG39" s="183" t="s">
        <v>2667</v>
      </c>
      <c r="AH39" s="183" t="s">
        <v>2781</v>
      </c>
      <c r="AI39" s="183" t="s">
        <v>2667</v>
      </c>
      <c r="AJ39" s="183" t="s">
        <v>2667</v>
      </c>
      <c r="AK39" s="183" t="s">
        <v>2781</v>
      </c>
      <c r="AL39" s="183" t="s">
        <v>2667</v>
      </c>
      <c r="AM39" s="183" t="s">
        <v>2667</v>
      </c>
      <c r="AN39" s="183" t="s">
        <v>2781</v>
      </c>
      <c r="AO39" s="183" t="s">
        <v>2667</v>
      </c>
      <c r="AP39" s="183" t="s">
        <v>2667</v>
      </c>
      <c r="AQ39" s="183" t="s">
        <v>2781</v>
      </c>
      <c r="AR39" s="183" t="s">
        <v>2667</v>
      </c>
      <c r="AS39" s="183" t="s">
        <v>2667</v>
      </c>
      <c r="AT39" s="183" t="s">
        <v>2781</v>
      </c>
      <c r="AU39" s="183" t="s">
        <v>2667</v>
      </c>
      <c r="AV39" s="183" t="s">
        <v>2667</v>
      </c>
      <c r="AW39" s="183" t="s">
        <v>2781</v>
      </c>
      <c r="AX39" s="183" t="s">
        <v>2667</v>
      </c>
      <c r="AY39" s="183" t="s">
        <v>2667</v>
      </c>
      <c r="AZ39" s="183" t="s">
        <v>2781</v>
      </c>
      <c r="BA39" s="183" t="s">
        <v>2667</v>
      </c>
      <c r="BB39" s="183" t="s">
        <v>2667</v>
      </c>
      <c r="BC39" s="183" t="s">
        <v>2781</v>
      </c>
      <c r="BD39" s="183" t="s">
        <v>2667</v>
      </c>
      <c r="BE39" s="183" t="s">
        <v>2667</v>
      </c>
      <c r="BF39" s="183" t="s">
        <v>2781</v>
      </c>
      <c r="BG39" s="183" t="s">
        <v>2667</v>
      </c>
      <c r="BH39" s="183" t="s">
        <v>2667</v>
      </c>
      <c r="BI39" s="183" t="s">
        <v>2781</v>
      </c>
      <c r="BJ39" s="183" t="s">
        <v>2667</v>
      </c>
      <c r="BK39" s="183" t="s">
        <v>2667</v>
      </c>
      <c r="BL39" s="183" t="s">
        <v>2781</v>
      </c>
      <c r="BM39" s="183" t="s">
        <v>2939</v>
      </c>
      <c r="BN39" s="183" t="s">
        <v>2667</v>
      </c>
      <c r="BO39" s="183" t="s">
        <v>2781</v>
      </c>
      <c r="BP39" s="183" t="s">
        <v>2940</v>
      </c>
      <c r="BQ39" s="183" t="s">
        <v>2667</v>
      </c>
      <c r="BR39" s="183" t="s">
        <v>2781</v>
      </c>
      <c r="BS39" s="183" t="s">
        <v>2941</v>
      </c>
      <c r="BT39" s="183" t="s">
        <v>2667</v>
      </c>
      <c r="BU39" s="183" t="s">
        <v>2781</v>
      </c>
      <c r="BV39" s="183" t="s">
        <v>2940</v>
      </c>
      <c r="BW39" s="183" t="s">
        <v>2667</v>
      </c>
      <c r="BX39" s="183" t="s">
        <v>2781</v>
      </c>
      <c r="BY39" s="183" t="s">
        <v>2667</v>
      </c>
      <c r="BZ39" s="183" t="s">
        <v>2667</v>
      </c>
      <c r="CA39" s="183" t="s">
        <v>2781</v>
      </c>
      <c r="CB39" s="183" t="s">
        <v>2667</v>
      </c>
      <c r="CC39" s="183" t="s">
        <v>2667</v>
      </c>
      <c r="CD39" s="183" t="s">
        <v>2781</v>
      </c>
      <c r="CE39" s="183" t="s">
        <v>2667</v>
      </c>
      <c r="CF39" s="183" t="s">
        <v>2667</v>
      </c>
      <c r="CG39" s="183" t="s">
        <v>2781</v>
      </c>
      <c r="CH39" s="183" t="s">
        <v>2667</v>
      </c>
      <c r="CI39" s="183" t="s">
        <v>2667</v>
      </c>
      <c r="CJ39" s="183" t="s">
        <v>2781</v>
      </c>
      <c r="CK39" s="183" t="s">
        <v>2667</v>
      </c>
      <c r="CL39" s="183" t="s">
        <v>2667</v>
      </c>
      <c r="CM39" s="183" t="s">
        <v>2781</v>
      </c>
      <c r="CN39" s="183" t="s">
        <v>2667</v>
      </c>
      <c r="CO39" s="183" t="s">
        <v>2667</v>
      </c>
      <c r="CP39" s="183" t="s">
        <v>2781</v>
      </c>
      <c r="CQ39" s="183" t="s">
        <v>2667</v>
      </c>
      <c r="CR39" s="183" t="s">
        <v>2667</v>
      </c>
      <c r="CS39" s="183" t="s">
        <v>2781</v>
      </c>
      <c r="CT39" s="183" t="s">
        <v>2667</v>
      </c>
      <c r="CU39" s="183" t="s">
        <v>2667</v>
      </c>
      <c r="CV39" s="183" t="s">
        <v>2781</v>
      </c>
      <c r="CW39" s="183" t="s">
        <v>2667</v>
      </c>
      <c r="CX39" s="183" t="s">
        <v>2667</v>
      </c>
      <c r="CY39" s="183" t="s">
        <v>2781</v>
      </c>
      <c r="CZ39" s="183" t="s">
        <v>2667</v>
      </c>
      <c r="DA39" s="183" t="s">
        <v>2667</v>
      </c>
      <c r="DB39" s="183" t="s">
        <v>2781</v>
      </c>
      <c r="DC39" s="183" t="s">
        <v>2667</v>
      </c>
      <c r="DD39" s="183" t="s">
        <v>2667</v>
      </c>
      <c r="DE39" s="183" t="s">
        <v>2781</v>
      </c>
      <c r="DF39" s="183" t="s">
        <v>2667</v>
      </c>
      <c r="DG39" s="183" t="s">
        <v>2667</v>
      </c>
      <c r="DH39" s="183" t="s">
        <v>2781</v>
      </c>
      <c r="DI39" s="183" t="s">
        <v>2667</v>
      </c>
      <c r="DJ39" s="183" t="s">
        <v>2667</v>
      </c>
      <c r="DK39" s="183" t="s">
        <v>2781</v>
      </c>
      <c r="DL39" s="183" t="s">
        <v>2667</v>
      </c>
      <c r="DM39" s="183" t="s">
        <v>2667</v>
      </c>
      <c r="DN39" s="183" t="s">
        <v>2781</v>
      </c>
      <c r="DO39" s="183" t="s">
        <v>2667</v>
      </c>
      <c r="DP39" s="183" t="s">
        <v>2667</v>
      </c>
      <c r="DQ39" s="183" t="s">
        <v>2781</v>
      </c>
      <c r="DR39" s="183" t="s">
        <v>2667</v>
      </c>
      <c r="DS39" s="183" t="s">
        <v>2667</v>
      </c>
      <c r="DT39" s="183" t="s">
        <v>2781</v>
      </c>
      <c r="DU39" s="183" t="s">
        <v>2667</v>
      </c>
      <c r="DV39" s="183" t="s">
        <v>2667</v>
      </c>
      <c r="DW39" s="183" t="s">
        <v>2781</v>
      </c>
      <c r="DX39" s="183" t="s">
        <v>2667</v>
      </c>
      <c r="DY39" s="183" t="s">
        <v>2667</v>
      </c>
      <c r="DZ39" s="183" t="s">
        <v>2781</v>
      </c>
      <c r="EA39" s="183" t="s">
        <v>2667</v>
      </c>
      <c r="EB39" s="183" t="s">
        <v>2667</v>
      </c>
      <c r="EC39" s="183" t="s">
        <v>2781</v>
      </c>
      <c r="ED39" s="183" t="s">
        <v>2667</v>
      </c>
      <c r="EE39" s="183" t="s">
        <v>2667</v>
      </c>
      <c r="EF39" s="183" t="s">
        <v>2781</v>
      </c>
      <c r="EG39" s="183" t="s">
        <v>2667</v>
      </c>
      <c r="EH39" s="183" t="s">
        <v>2667</v>
      </c>
      <c r="EI39" s="183" t="s">
        <v>2781</v>
      </c>
      <c r="EJ39" s="183" t="s">
        <v>2667</v>
      </c>
      <c r="EK39" s="183" t="s">
        <v>2667</v>
      </c>
      <c r="EL39" s="183" t="s">
        <v>2781</v>
      </c>
      <c r="EM39" s="183" t="s">
        <v>2667</v>
      </c>
      <c r="EN39" s="183" t="s">
        <v>2667</v>
      </c>
      <c r="EO39" s="183" t="s">
        <v>2781</v>
      </c>
      <c r="EP39" s="183" t="s">
        <v>2667</v>
      </c>
      <c r="EQ39" s="183" t="s">
        <v>2667</v>
      </c>
      <c r="ER39" s="183" t="s">
        <v>2781</v>
      </c>
      <c r="ES39" s="183" t="s">
        <v>2667</v>
      </c>
      <c r="ET39" s="183" t="s">
        <v>2667</v>
      </c>
    </row>
    <row r="40" spans="1:150" x14ac:dyDescent="0.35">
      <c r="A40" s="1"/>
      <c r="B40" s="184" t="s">
        <v>2942</v>
      </c>
      <c r="C40" s="184" t="s">
        <v>93</v>
      </c>
      <c r="D40" s="184" t="s">
        <v>108</v>
      </c>
      <c r="E40" s="184" t="s">
        <v>2943</v>
      </c>
      <c r="F40" s="184" t="s">
        <v>2944</v>
      </c>
      <c r="G40" s="185" t="s">
        <v>2781</v>
      </c>
      <c r="H40" s="185" t="s">
        <v>2667</v>
      </c>
      <c r="I40" s="185" t="s">
        <v>2667</v>
      </c>
      <c r="J40" s="185" t="s">
        <v>2781</v>
      </c>
      <c r="K40" s="185" t="s">
        <v>2667</v>
      </c>
      <c r="L40" s="185" t="s">
        <v>2667</v>
      </c>
      <c r="M40" s="185" t="s">
        <v>2781</v>
      </c>
      <c r="N40" s="185" t="s">
        <v>2667</v>
      </c>
      <c r="O40" s="185" t="s">
        <v>2667</v>
      </c>
      <c r="P40" s="185" t="s">
        <v>2781</v>
      </c>
      <c r="Q40" s="185" t="s">
        <v>2667</v>
      </c>
      <c r="R40" s="185" t="s">
        <v>2667</v>
      </c>
      <c r="S40" s="185" t="s">
        <v>2781</v>
      </c>
      <c r="T40" s="185" t="s">
        <v>2667</v>
      </c>
      <c r="U40" s="185" t="s">
        <v>2667</v>
      </c>
      <c r="V40" s="185" t="s">
        <v>2781</v>
      </c>
      <c r="W40" s="185" t="s">
        <v>2667</v>
      </c>
      <c r="X40" s="185" t="s">
        <v>2667</v>
      </c>
      <c r="Y40" s="185" t="s">
        <v>2781</v>
      </c>
      <c r="Z40" s="185" t="s">
        <v>2667</v>
      </c>
      <c r="AA40" s="185" t="s">
        <v>2667</v>
      </c>
      <c r="AB40" s="185" t="s">
        <v>2781</v>
      </c>
      <c r="AC40" s="185" t="s">
        <v>2667</v>
      </c>
      <c r="AD40" s="185" t="s">
        <v>2667</v>
      </c>
      <c r="AE40" s="185" t="s">
        <v>2781</v>
      </c>
      <c r="AF40" s="185" t="s">
        <v>2667</v>
      </c>
      <c r="AG40" s="185" t="s">
        <v>2667</v>
      </c>
      <c r="AH40" s="185" t="s">
        <v>2781</v>
      </c>
      <c r="AI40" s="185" t="s">
        <v>2667</v>
      </c>
      <c r="AJ40" s="185" t="s">
        <v>2667</v>
      </c>
      <c r="AK40" s="185" t="s">
        <v>2781</v>
      </c>
      <c r="AL40" s="185" t="s">
        <v>2667</v>
      </c>
      <c r="AM40" s="185" t="s">
        <v>2667</v>
      </c>
      <c r="AN40" s="185" t="s">
        <v>2781</v>
      </c>
      <c r="AO40" s="185" t="s">
        <v>2667</v>
      </c>
      <c r="AP40" s="185" t="s">
        <v>2667</v>
      </c>
      <c r="AQ40" s="185" t="s">
        <v>2781</v>
      </c>
      <c r="AR40" s="185" t="s">
        <v>2667</v>
      </c>
      <c r="AS40" s="185" t="s">
        <v>2667</v>
      </c>
      <c r="AT40" s="185" t="s">
        <v>2781</v>
      </c>
      <c r="AU40" s="185" t="s">
        <v>2667</v>
      </c>
      <c r="AV40" s="185" t="s">
        <v>2667</v>
      </c>
      <c r="AW40" s="185" t="s">
        <v>2781</v>
      </c>
      <c r="AX40" s="185" t="s">
        <v>2667</v>
      </c>
      <c r="AY40" s="185" t="s">
        <v>2667</v>
      </c>
      <c r="AZ40" s="185" t="s">
        <v>2781</v>
      </c>
      <c r="BA40" s="185" t="s">
        <v>2667</v>
      </c>
      <c r="BB40" s="185" t="s">
        <v>2667</v>
      </c>
      <c r="BC40" s="185" t="s">
        <v>2781</v>
      </c>
      <c r="BD40" s="185" t="s">
        <v>2667</v>
      </c>
      <c r="BE40" s="185" t="s">
        <v>2667</v>
      </c>
      <c r="BF40" s="185" t="s">
        <v>2781</v>
      </c>
      <c r="BG40" s="185" t="s">
        <v>2667</v>
      </c>
      <c r="BH40" s="185" t="s">
        <v>2667</v>
      </c>
      <c r="BI40" s="185" t="s">
        <v>2781</v>
      </c>
      <c r="BJ40" s="185" t="s">
        <v>2667</v>
      </c>
      <c r="BK40" s="185" t="s">
        <v>2667</v>
      </c>
      <c r="BL40" s="185" t="s">
        <v>2781</v>
      </c>
      <c r="BM40" s="185" t="s">
        <v>2939</v>
      </c>
      <c r="BN40" s="185" t="s">
        <v>2667</v>
      </c>
      <c r="BO40" s="185" t="s">
        <v>2781</v>
      </c>
      <c r="BP40" s="185" t="s">
        <v>2940</v>
      </c>
      <c r="BQ40" s="185" t="s">
        <v>2667</v>
      </c>
      <c r="BR40" s="185" t="s">
        <v>2781</v>
      </c>
      <c r="BS40" s="185" t="s">
        <v>2941</v>
      </c>
      <c r="BT40" s="185" t="s">
        <v>2667</v>
      </c>
      <c r="BU40" s="185" t="s">
        <v>2781</v>
      </c>
      <c r="BV40" s="185" t="s">
        <v>2940</v>
      </c>
      <c r="BW40" s="185" t="s">
        <v>2667</v>
      </c>
      <c r="BX40" s="185" t="s">
        <v>2781</v>
      </c>
      <c r="BY40" s="185" t="s">
        <v>2667</v>
      </c>
      <c r="BZ40" s="185" t="s">
        <v>2667</v>
      </c>
      <c r="CA40" s="185" t="s">
        <v>2781</v>
      </c>
      <c r="CB40" s="185" t="s">
        <v>2667</v>
      </c>
      <c r="CC40" s="185" t="s">
        <v>2667</v>
      </c>
      <c r="CD40" s="185" t="s">
        <v>2781</v>
      </c>
      <c r="CE40" s="185" t="s">
        <v>2667</v>
      </c>
      <c r="CF40" s="185" t="s">
        <v>2667</v>
      </c>
      <c r="CG40" s="185" t="s">
        <v>2781</v>
      </c>
      <c r="CH40" s="185" t="s">
        <v>2667</v>
      </c>
      <c r="CI40" s="185" t="s">
        <v>2667</v>
      </c>
      <c r="CJ40" s="185" t="s">
        <v>2781</v>
      </c>
      <c r="CK40" s="185" t="s">
        <v>2667</v>
      </c>
      <c r="CL40" s="185" t="s">
        <v>2667</v>
      </c>
      <c r="CM40" s="185" t="s">
        <v>2781</v>
      </c>
      <c r="CN40" s="185" t="s">
        <v>2667</v>
      </c>
      <c r="CO40" s="185" t="s">
        <v>2667</v>
      </c>
      <c r="CP40" s="185" t="s">
        <v>2781</v>
      </c>
      <c r="CQ40" s="185" t="s">
        <v>2667</v>
      </c>
      <c r="CR40" s="185" t="s">
        <v>2667</v>
      </c>
      <c r="CS40" s="185" t="s">
        <v>2781</v>
      </c>
      <c r="CT40" s="185" t="s">
        <v>2667</v>
      </c>
      <c r="CU40" s="185" t="s">
        <v>2667</v>
      </c>
      <c r="CV40" s="185" t="s">
        <v>2781</v>
      </c>
      <c r="CW40" s="185" t="s">
        <v>2667</v>
      </c>
      <c r="CX40" s="185" t="s">
        <v>2667</v>
      </c>
      <c r="CY40" s="185" t="s">
        <v>2781</v>
      </c>
      <c r="CZ40" s="185" t="s">
        <v>2667</v>
      </c>
      <c r="DA40" s="185" t="s">
        <v>2667</v>
      </c>
      <c r="DB40" s="185" t="s">
        <v>2781</v>
      </c>
      <c r="DC40" s="185" t="s">
        <v>2667</v>
      </c>
      <c r="DD40" s="185" t="s">
        <v>2667</v>
      </c>
      <c r="DE40" s="185" t="s">
        <v>2781</v>
      </c>
      <c r="DF40" s="185" t="s">
        <v>2667</v>
      </c>
      <c r="DG40" s="185" t="s">
        <v>2667</v>
      </c>
      <c r="DH40" s="185" t="s">
        <v>2781</v>
      </c>
      <c r="DI40" s="185" t="s">
        <v>2667</v>
      </c>
      <c r="DJ40" s="185" t="s">
        <v>2667</v>
      </c>
      <c r="DK40" s="185" t="s">
        <v>2781</v>
      </c>
      <c r="DL40" s="185" t="s">
        <v>2667</v>
      </c>
      <c r="DM40" s="185" t="s">
        <v>2667</v>
      </c>
      <c r="DN40" s="185" t="s">
        <v>2781</v>
      </c>
      <c r="DO40" s="185" t="s">
        <v>2667</v>
      </c>
      <c r="DP40" s="185" t="s">
        <v>2667</v>
      </c>
      <c r="DQ40" s="185" t="s">
        <v>2781</v>
      </c>
      <c r="DR40" s="185" t="s">
        <v>2667</v>
      </c>
      <c r="DS40" s="185" t="s">
        <v>2667</v>
      </c>
      <c r="DT40" s="185" t="s">
        <v>2781</v>
      </c>
      <c r="DU40" s="185" t="s">
        <v>2667</v>
      </c>
      <c r="DV40" s="185" t="s">
        <v>2667</v>
      </c>
      <c r="DW40" s="185" t="s">
        <v>2781</v>
      </c>
      <c r="DX40" s="185" t="s">
        <v>2667</v>
      </c>
      <c r="DY40" s="185" t="s">
        <v>2667</v>
      </c>
      <c r="DZ40" s="185" t="s">
        <v>2781</v>
      </c>
      <c r="EA40" s="185" t="s">
        <v>2667</v>
      </c>
      <c r="EB40" s="185" t="s">
        <v>2667</v>
      </c>
      <c r="EC40" s="185" t="s">
        <v>2781</v>
      </c>
      <c r="ED40" s="185" t="s">
        <v>2667</v>
      </c>
      <c r="EE40" s="185" t="s">
        <v>2667</v>
      </c>
      <c r="EF40" s="185" t="s">
        <v>2781</v>
      </c>
      <c r="EG40" s="185" t="s">
        <v>2667</v>
      </c>
      <c r="EH40" s="185" t="s">
        <v>2667</v>
      </c>
      <c r="EI40" s="185" t="s">
        <v>2781</v>
      </c>
      <c r="EJ40" s="185" t="s">
        <v>2667</v>
      </c>
      <c r="EK40" s="185" t="s">
        <v>2667</v>
      </c>
      <c r="EL40" s="185" t="s">
        <v>2781</v>
      </c>
      <c r="EM40" s="185" t="s">
        <v>2667</v>
      </c>
      <c r="EN40" s="185" t="s">
        <v>2667</v>
      </c>
      <c r="EO40" s="185" t="s">
        <v>2781</v>
      </c>
      <c r="EP40" s="185" t="s">
        <v>2667</v>
      </c>
      <c r="EQ40" s="185" t="s">
        <v>2667</v>
      </c>
      <c r="ER40" s="185" t="s">
        <v>2781</v>
      </c>
      <c r="ES40" s="185" t="s">
        <v>2667</v>
      </c>
      <c r="ET40" s="185" t="s">
        <v>2667</v>
      </c>
    </row>
    <row r="41" spans="1:150" x14ac:dyDescent="0.35">
      <c r="A41" s="1"/>
      <c r="B41" s="184" t="s">
        <v>2945</v>
      </c>
      <c r="C41" s="184" t="s">
        <v>93</v>
      </c>
      <c r="D41" s="184" t="s">
        <v>108</v>
      </c>
      <c r="E41" s="184" t="s">
        <v>2946</v>
      </c>
      <c r="F41" s="184" t="s">
        <v>2947</v>
      </c>
      <c r="G41" s="185" t="s">
        <v>2781</v>
      </c>
      <c r="H41" s="185" t="s">
        <v>2667</v>
      </c>
      <c r="I41" s="185" t="s">
        <v>2667</v>
      </c>
      <c r="J41" s="185" t="s">
        <v>2781</v>
      </c>
      <c r="K41" s="185" t="s">
        <v>2667</v>
      </c>
      <c r="L41" s="185" t="s">
        <v>2667</v>
      </c>
      <c r="M41" s="185" t="s">
        <v>2781</v>
      </c>
      <c r="N41" s="185" t="s">
        <v>2667</v>
      </c>
      <c r="O41" s="185" t="s">
        <v>2667</v>
      </c>
      <c r="P41" s="185" t="s">
        <v>2781</v>
      </c>
      <c r="Q41" s="185" t="s">
        <v>2667</v>
      </c>
      <c r="R41" s="185" t="s">
        <v>2667</v>
      </c>
      <c r="S41" s="185" t="s">
        <v>2781</v>
      </c>
      <c r="T41" s="185" t="s">
        <v>2667</v>
      </c>
      <c r="U41" s="185" t="s">
        <v>2667</v>
      </c>
      <c r="V41" s="185" t="s">
        <v>2781</v>
      </c>
      <c r="W41" s="185" t="s">
        <v>2667</v>
      </c>
      <c r="X41" s="185" t="s">
        <v>2667</v>
      </c>
      <c r="Y41" s="185" t="s">
        <v>2781</v>
      </c>
      <c r="Z41" s="185" t="s">
        <v>2667</v>
      </c>
      <c r="AA41" s="185" t="s">
        <v>2667</v>
      </c>
      <c r="AB41" s="185" t="s">
        <v>2781</v>
      </c>
      <c r="AC41" s="185" t="s">
        <v>2667</v>
      </c>
      <c r="AD41" s="185" t="s">
        <v>2667</v>
      </c>
      <c r="AE41" s="185" t="s">
        <v>2781</v>
      </c>
      <c r="AF41" s="185" t="s">
        <v>2667</v>
      </c>
      <c r="AG41" s="185" t="s">
        <v>2667</v>
      </c>
      <c r="AH41" s="185" t="s">
        <v>2781</v>
      </c>
      <c r="AI41" s="185" t="s">
        <v>2667</v>
      </c>
      <c r="AJ41" s="185" t="s">
        <v>2667</v>
      </c>
      <c r="AK41" s="185" t="s">
        <v>2781</v>
      </c>
      <c r="AL41" s="185" t="s">
        <v>2667</v>
      </c>
      <c r="AM41" s="185" t="s">
        <v>2667</v>
      </c>
      <c r="AN41" s="185" t="s">
        <v>2781</v>
      </c>
      <c r="AO41" s="185" t="s">
        <v>2667</v>
      </c>
      <c r="AP41" s="185" t="s">
        <v>2667</v>
      </c>
      <c r="AQ41" s="185" t="s">
        <v>2781</v>
      </c>
      <c r="AR41" s="185" t="s">
        <v>2667</v>
      </c>
      <c r="AS41" s="185" t="s">
        <v>2667</v>
      </c>
      <c r="AT41" s="185" t="s">
        <v>2781</v>
      </c>
      <c r="AU41" s="185" t="s">
        <v>2667</v>
      </c>
      <c r="AV41" s="185" t="s">
        <v>2667</v>
      </c>
      <c r="AW41" s="185" t="s">
        <v>2781</v>
      </c>
      <c r="AX41" s="185" t="s">
        <v>2667</v>
      </c>
      <c r="AY41" s="185" t="s">
        <v>2667</v>
      </c>
      <c r="AZ41" s="185" t="s">
        <v>2781</v>
      </c>
      <c r="BA41" s="185" t="s">
        <v>2667</v>
      </c>
      <c r="BB41" s="185" t="s">
        <v>2667</v>
      </c>
      <c r="BC41" s="185" t="s">
        <v>2781</v>
      </c>
      <c r="BD41" s="185" t="s">
        <v>2667</v>
      </c>
      <c r="BE41" s="185" t="s">
        <v>2667</v>
      </c>
      <c r="BF41" s="185" t="s">
        <v>2781</v>
      </c>
      <c r="BG41" s="185" t="s">
        <v>2667</v>
      </c>
      <c r="BH41" s="185" t="s">
        <v>2667</v>
      </c>
      <c r="BI41" s="185" t="s">
        <v>2781</v>
      </c>
      <c r="BJ41" s="185" t="s">
        <v>2667</v>
      </c>
      <c r="BK41" s="185" t="s">
        <v>2667</v>
      </c>
      <c r="BL41" s="185" t="s">
        <v>2781</v>
      </c>
      <c r="BM41" s="185" t="s">
        <v>2667</v>
      </c>
      <c r="BN41" s="185" t="s">
        <v>2667</v>
      </c>
      <c r="BO41" s="185" t="s">
        <v>2781</v>
      </c>
      <c r="BP41" s="185" t="s">
        <v>2667</v>
      </c>
      <c r="BQ41" s="185" t="s">
        <v>2667</v>
      </c>
      <c r="BR41" s="185" t="s">
        <v>2781</v>
      </c>
      <c r="BS41" s="185" t="s">
        <v>2667</v>
      </c>
      <c r="BT41" s="185" t="s">
        <v>2667</v>
      </c>
      <c r="BU41" s="185" t="s">
        <v>2781</v>
      </c>
      <c r="BV41" s="185" t="s">
        <v>2667</v>
      </c>
      <c r="BW41" s="185" t="s">
        <v>2667</v>
      </c>
      <c r="BX41" s="185" t="s">
        <v>2781</v>
      </c>
      <c r="BY41" s="185" t="s">
        <v>2667</v>
      </c>
      <c r="BZ41" s="185" t="s">
        <v>2667</v>
      </c>
      <c r="CA41" s="185" t="s">
        <v>2781</v>
      </c>
      <c r="CB41" s="185" t="s">
        <v>2667</v>
      </c>
      <c r="CC41" s="185" t="s">
        <v>2667</v>
      </c>
      <c r="CD41" s="185" t="s">
        <v>2781</v>
      </c>
      <c r="CE41" s="185" t="s">
        <v>2667</v>
      </c>
      <c r="CF41" s="185" t="s">
        <v>2667</v>
      </c>
      <c r="CG41" s="185" t="s">
        <v>2781</v>
      </c>
      <c r="CH41" s="185" t="s">
        <v>2667</v>
      </c>
      <c r="CI41" s="185" t="s">
        <v>2667</v>
      </c>
      <c r="CJ41" s="185" t="s">
        <v>2781</v>
      </c>
      <c r="CK41" s="185" t="s">
        <v>2667</v>
      </c>
      <c r="CL41" s="185" t="s">
        <v>2667</v>
      </c>
      <c r="CM41" s="185" t="s">
        <v>2781</v>
      </c>
      <c r="CN41" s="185" t="s">
        <v>2667</v>
      </c>
      <c r="CO41" s="185" t="s">
        <v>2667</v>
      </c>
      <c r="CP41" s="185" t="s">
        <v>2781</v>
      </c>
      <c r="CQ41" s="185" t="s">
        <v>2667</v>
      </c>
      <c r="CR41" s="185" t="s">
        <v>2667</v>
      </c>
      <c r="CS41" s="185" t="s">
        <v>2781</v>
      </c>
      <c r="CT41" s="185" t="s">
        <v>2667</v>
      </c>
      <c r="CU41" s="185" t="s">
        <v>2667</v>
      </c>
      <c r="CV41" s="185" t="s">
        <v>2781</v>
      </c>
      <c r="CW41" s="185" t="s">
        <v>2667</v>
      </c>
      <c r="CX41" s="185" t="s">
        <v>2667</v>
      </c>
      <c r="CY41" s="185" t="s">
        <v>2781</v>
      </c>
      <c r="CZ41" s="185" t="s">
        <v>2667</v>
      </c>
      <c r="DA41" s="185" t="s">
        <v>2667</v>
      </c>
      <c r="DB41" s="185" t="s">
        <v>2781</v>
      </c>
      <c r="DC41" s="185" t="s">
        <v>2667</v>
      </c>
      <c r="DD41" s="185" t="s">
        <v>2667</v>
      </c>
      <c r="DE41" s="185" t="s">
        <v>2781</v>
      </c>
      <c r="DF41" s="185" t="s">
        <v>2667</v>
      </c>
      <c r="DG41" s="185" t="s">
        <v>2667</v>
      </c>
      <c r="DH41" s="185" t="s">
        <v>2781</v>
      </c>
      <c r="DI41" s="185" t="s">
        <v>2667</v>
      </c>
      <c r="DJ41" s="185" t="s">
        <v>2667</v>
      </c>
      <c r="DK41" s="185" t="s">
        <v>2781</v>
      </c>
      <c r="DL41" s="185" t="s">
        <v>2667</v>
      </c>
      <c r="DM41" s="185" t="s">
        <v>2667</v>
      </c>
      <c r="DN41" s="185" t="s">
        <v>2781</v>
      </c>
      <c r="DO41" s="185" t="s">
        <v>2667</v>
      </c>
      <c r="DP41" s="185" t="s">
        <v>2667</v>
      </c>
      <c r="DQ41" s="185" t="s">
        <v>2781</v>
      </c>
      <c r="DR41" s="185" t="s">
        <v>2667</v>
      </c>
      <c r="DS41" s="185" t="s">
        <v>2667</v>
      </c>
      <c r="DT41" s="185" t="s">
        <v>2781</v>
      </c>
      <c r="DU41" s="185" t="s">
        <v>2667</v>
      </c>
      <c r="DV41" s="185" t="s">
        <v>2667</v>
      </c>
      <c r="DW41" s="185" t="s">
        <v>2781</v>
      </c>
      <c r="DX41" s="185" t="s">
        <v>2667</v>
      </c>
      <c r="DY41" s="185" t="s">
        <v>2667</v>
      </c>
      <c r="DZ41" s="185" t="s">
        <v>2781</v>
      </c>
      <c r="EA41" s="185" t="s">
        <v>2667</v>
      </c>
      <c r="EB41" s="185" t="s">
        <v>2667</v>
      </c>
      <c r="EC41" s="185" t="s">
        <v>2781</v>
      </c>
      <c r="ED41" s="185" t="s">
        <v>2667</v>
      </c>
      <c r="EE41" s="185" t="s">
        <v>2667</v>
      </c>
      <c r="EF41" s="185" t="s">
        <v>2781</v>
      </c>
      <c r="EG41" s="185" t="s">
        <v>2667</v>
      </c>
      <c r="EH41" s="185" t="s">
        <v>2667</v>
      </c>
      <c r="EI41" s="185" t="s">
        <v>2781</v>
      </c>
      <c r="EJ41" s="185" t="s">
        <v>2667</v>
      </c>
      <c r="EK41" s="185" t="s">
        <v>2667</v>
      </c>
      <c r="EL41" s="185" t="s">
        <v>2781</v>
      </c>
      <c r="EM41" s="185" t="s">
        <v>2667</v>
      </c>
      <c r="EN41" s="185" t="s">
        <v>2667</v>
      </c>
      <c r="EO41" s="185" t="s">
        <v>2781</v>
      </c>
      <c r="EP41" s="185" t="s">
        <v>2667</v>
      </c>
      <c r="EQ41" s="185" t="s">
        <v>2667</v>
      </c>
      <c r="ER41" s="185" t="s">
        <v>2781</v>
      </c>
      <c r="ES41" s="185" t="s">
        <v>2667</v>
      </c>
      <c r="ET41" s="185" t="s">
        <v>2667</v>
      </c>
    </row>
    <row r="42" spans="1:150" x14ac:dyDescent="0.35">
      <c r="A42" s="1"/>
      <c r="B42" s="184" t="s">
        <v>2948</v>
      </c>
      <c r="C42" s="184" t="s">
        <v>93</v>
      </c>
      <c r="D42" s="184" t="s">
        <v>108</v>
      </c>
      <c r="E42" s="184" t="s">
        <v>2949</v>
      </c>
      <c r="F42" s="184" t="s">
        <v>2950</v>
      </c>
      <c r="G42" s="185" t="s">
        <v>2781</v>
      </c>
      <c r="H42" s="185" t="s">
        <v>2667</v>
      </c>
      <c r="I42" s="185" t="s">
        <v>2667</v>
      </c>
      <c r="J42" s="185" t="s">
        <v>2781</v>
      </c>
      <c r="K42" s="185" t="s">
        <v>2667</v>
      </c>
      <c r="L42" s="185" t="s">
        <v>2667</v>
      </c>
      <c r="M42" s="185" t="s">
        <v>2781</v>
      </c>
      <c r="N42" s="185" t="s">
        <v>2667</v>
      </c>
      <c r="O42" s="185" t="s">
        <v>2667</v>
      </c>
      <c r="P42" s="185" t="s">
        <v>2781</v>
      </c>
      <c r="Q42" s="185" t="s">
        <v>2667</v>
      </c>
      <c r="R42" s="185" t="s">
        <v>2667</v>
      </c>
      <c r="S42" s="185" t="s">
        <v>2781</v>
      </c>
      <c r="T42" s="185" t="s">
        <v>2667</v>
      </c>
      <c r="U42" s="185" t="s">
        <v>2667</v>
      </c>
      <c r="V42" s="185" t="s">
        <v>2781</v>
      </c>
      <c r="W42" s="185" t="s">
        <v>2667</v>
      </c>
      <c r="X42" s="185" t="s">
        <v>2667</v>
      </c>
      <c r="Y42" s="185" t="s">
        <v>2781</v>
      </c>
      <c r="Z42" s="185" t="s">
        <v>2667</v>
      </c>
      <c r="AA42" s="185" t="s">
        <v>2667</v>
      </c>
      <c r="AB42" s="185" t="s">
        <v>2781</v>
      </c>
      <c r="AC42" s="185" t="s">
        <v>2667</v>
      </c>
      <c r="AD42" s="185" t="s">
        <v>2667</v>
      </c>
      <c r="AE42" s="185" t="s">
        <v>2781</v>
      </c>
      <c r="AF42" s="185" t="s">
        <v>2667</v>
      </c>
      <c r="AG42" s="185" t="s">
        <v>2667</v>
      </c>
      <c r="AH42" s="185" t="s">
        <v>2781</v>
      </c>
      <c r="AI42" s="185" t="s">
        <v>2667</v>
      </c>
      <c r="AJ42" s="185" t="s">
        <v>2667</v>
      </c>
      <c r="AK42" s="185" t="s">
        <v>2781</v>
      </c>
      <c r="AL42" s="185" t="s">
        <v>2667</v>
      </c>
      <c r="AM42" s="185" t="s">
        <v>2667</v>
      </c>
      <c r="AN42" s="185" t="s">
        <v>2781</v>
      </c>
      <c r="AO42" s="185" t="s">
        <v>2667</v>
      </c>
      <c r="AP42" s="185" t="s">
        <v>2667</v>
      </c>
      <c r="AQ42" s="185" t="s">
        <v>2781</v>
      </c>
      <c r="AR42" s="185" t="s">
        <v>2667</v>
      </c>
      <c r="AS42" s="185" t="s">
        <v>2667</v>
      </c>
      <c r="AT42" s="185" t="s">
        <v>2781</v>
      </c>
      <c r="AU42" s="185" t="s">
        <v>2667</v>
      </c>
      <c r="AV42" s="185" t="s">
        <v>2667</v>
      </c>
      <c r="AW42" s="185" t="s">
        <v>2781</v>
      </c>
      <c r="AX42" s="185" t="s">
        <v>2667</v>
      </c>
      <c r="AY42" s="185" t="s">
        <v>2667</v>
      </c>
      <c r="AZ42" s="185" t="s">
        <v>2781</v>
      </c>
      <c r="BA42" s="185" t="s">
        <v>2667</v>
      </c>
      <c r="BB42" s="185" t="s">
        <v>2667</v>
      </c>
      <c r="BC42" s="185" t="s">
        <v>2781</v>
      </c>
      <c r="BD42" s="185" t="s">
        <v>2667</v>
      </c>
      <c r="BE42" s="185" t="s">
        <v>2667</v>
      </c>
      <c r="BF42" s="185" t="s">
        <v>2781</v>
      </c>
      <c r="BG42" s="185" t="s">
        <v>2667</v>
      </c>
      <c r="BH42" s="185" t="s">
        <v>2667</v>
      </c>
      <c r="BI42" s="185" t="s">
        <v>2781</v>
      </c>
      <c r="BJ42" s="185" t="s">
        <v>2667</v>
      </c>
      <c r="BK42" s="185" t="s">
        <v>2667</v>
      </c>
      <c r="BL42" s="185" t="s">
        <v>2781</v>
      </c>
      <c r="BM42" s="185" t="s">
        <v>2667</v>
      </c>
      <c r="BN42" s="185" t="s">
        <v>2667</v>
      </c>
      <c r="BO42" s="185" t="s">
        <v>2781</v>
      </c>
      <c r="BP42" s="185" t="s">
        <v>2667</v>
      </c>
      <c r="BQ42" s="185" t="s">
        <v>2667</v>
      </c>
      <c r="BR42" s="185" t="s">
        <v>2781</v>
      </c>
      <c r="BS42" s="185" t="s">
        <v>2667</v>
      </c>
      <c r="BT42" s="185" t="s">
        <v>2667</v>
      </c>
      <c r="BU42" s="185" t="s">
        <v>2781</v>
      </c>
      <c r="BV42" s="185" t="s">
        <v>2667</v>
      </c>
      <c r="BW42" s="185" t="s">
        <v>2667</v>
      </c>
      <c r="BX42" s="185" t="s">
        <v>2781</v>
      </c>
      <c r="BY42" s="185" t="s">
        <v>2667</v>
      </c>
      <c r="BZ42" s="185" t="s">
        <v>2667</v>
      </c>
      <c r="CA42" s="185" t="s">
        <v>2781</v>
      </c>
      <c r="CB42" s="185" t="s">
        <v>2667</v>
      </c>
      <c r="CC42" s="185" t="s">
        <v>2667</v>
      </c>
      <c r="CD42" s="185" t="s">
        <v>2781</v>
      </c>
      <c r="CE42" s="185" t="s">
        <v>2667</v>
      </c>
      <c r="CF42" s="185" t="s">
        <v>2667</v>
      </c>
      <c r="CG42" s="185" t="s">
        <v>2781</v>
      </c>
      <c r="CH42" s="185" t="s">
        <v>2667</v>
      </c>
      <c r="CI42" s="185" t="s">
        <v>2667</v>
      </c>
      <c r="CJ42" s="185" t="s">
        <v>2781</v>
      </c>
      <c r="CK42" s="185" t="s">
        <v>2667</v>
      </c>
      <c r="CL42" s="185" t="s">
        <v>2667</v>
      </c>
      <c r="CM42" s="185" t="s">
        <v>2781</v>
      </c>
      <c r="CN42" s="185" t="s">
        <v>2667</v>
      </c>
      <c r="CO42" s="185" t="s">
        <v>2667</v>
      </c>
      <c r="CP42" s="185" t="s">
        <v>2781</v>
      </c>
      <c r="CQ42" s="185" t="s">
        <v>2667</v>
      </c>
      <c r="CR42" s="185" t="s">
        <v>2667</v>
      </c>
      <c r="CS42" s="185" t="s">
        <v>2781</v>
      </c>
      <c r="CT42" s="185" t="s">
        <v>2667</v>
      </c>
      <c r="CU42" s="185" t="s">
        <v>2667</v>
      </c>
      <c r="CV42" s="185" t="s">
        <v>2781</v>
      </c>
      <c r="CW42" s="185" t="s">
        <v>2667</v>
      </c>
      <c r="CX42" s="185" t="s">
        <v>2667</v>
      </c>
      <c r="CY42" s="185" t="s">
        <v>2781</v>
      </c>
      <c r="CZ42" s="185" t="s">
        <v>2667</v>
      </c>
      <c r="DA42" s="185" t="s">
        <v>2667</v>
      </c>
      <c r="DB42" s="185" t="s">
        <v>2781</v>
      </c>
      <c r="DC42" s="185" t="s">
        <v>2667</v>
      </c>
      <c r="DD42" s="185" t="s">
        <v>2667</v>
      </c>
      <c r="DE42" s="185" t="s">
        <v>2781</v>
      </c>
      <c r="DF42" s="185" t="s">
        <v>2667</v>
      </c>
      <c r="DG42" s="185" t="s">
        <v>2667</v>
      </c>
      <c r="DH42" s="185" t="s">
        <v>2781</v>
      </c>
      <c r="DI42" s="185" t="s">
        <v>2667</v>
      </c>
      <c r="DJ42" s="185" t="s">
        <v>2667</v>
      </c>
      <c r="DK42" s="185" t="s">
        <v>2781</v>
      </c>
      <c r="DL42" s="185" t="s">
        <v>2667</v>
      </c>
      <c r="DM42" s="185" t="s">
        <v>2667</v>
      </c>
      <c r="DN42" s="185" t="s">
        <v>2781</v>
      </c>
      <c r="DO42" s="185" t="s">
        <v>2667</v>
      </c>
      <c r="DP42" s="185" t="s">
        <v>2667</v>
      </c>
      <c r="DQ42" s="185" t="s">
        <v>2781</v>
      </c>
      <c r="DR42" s="185" t="s">
        <v>2667</v>
      </c>
      <c r="DS42" s="185" t="s">
        <v>2667</v>
      </c>
      <c r="DT42" s="185" t="s">
        <v>2781</v>
      </c>
      <c r="DU42" s="185" t="s">
        <v>2667</v>
      </c>
      <c r="DV42" s="185" t="s">
        <v>2667</v>
      </c>
      <c r="DW42" s="185" t="s">
        <v>2781</v>
      </c>
      <c r="DX42" s="185" t="s">
        <v>2667</v>
      </c>
      <c r="DY42" s="185" t="s">
        <v>2667</v>
      </c>
      <c r="DZ42" s="185" t="s">
        <v>2781</v>
      </c>
      <c r="EA42" s="185" t="s">
        <v>2667</v>
      </c>
      <c r="EB42" s="185" t="s">
        <v>2667</v>
      </c>
      <c r="EC42" s="185" t="s">
        <v>2781</v>
      </c>
      <c r="ED42" s="185" t="s">
        <v>2667</v>
      </c>
      <c r="EE42" s="185" t="s">
        <v>2667</v>
      </c>
      <c r="EF42" s="185" t="s">
        <v>2781</v>
      </c>
      <c r="EG42" s="185" t="s">
        <v>2667</v>
      </c>
      <c r="EH42" s="185" t="s">
        <v>2667</v>
      </c>
      <c r="EI42" s="185" t="s">
        <v>2781</v>
      </c>
      <c r="EJ42" s="185" t="s">
        <v>2667</v>
      </c>
      <c r="EK42" s="185" t="s">
        <v>2667</v>
      </c>
      <c r="EL42" s="185" t="s">
        <v>2781</v>
      </c>
      <c r="EM42" s="185" t="s">
        <v>2667</v>
      </c>
      <c r="EN42" s="185" t="s">
        <v>2667</v>
      </c>
      <c r="EO42" s="185" t="s">
        <v>2781</v>
      </c>
      <c r="EP42" s="185" t="s">
        <v>2667</v>
      </c>
      <c r="EQ42" s="185" t="s">
        <v>2667</v>
      </c>
      <c r="ER42" s="185" t="s">
        <v>2781</v>
      </c>
      <c r="ES42" s="185" t="s">
        <v>2667</v>
      </c>
      <c r="ET42" s="185" t="s">
        <v>2667</v>
      </c>
    </row>
    <row r="43" spans="1:150" x14ac:dyDescent="0.35">
      <c r="A43" s="1"/>
      <c r="B43" s="183" t="s">
        <v>2951</v>
      </c>
      <c r="C43" s="183" t="s">
        <v>37</v>
      </c>
      <c r="D43" s="183" t="s">
        <v>124</v>
      </c>
      <c r="E43" s="183" t="s">
        <v>2952</v>
      </c>
      <c r="F43" s="183" t="s">
        <v>2953</v>
      </c>
      <c r="G43" s="183" t="s">
        <v>2781</v>
      </c>
      <c r="H43" s="183" t="s">
        <v>2667</v>
      </c>
      <c r="I43" s="183" t="s">
        <v>2954</v>
      </c>
      <c r="J43" s="183" t="s">
        <v>2781</v>
      </c>
      <c r="K43" s="183" t="s">
        <v>2667</v>
      </c>
      <c r="L43" s="183" t="s">
        <v>2955</v>
      </c>
      <c r="M43" s="183" t="s">
        <v>2781</v>
      </c>
      <c r="N43" s="183" t="s">
        <v>2667</v>
      </c>
      <c r="O43" s="183" t="s">
        <v>2956</v>
      </c>
      <c r="P43" s="183" t="s">
        <v>2781</v>
      </c>
      <c r="Q43" s="183" t="s">
        <v>2957</v>
      </c>
      <c r="R43" s="183" t="s">
        <v>2667</v>
      </c>
      <c r="S43" s="183" t="s">
        <v>2781</v>
      </c>
      <c r="T43" s="183" t="s">
        <v>2958</v>
      </c>
      <c r="U43" s="183" t="s">
        <v>2667</v>
      </c>
      <c r="V43" s="183" t="s">
        <v>2781</v>
      </c>
      <c r="W43" s="183" t="s">
        <v>2667</v>
      </c>
      <c r="X43" s="183" t="s">
        <v>2959</v>
      </c>
      <c r="Y43" s="183" t="s">
        <v>2781</v>
      </c>
      <c r="Z43" s="183" t="s">
        <v>2667</v>
      </c>
      <c r="AA43" s="183" t="s">
        <v>2956</v>
      </c>
      <c r="AB43" s="183" t="s">
        <v>2781</v>
      </c>
      <c r="AC43" s="183" t="s">
        <v>2667</v>
      </c>
      <c r="AD43" s="183" t="s">
        <v>2956</v>
      </c>
      <c r="AE43" s="183" t="s">
        <v>2781</v>
      </c>
      <c r="AF43" s="183" t="s">
        <v>2667</v>
      </c>
      <c r="AG43" s="183" t="s">
        <v>2956</v>
      </c>
      <c r="AH43" s="183" t="s">
        <v>2781</v>
      </c>
      <c r="AI43" s="183" t="s">
        <v>2667</v>
      </c>
      <c r="AJ43" s="183" t="s">
        <v>2956</v>
      </c>
      <c r="AK43" s="183" t="s">
        <v>2781</v>
      </c>
      <c r="AL43" s="183" t="s">
        <v>2667</v>
      </c>
      <c r="AM43" s="183" t="s">
        <v>2956</v>
      </c>
      <c r="AN43" s="183" t="s">
        <v>2781</v>
      </c>
      <c r="AO43" s="183" t="s">
        <v>2667</v>
      </c>
      <c r="AP43" s="183" t="s">
        <v>2960</v>
      </c>
      <c r="AQ43" s="183" t="s">
        <v>2781</v>
      </c>
      <c r="AR43" s="183" t="s">
        <v>2667</v>
      </c>
      <c r="AS43" s="183" t="s">
        <v>2960</v>
      </c>
      <c r="AT43" s="183" t="s">
        <v>2781</v>
      </c>
      <c r="AU43" s="183" t="s">
        <v>2667</v>
      </c>
      <c r="AV43" s="183" t="s">
        <v>2960</v>
      </c>
      <c r="AW43" s="183" t="s">
        <v>2781</v>
      </c>
      <c r="AX43" s="183" t="s">
        <v>2667</v>
      </c>
      <c r="AY43" s="183" t="s">
        <v>2960</v>
      </c>
      <c r="AZ43" s="183" t="s">
        <v>2781</v>
      </c>
      <c r="BA43" s="183" t="s">
        <v>2667</v>
      </c>
      <c r="BB43" s="183" t="s">
        <v>2960</v>
      </c>
      <c r="BC43" s="183" t="s">
        <v>2781</v>
      </c>
      <c r="BD43" s="183" t="s">
        <v>2667</v>
      </c>
      <c r="BE43" s="183" t="s">
        <v>2960</v>
      </c>
      <c r="BF43" s="183" t="s">
        <v>2781</v>
      </c>
      <c r="BG43" s="183" t="s">
        <v>2667</v>
      </c>
      <c r="BH43" s="183" t="s">
        <v>2960</v>
      </c>
      <c r="BI43" s="183" t="s">
        <v>2781</v>
      </c>
      <c r="BJ43" s="183" t="s">
        <v>2667</v>
      </c>
      <c r="BK43" s="183" t="s">
        <v>2960</v>
      </c>
      <c r="BL43" s="183" t="s">
        <v>2781</v>
      </c>
      <c r="BM43" s="183" t="s">
        <v>2667</v>
      </c>
      <c r="BN43" s="183" t="s">
        <v>2960</v>
      </c>
      <c r="BO43" s="183" t="s">
        <v>2781</v>
      </c>
      <c r="BP43" s="183" t="s">
        <v>2667</v>
      </c>
      <c r="BQ43" s="183" t="s">
        <v>2960</v>
      </c>
      <c r="BR43" s="183" t="s">
        <v>2781</v>
      </c>
      <c r="BS43" s="183" t="s">
        <v>2961</v>
      </c>
      <c r="BT43" s="183" t="s">
        <v>2962</v>
      </c>
      <c r="BU43" s="183" t="s">
        <v>2781</v>
      </c>
      <c r="BV43" s="183" t="s">
        <v>2667</v>
      </c>
      <c r="BW43" s="183" t="s">
        <v>2960</v>
      </c>
      <c r="BX43" s="183" t="s">
        <v>2781</v>
      </c>
      <c r="BY43" s="183" t="s">
        <v>2667</v>
      </c>
      <c r="BZ43" s="183" t="s">
        <v>2963</v>
      </c>
      <c r="CA43" s="183" t="s">
        <v>2781</v>
      </c>
      <c r="CB43" s="183" t="s">
        <v>2667</v>
      </c>
      <c r="CC43" s="183" t="s">
        <v>2964</v>
      </c>
      <c r="CD43" s="183" t="s">
        <v>2781</v>
      </c>
      <c r="CE43" s="183" t="s">
        <v>2667</v>
      </c>
      <c r="CF43" s="183" t="s">
        <v>2956</v>
      </c>
      <c r="CG43" s="183" t="s">
        <v>2781</v>
      </c>
      <c r="CH43" s="183" t="s">
        <v>2667</v>
      </c>
      <c r="CI43" s="183" t="s">
        <v>2956</v>
      </c>
      <c r="CJ43" s="183" t="s">
        <v>2781</v>
      </c>
      <c r="CK43" s="183" t="s">
        <v>2965</v>
      </c>
      <c r="CL43" s="183" t="s">
        <v>2966</v>
      </c>
      <c r="CM43" s="183" t="s">
        <v>2781</v>
      </c>
      <c r="CN43" s="183" t="s">
        <v>2667</v>
      </c>
      <c r="CO43" s="183" t="s">
        <v>2967</v>
      </c>
      <c r="CP43" s="183" t="s">
        <v>2781</v>
      </c>
      <c r="CQ43" s="183" t="s">
        <v>2667</v>
      </c>
      <c r="CR43" s="183" t="s">
        <v>2667</v>
      </c>
      <c r="CS43" s="183" t="s">
        <v>2781</v>
      </c>
      <c r="CT43" s="183" t="s">
        <v>2667</v>
      </c>
      <c r="CU43" s="183" t="s">
        <v>2960</v>
      </c>
      <c r="CV43" s="183" t="s">
        <v>2781</v>
      </c>
      <c r="CW43" s="183" t="s">
        <v>2667</v>
      </c>
      <c r="CX43" s="183" t="s">
        <v>2960</v>
      </c>
      <c r="CY43" s="183" t="s">
        <v>2781</v>
      </c>
      <c r="CZ43" s="183" t="s">
        <v>2667</v>
      </c>
      <c r="DA43" s="183" t="s">
        <v>2960</v>
      </c>
      <c r="DB43" s="183" t="s">
        <v>2781</v>
      </c>
      <c r="DC43" s="183" t="s">
        <v>2667</v>
      </c>
      <c r="DD43" s="183" t="s">
        <v>2960</v>
      </c>
      <c r="DE43" s="183" t="s">
        <v>2781</v>
      </c>
      <c r="DF43" s="183" t="s">
        <v>2667</v>
      </c>
      <c r="DG43" s="183" t="s">
        <v>2960</v>
      </c>
      <c r="DH43" s="183" t="s">
        <v>2781</v>
      </c>
      <c r="DI43" s="183" t="s">
        <v>2667</v>
      </c>
      <c r="DJ43" s="183" t="s">
        <v>2960</v>
      </c>
      <c r="DK43" s="183" t="s">
        <v>2781</v>
      </c>
      <c r="DL43" s="183" t="s">
        <v>2667</v>
      </c>
      <c r="DM43" s="183" t="s">
        <v>2960</v>
      </c>
      <c r="DN43" s="183" t="s">
        <v>2781</v>
      </c>
      <c r="DO43" s="183" t="s">
        <v>2667</v>
      </c>
      <c r="DP43" s="183" t="s">
        <v>2960</v>
      </c>
      <c r="DQ43" s="183" t="s">
        <v>2781</v>
      </c>
      <c r="DR43" s="183" t="s">
        <v>2667</v>
      </c>
      <c r="DS43" s="183" t="s">
        <v>2968</v>
      </c>
      <c r="DT43" s="183" t="s">
        <v>2781</v>
      </c>
      <c r="DU43" s="183" t="s">
        <v>2667</v>
      </c>
      <c r="DV43" s="183" t="s">
        <v>2969</v>
      </c>
      <c r="DW43" s="183" t="s">
        <v>2781</v>
      </c>
      <c r="DX43" s="183" t="s">
        <v>2667</v>
      </c>
      <c r="DY43" s="183" t="s">
        <v>2960</v>
      </c>
      <c r="DZ43" s="183" t="s">
        <v>2781</v>
      </c>
      <c r="EA43" s="183" t="s">
        <v>2667</v>
      </c>
      <c r="EB43" s="183" t="s">
        <v>2970</v>
      </c>
      <c r="EC43" s="183" t="s">
        <v>2781</v>
      </c>
      <c r="ED43" s="183" t="s">
        <v>2667</v>
      </c>
      <c r="EE43" s="183" t="s">
        <v>2971</v>
      </c>
      <c r="EF43" s="183" t="s">
        <v>2781</v>
      </c>
      <c r="EG43" s="183" t="s">
        <v>2972</v>
      </c>
      <c r="EH43" s="183" t="s">
        <v>2973</v>
      </c>
      <c r="EI43" s="183" t="s">
        <v>2781</v>
      </c>
      <c r="EJ43" s="183" t="s">
        <v>2667</v>
      </c>
      <c r="EK43" s="183" t="s">
        <v>2960</v>
      </c>
      <c r="EL43" s="183" t="s">
        <v>2781</v>
      </c>
      <c r="EM43" s="183" t="s">
        <v>2974</v>
      </c>
      <c r="EN43" s="183" t="s">
        <v>2667</v>
      </c>
      <c r="EO43" s="183" t="s">
        <v>2781</v>
      </c>
      <c r="EP43" s="183" t="s">
        <v>2667</v>
      </c>
      <c r="EQ43" s="183" t="s">
        <v>2960</v>
      </c>
      <c r="ER43" s="183" t="s">
        <v>2781</v>
      </c>
      <c r="ES43" s="183" t="s">
        <v>2667</v>
      </c>
      <c r="ET43" s="183" t="s">
        <v>2960</v>
      </c>
    </row>
    <row r="44" spans="1:150" x14ac:dyDescent="0.35">
      <c r="A44" s="1"/>
      <c r="B44" s="184" t="s">
        <v>2975</v>
      </c>
      <c r="C44" s="184" t="s">
        <v>37</v>
      </c>
      <c r="D44" s="184" t="s">
        <v>124</v>
      </c>
      <c r="E44" s="184" t="s">
        <v>2976</v>
      </c>
      <c r="F44" s="184" t="s">
        <v>2977</v>
      </c>
      <c r="G44" s="185" t="s">
        <v>2781</v>
      </c>
      <c r="H44" s="185" t="s">
        <v>2667</v>
      </c>
      <c r="I44" s="185" t="s">
        <v>2667</v>
      </c>
      <c r="J44" s="185" t="s">
        <v>2781</v>
      </c>
      <c r="K44" s="185" t="s">
        <v>2667</v>
      </c>
      <c r="L44" s="185" t="s">
        <v>2667</v>
      </c>
      <c r="M44" s="185" t="s">
        <v>2781</v>
      </c>
      <c r="N44" s="185" t="s">
        <v>2667</v>
      </c>
      <c r="O44" s="185" t="s">
        <v>2667</v>
      </c>
      <c r="P44" s="185" t="s">
        <v>2781</v>
      </c>
      <c r="Q44" s="185" t="s">
        <v>2667</v>
      </c>
      <c r="R44" s="185" t="s">
        <v>2667</v>
      </c>
      <c r="S44" s="185" t="s">
        <v>2781</v>
      </c>
      <c r="T44" s="185" t="s">
        <v>2667</v>
      </c>
      <c r="U44" s="185" t="s">
        <v>2667</v>
      </c>
      <c r="V44" s="185" t="s">
        <v>2781</v>
      </c>
      <c r="W44" s="185" t="s">
        <v>2667</v>
      </c>
      <c r="X44" s="185" t="s">
        <v>2667</v>
      </c>
      <c r="Y44" s="185" t="s">
        <v>2781</v>
      </c>
      <c r="Z44" s="185" t="s">
        <v>2667</v>
      </c>
      <c r="AA44" s="185" t="s">
        <v>2667</v>
      </c>
      <c r="AB44" s="185" t="s">
        <v>2781</v>
      </c>
      <c r="AC44" s="185" t="s">
        <v>2667</v>
      </c>
      <c r="AD44" s="185" t="s">
        <v>2667</v>
      </c>
      <c r="AE44" s="185" t="s">
        <v>2781</v>
      </c>
      <c r="AF44" s="185" t="s">
        <v>2667</v>
      </c>
      <c r="AG44" s="185" t="s">
        <v>2667</v>
      </c>
      <c r="AH44" s="185" t="s">
        <v>2781</v>
      </c>
      <c r="AI44" s="185" t="s">
        <v>2667</v>
      </c>
      <c r="AJ44" s="185" t="s">
        <v>2667</v>
      </c>
      <c r="AK44" s="185" t="s">
        <v>2781</v>
      </c>
      <c r="AL44" s="185" t="s">
        <v>2667</v>
      </c>
      <c r="AM44" s="185" t="s">
        <v>2667</v>
      </c>
      <c r="AN44" s="185" t="s">
        <v>2781</v>
      </c>
      <c r="AO44" s="185" t="s">
        <v>2667</v>
      </c>
      <c r="AP44" s="185" t="s">
        <v>2667</v>
      </c>
      <c r="AQ44" s="185" t="s">
        <v>2781</v>
      </c>
      <c r="AR44" s="185" t="s">
        <v>2667</v>
      </c>
      <c r="AS44" s="185" t="s">
        <v>2667</v>
      </c>
      <c r="AT44" s="185" t="s">
        <v>2781</v>
      </c>
      <c r="AU44" s="185" t="s">
        <v>2667</v>
      </c>
      <c r="AV44" s="185" t="s">
        <v>2667</v>
      </c>
      <c r="AW44" s="185" t="s">
        <v>2781</v>
      </c>
      <c r="AX44" s="185" t="s">
        <v>2667</v>
      </c>
      <c r="AY44" s="185" t="s">
        <v>2667</v>
      </c>
      <c r="AZ44" s="185" t="s">
        <v>2781</v>
      </c>
      <c r="BA44" s="185" t="s">
        <v>2667</v>
      </c>
      <c r="BB44" s="185" t="s">
        <v>2667</v>
      </c>
      <c r="BC44" s="185" t="s">
        <v>2781</v>
      </c>
      <c r="BD44" s="185" t="s">
        <v>2667</v>
      </c>
      <c r="BE44" s="185" t="s">
        <v>2667</v>
      </c>
      <c r="BF44" s="185" t="s">
        <v>2781</v>
      </c>
      <c r="BG44" s="185" t="s">
        <v>2667</v>
      </c>
      <c r="BH44" s="185" t="s">
        <v>2667</v>
      </c>
      <c r="BI44" s="185" t="s">
        <v>2781</v>
      </c>
      <c r="BJ44" s="185" t="s">
        <v>2667</v>
      </c>
      <c r="BK44" s="185" t="s">
        <v>2667</v>
      </c>
      <c r="BL44" s="185" t="s">
        <v>2781</v>
      </c>
      <c r="BM44" s="185" t="s">
        <v>2667</v>
      </c>
      <c r="BN44" s="185" t="s">
        <v>2667</v>
      </c>
      <c r="BO44" s="185" t="s">
        <v>2781</v>
      </c>
      <c r="BP44" s="185" t="s">
        <v>2667</v>
      </c>
      <c r="BQ44" s="185" t="s">
        <v>2667</v>
      </c>
      <c r="BR44" s="185" t="s">
        <v>2781</v>
      </c>
      <c r="BS44" s="185" t="s">
        <v>2667</v>
      </c>
      <c r="BT44" s="185" t="s">
        <v>2667</v>
      </c>
      <c r="BU44" s="185" t="s">
        <v>2781</v>
      </c>
      <c r="BV44" s="185" t="s">
        <v>2667</v>
      </c>
      <c r="BW44" s="185" t="s">
        <v>2667</v>
      </c>
      <c r="BX44" s="185" t="s">
        <v>2781</v>
      </c>
      <c r="BY44" s="185" t="s">
        <v>2667</v>
      </c>
      <c r="BZ44" s="185" t="s">
        <v>2667</v>
      </c>
      <c r="CA44" s="185" t="s">
        <v>2781</v>
      </c>
      <c r="CB44" s="185" t="s">
        <v>2667</v>
      </c>
      <c r="CC44" s="185" t="s">
        <v>2667</v>
      </c>
      <c r="CD44" s="185" t="s">
        <v>2781</v>
      </c>
      <c r="CE44" s="185" t="s">
        <v>2667</v>
      </c>
      <c r="CF44" s="185" t="s">
        <v>2667</v>
      </c>
      <c r="CG44" s="185" t="s">
        <v>2781</v>
      </c>
      <c r="CH44" s="185" t="s">
        <v>2667</v>
      </c>
      <c r="CI44" s="185" t="s">
        <v>2667</v>
      </c>
      <c r="CJ44" s="185" t="s">
        <v>2781</v>
      </c>
      <c r="CK44" s="185" t="s">
        <v>2667</v>
      </c>
      <c r="CL44" s="185" t="s">
        <v>2667</v>
      </c>
      <c r="CM44" s="185" t="s">
        <v>2781</v>
      </c>
      <c r="CN44" s="185" t="s">
        <v>2667</v>
      </c>
      <c r="CO44" s="185" t="s">
        <v>2667</v>
      </c>
      <c r="CP44" s="185" t="s">
        <v>2781</v>
      </c>
      <c r="CQ44" s="185" t="s">
        <v>2667</v>
      </c>
      <c r="CR44" s="185" t="s">
        <v>2667</v>
      </c>
      <c r="CS44" s="185" t="s">
        <v>2781</v>
      </c>
      <c r="CT44" s="185" t="s">
        <v>2667</v>
      </c>
      <c r="CU44" s="185" t="s">
        <v>2667</v>
      </c>
      <c r="CV44" s="185" t="s">
        <v>2781</v>
      </c>
      <c r="CW44" s="185" t="s">
        <v>2667</v>
      </c>
      <c r="CX44" s="185" t="s">
        <v>2667</v>
      </c>
      <c r="CY44" s="185" t="s">
        <v>2781</v>
      </c>
      <c r="CZ44" s="185" t="s">
        <v>2667</v>
      </c>
      <c r="DA44" s="185" t="s">
        <v>2667</v>
      </c>
      <c r="DB44" s="185" t="s">
        <v>2781</v>
      </c>
      <c r="DC44" s="185" t="s">
        <v>2667</v>
      </c>
      <c r="DD44" s="185" t="s">
        <v>2667</v>
      </c>
      <c r="DE44" s="185" t="s">
        <v>2781</v>
      </c>
      <c r="DF44" s="185" t="s">
        <v>2667</v>
      </c>
      <c r="DG44" s="185" t="s">
        <v>2667</v>
      </c>
      <c r="DH44" s="185" t="s">
        <v>2781</v>
      </c>
      <c r="DI44" s="185" t="s">
        <v>2667</v>
      </c>
      <c r="DJ44" s="185" t="s">
        <v>2667</v>
      </c>
      <c r="DK44" s="185" t="s">
        <v>2781</v>
      </c>
      <c r="DL44" s="185" t="s">
        <v>2667</v>
      </c>
      <c r="DM44" s="185" t="s">
        <v>2667</v>
      </c>
      <c r="DN44" s="185" t="s">
        <v>2781</v>
      </c>
      <c r="DO44" s="185" t="s">
        <v>2667</v>
      </c>
      <c r="DP44" s="185" t="s">
        <v>2667</v>
      </c>
      <c r="DQ44" s="185" t="s">
        <v>2781</v>
      </c>
      <c r="DR44" s="185" t="s">
        <v>2667</v>
      </c>
      <c r="DS44" s="185" t="s">
        <v>2667</v>
      </c>
      <c r="DT44" s="185" t="s">
        <v>2781</v>
      </c>
      <c r="DU44" s="185" t="s">
        <v>2667</v>
      </c>
      <c r="DV44" s="185" t="s">
        <v>2667</v>
      </c>
      <c r="DW44" s="185" t="s">
        <v>2781</v>
      </c>
      <c r="DX44" s="185" t="s">
        <v>2667</v>
      </c>
      <c r="DY44" s="185" t="s">
        <v>2667</v>
      </c>
      <c r="DZ44" s="185" t="s">
        <v>2781</v>
      </c>
      <c r="EA44" s="185" t="s">
        <v>2667</v>
      </c>
      <c r="EB44" s="185" t="s">
        <v>2667</v>
      </c>
      <c r="EC44" s="185" t="s">
        <v>2781</v>
      </c>
      <c r="ED44" s="185" t="s">
        <v>2667</v>
      </c>
      <c r="EE44" s="185" t="s">
        <v>2667</v>
      </c>
      <c r="EF44" s="185" t="s">
        <v>2781</v>
      </c>
      <c r="EG44" s="185" t="s">
        <v>2667</v>
      </c>
      <c r="EH44" s="185" t="s">
        <v>2667</v>
      </c>
      <c r="EI44" s="185" t="s">
        <v>2781</v>
      </c>
      <c r="EJ44" s="185" t="s">
        <v>2667</v>
      </c>
      <c r="EK44" s="185" t="s">
        <v>2667</v>
      </c>
      <c r="EL44" s="185" t="s">
        <v>2781</v>
      </c>
      <c r="EM44" s="185" t="s">
        <v>2667</v>
      </c>
      <c r="EN44" s="185" t="s">
        <v>2667</v>
      </c>
      <c r="EO44" s="185" t="s">
        <v>2781</v>
      </c>
      <c r="EP44" s="185" t="s">
        <v>2667</v>
      </c>
      <c r="EQ44" s="185" t="s">
        <v>2667</v>
      </c>
      <c r="ER44" s="185" t="s">
        <v>2781</v>
      </c>
      <c r="ES44" s="185" t="s">
        <v>2667</v>
      </c>
      <c r="ET44" s="185" t="s">
        <v>2667</v>
      </c>
    </row>
    <row r="45" spans="1:150" x14ac:dyDescent="0.35">
      <c r="A45" s="1"/>
      <c r="B45" s="184" t="s">
        <v>2978</v>
      </c>
      <c r="C45" s="184" t="s">
        <v>37</v>
      </c>
      <c r="D45" s="184" t="s">
        <v>124</v>
      </c>
      <c r="E45" s="184" t="s">
        <v>2979</v>
      </c>
      <c r="F45" s="184" t="s">
        <v>2980</v>
      </c>
      <c r="G45" s="185" t="s">
        <v>2781</v>
      </c>
      <c r="H45" s="185" t="s">
        <v>2667</v>
      </c>
      <c r="I45" s="185" t="s">
        <v>2954</v>
      </c>
      <c r="J45" s="185" t="s">
        <v>2781</v>
      </c>
      <c r="K45" s="185" t="s">
        <v>2667</v>
      </c>
      <c r="L45" s="185" t="s">
        <v>2955</v>
      </c>
      <c r="M45" s="185" t="s">
        <v>2781</v>
      </c>
      <c r="N45" s="185" t="s">
        <v>2667</v>
      </c>
      <c r="O45" s="185" t="s">
        <v>2956</v>
      </c>
      <c r="P45" s="185" t="s">
        <v>2781</v>
      </c>
      <c r="Q45" s="185" t="s">
        <v>2957</v>
      </c>
      <c r="R45" s="185" t="s">
        <v>2667</v>
      </c>
      <c r="S45" s="185" t="s">
        <v>2781</v>
      </c>
      <c r="T45" s="185" t="s">
        <v>2958</v>
      </c>
      <c r="U45" s="185" t="s">
        <v>2667</v>
      </c>
      <c r="V45" s="185" t="s">
        <v>2781</v>
      </c>
      <c r="W45" s="185" t="s">
        <v>2667</v>
      </c>
      <c r="X45" s="185" t="s">
        <v>2959</v>
      </c>
      <c r="Y45" s="185" t="s">
        <v>2781</v>
      </c>
      <c r="Z45" s="185" t="s">
        <v>2667</v>
      </c>
      <c r="AA45" s="185" t="s">
        <v>2956</v>
      </c>
      <c r="AB45" s="185" t="s">
        <v>2781</v>
      </c>
      <c r="AC45" s="185" t="s">
        <v>2667</v>
      </c>
      <c r="AD45" s="185" t="s">
        <v>2956</v>
      </c>
      <c r="AE45" s="185" t="s">
        <v>2781</v>
      </c>
      <c r="AF45" s="185" t="s">
        <v>2667</v>
      </c>
      <c r="AG45" s="185" t="s">
        <v>2956</v>
      </c>
      <c r="AH45" s="185" t="s">
        <v>2781</v>
      </c>
      <c r="AI45" s="185" t="s">
        <v>2667</v>
      </c>
      <c r="AJ45" s="185" t="s">
        <v>2956</v>
      </c>
      <c r="AK45" s="185" t="s">
        <v>2781</v>
      </c>
      <c r="AL45" s="185" t="s">
        <v>2667</v>
      </c>
      <c r="AM45" s="185" t="s">
        <v>2956</v>
      </c>
      <c r="AN45" s="185" t="s">
        <v>2781</v>
      </c>
      <c r="AO45" s="185" t="s">
        <v>2667</v>
      </c>
      <c r="AP45" s="185" t="s">
        <v>2960</v>
      </c>
      <c r="AQ45" s="185" t="s">
        <v>2781</v>
      </c>
      <c r="AR45" s="185" t="s">
        <v>2667</v>
      </c>
      <c r="AS45" s="185" t="s">
        <v>2960</v>
      </c>
      <c r="AT45" s="185" t="s">
        <v>2781</v>
      </c>
      <c r="AU45" s="185" t="s">
        <v>2667</v>
      </c>
      <c r="AV45" s="185" t="s">
        <v>2960</v>
      </c>
      <c r="AW45" s="185" t="s">
        <v>2781</v>
      </c>
      <c r="AX45" s="185" t="s">
        <v>2667</v>
      </c>
      <c r="AY45" s="185" t="s">
        <v>2960</v>
      </c>
      <c r="AZ45" s="185" t="s">
        <v>2781</v>
      </c>
      <c r="BA45" s="185" t="s">
        <v>2667</v>
      </c>
      <c r="BB45" s="185" t="s">
        <v>2960</v>
      </c>
      <c r="BC45" s="185" t="s">
        <v>2781</v>
      </c>
      <c r="BD45" s="185" t="s">
        <v>2667</v>
      </c>
      <c r="BE45" s="185" t="s">
        <v>2960</v>
      </c>
      <c r="BF45" s="185" t="s">
        <v>2781</v>
      </c>
      <c r="BG45" s="185" t="s">
        <v>2667</v>
      </c>
      <c r="BH45" s="185" t="s">
        <v>2960</v>
      </c>
      <c r="BI45" s="185" t="s">
        <v>2781</v>
      </c>
      <c r="BJ45" s="185" t="s">
        <v>2667</v>
      </c>
      <c r="BK45" s="185" t="s">
        <v>2960</v>
      </c>
      <c r="BL45" s="185" t="s">
        <v>2781</v>
      </c>
      <c r="BM45" s="185" t="s">
        <v>2667</v>
      </c>
      <c r="BN45" s="185" t="s">
        <v>2960</v>
      </c>
      <c r="BO45" s="185" t="s">
        <v>2781</v>
      </c>
      <c r="BP45" s="185" t="s">
        <v>2667</v>
      </c>
      <c r="BQ45" s="185" t="s">
        <v>2960</v>
      </c>
      <c r="BR45" s="185" t="s">
        <v>2781</v>
      </c>
      <c r="BS45" s="185" t="s">
        <v>2961</v>
      </c>
      <c r="BT45" s="185" t="s">
        <v>2962</v>
      </c>
      <c r="BU45" s="185" t="s">
        <v>2781</v>
      </c>
      <c r="BV45" s="185" t="s">
        <v>2667</v>
      </c>
      <c r="BW45" s="185" t="s">
        <v>2960</v>
      </c>
      <c r="BX45" s="185" t="s">
        <v>2781</v>
      </c>
      <c r="BY45" s="185" t="s">
        <v>2667</v>
      </c>
      <c r="BZ45" s="185" t="s">
        <v>2963</v>
      </c>
      <c r="CA45" s="185" t="s">
        <v>2781</v>
      </c>
      <c r="CB45" s="185" t="s">
        <v>2667</v>
      </c>
      <c r="CC45" s="185" t="s">
        <v>2964</v>
      </c>
      <c r="CD45" s="185" t="s">
        <v>2781</v>
      </c>
      <c r="CE45" s="185" t="s">
        <v>2667</v>
      </c>
      <c r="CF45" s="185" t="s">
        <v>2956</v>
      </c>
      <c r="CG45" s="185" t="s">
        <v>2781</v>
      </c>
      <c r="CH45" s="185" t="s">
        <v>2667</v>
      </c>
      <c r="CI45" s="185" t="s">
        <v>2956</v>
      </c>
      <c r="CJ45" s="185" t="s">
        <v>2781</v>
      </c>
      <c r="CK45" s="185" t="s">
        <v>2965</v>
      </c>
      <c r="CL45" s="185" t="s">
        <v>2966</v>
      </c>
      <c r="CM45" s="185" t="s">
        <v>2781</v>
      </c>
      <c r="CN45" s="185" t="s">
        <v>2667</v>
      </c>
      <c r="CO45" s="185" t="s">
        <v>2967</v>
      </c>
      <c r="CP45" s="185" t="s">
        <v>2781</v>
      </c>
      <c r="CQ45" s="185" t="s">
        <v>2667</v>
      </c>
      <c r="CR45" s="185" t="s">
        <v>2667</v>
      </c>
      <c r="CS45" s="185" t="s">
        <v>2781</v>
      </c>
      <c r="CT45" s="185" t="s">
        <v>2667</v>
      </c>
      <c r="CU45" s="185" t="s">
        <v>2960</v>
      </c>
      <c r="CV45" s="185" t="s">
        <v>2781</v>
      </c>
      <c r="CW45" s="185" t="s">
        <v>2667</v>
      </c>
      <c r="CX45" s="185" t="s">
        <v>2960</v>
      </c>
      <c r="CY45" s="185" t="s">
        <v>2781</v>
      </c>
      <c r="CZ45" s="185" t="s">
        <v>2667</v>
      </c>
      <c r="DA45" s="185" t="s">
        <v>2960</v>
      </c>
      <c r="DB45" s="185" t="s">
        <v>2781</v>
      </c>
      <c r="DC45" s="185" t="s">
        <v>2667</v>
      </c>
      <c r="DD45" s="185" t="s">
        <v>2960</v>
      </c>
      <c r="DE45" s="185" t="s">
        <v>2781</v>
      </c>
      <c r="DF45" s="185" t="s">
        <v>2667</v>
      </c>
      <c r="DG45" s="185" t="s">
        <v>2960</v>
      </c>
      <c r="DH45" s="185" t="s">
        <v>2781</v>
      </c>
      <c r="DI45" s="185" t="s">
        <v>2667</v>
      </c>
      <c r="DJ45" s="185" t="s">
        <v>2960</v>
      </c>
      <c r="DK45" s="185" t="s">
        <v>2781</v>
      </c>
      <c r="DL45" s="185" t="s">
        <v>2667</v>
      </c>
      <c r="DM45" s="185" t="s">
        <v>2960</v>
      </c>
      <c r="DN45" s="185" t="s">
        <v>2781</v>
      </c>
      <c r="DO45" s="185" t="s">
        <v>2667</v>
      </c>
      <c r="DP45" s="185" t="s">
        <v>2960</v>
      </c>
      <c r="DQ45" s="185" t="s">
        <v>2781</v>
      </c>
      <c r="DR45" s="185" t="s">
        <v>2667</v>
      </c>
      <c r="DS45" s="185" t="s">
        <v>2968</v>
      </c>
      <c r="DT45" s="185" t="s">
        <v>2781</v>
      </c>
      <c r="DU45" s="185" t="s">
        <v>2667</v>
      </c>
      <c r="DV45" s="185" t="s">
        <v>2969</v>
      </c>
      <c r="DW45" s="185" t="s">
        <v>2781</v>
      </c>
      <c r="DX45" s="185" t="s">
        <v>2667</v>
      </c>
      <c r="DY45" s="185" t="s">
        <v>2960</v>
      </c>
      <c r="DZ45" s="185" t="s">
        <v>2781</v>
      </c>
      <c r="EA45" s="185" t="s">
        <v>2667</v>
      </c>
      <c r="EB45" s="185" t="s">
        <v>2970</v>
      </c>
      <c r="EC45" s="185" t="s">
        <v>2781</v>
      </c>
      <c r="ED45" s="185" t="s">
        <v>2667</v>
      </c>
      <c r="EE45" s="185" t="s">
        <v>2971</v>
      </c>
      <c r="EF45" s="185" t="s">
        <v>2781</v>
      </c>
      <c r="EG45" s="185" t="s">
        <v>2972</v>
      </c>
      <c r="EH45" s="185" t="s">
        <v>2973</v>
      </c>
      <c r="EI45" s="185" t="s">
        <v>2781</v>
      </c>
      <c r="EJ45" s="185" t="s">
        <v>2667</v>
      </c>
      <c r="EK45" s="185" t="s">
        <v>2960</v>
      </c>
      <c r="EL45" s="185" t="s">
        <v>2781</v>
      </c>
      <c r="EM45" s="185" t="s">
        <v>2974</v>
      </c>
      <c r="EN45" s="185" t="s">
        <v>2667</v>
      </c>
      <c r="EO45" s="185" t="s">
        <v>2781</v>
      </c>
      <c r="EP45" s="185" t="s">
        <v>2667</v>
      </c>
      <c r="EQ45" s="185" t="s">
        <v>2960</v>
      </c>
      <c r="ER45" s="185" t="s">
        <v>2781</v>
      </c>
      <c r="ES45" s="185" t="s">
        <v>2667</v>
      </c>
      <c r="ET45" s="185" t="s">
        <v>2960</v>
      </c>
    </row>
    <row r="46" spans="1:150" x14ac:dyDescent="0.35">
      <c r="A46" s="1"/>
      <c r="B46" s="183" t="s">
        <v>2981</v>
      </c>
      <c r="C46" s="183" t="s">
        <v>128</v>
      </c>
      <c r="D46" s="183" t="s">
        <v>1088</v>
      </c>
      <c r="E46" s="183" t="s">
        <v>2982</v>
      </c>
      <c r="F46" s="183" t="s">
        <v>2983</v>
      </c>
      <c r="G46" s="183" t="s">
        <v>2781</v>
      </c>
      <c r="H46" s="183" t="s">
        <v>2667</v>
      </c>
      <c r="I46" s="183" t="s">
        <v>2667</v>
      </c>
      <c r="J46" s="183" t="s">
        <v>2781</v>
      </c>
      <c r="K46" s="183" t="s">
        <v>2667</v>
      </c>
      <c r="L46" s="183" t="s">
        <v>2667</v>
      </c>
      <c r="M46" s="183" t="s">
        <v>2781</v>
      </c>
      <c r="N46" s="183" t="s">
        <v>2667</v>
      </c>
      <c r="O46" s="183" t="s">
        <v>2667</v>
      </c>
      <c r="P46" s="183" t="s">
        <v>2781</v>
      </c>
      <c r="Q46" s="183" t="s">
        <v>2667</v>
      </c>
      <c r="R46" s="183" t="s">
        <v>2667</v>
      </c>
      <c r="S46" s="183" t="s">
        <v>2781</v>
      </c>
      <c r="T46" s="183" t="s">
        <v>2667</v>
      </c>
      <c r="U46" s="183" t="s">
        <v>2667</v>
      </c>
      <c r="V46" s="183" t="s">
        <v>2781</v>
      </c>
      <c r="W46" s="183" t="s">
        <v>2667</v>
      </c>
      <c r="X46" s="183" t="s">
        <v>2667</v>
      </c>
      <c r="Y46" s="183" t="s">
        <v>2781</v>
      </c>
      <c r="Z46" s="183" t="s">
        <v>2667</v>
      </c>
      <c r="AA46" s="183" t="s">
        <v>2667</v>
      </c>
      <c r="AB46" s="183" t="s">
        <v>2781</v>
      </c>
      <c r="AC46" s="183" t="s">
        <v>2667</v>
      </c>
      <c r="AD46" s="183" t="s">
        <v>2667</v>
      </c>
      <c r="AE46" s="183" t="s">
        <v>2781</v>
      </c>
      <c r="AF46" s="183" t="s">
        <v>2667</v>
      </c>
      <c r="AG46" s="183" t="s">
        <v>2667</v>
      </c>
      <c r="AH46" s="183" t="s">
        <v>2781</v>
      </c>
      <c r="AI46" s="183" t="s">
        <v>2667</v>
      </c>
      <c r="AJ46" s="183" t="s">
        <v>2667</v>
      </c>
      <c r="AK46" s="183" t="s">
        <v>2781</v>
      </c>
      <c r="AL46" s="183" t="s">
        <v>2667</v>
      </c>
      <c r="AM46" s="183" t="s">
        <v>2667</v>
      </c>
      <c r="AN46" s="183" t="s">
        <v>2781</v>
      </c>
      <c r="AO46" s="183" t="s">
        <v>2667</v>
      </c>
      <c r="AP46" s="183" t="s">
        <v>2667</v>
      </c>
      <c r="AQ46" s="183" t="s">
        <v>2781</v>
      </c>
      <c r="AR46" s="183" t="s">
        <v>2667</v>
      </c>
      <c r="AS46" s="183" t="s">
        <v>2667</v>
      </c>
      <c r="AT46" s="183" t="s">
        <v>2781</v>
      </c>
      <c r="AU46" s="183" t="s">
        <v>2667</v>
      </c>
      <c r="AV46" s="183" t="s">
        <v>2667</v>
      </c>
      <c r="AW46" s="183" t="s">
        <v>2781</v>
      </c>
      <c r="AX46" s="183" t="s">
        <v>2667</v>
      </c>
      <c r="AY46" s="183" t="s">
        <v>2667</v>
      </c>
      <c r="AZ46" s="183" t="s">
        <v>2781</v>
      </c>
      <c r="BA46" s="183" t="s">
        <v>2667</v>
      </c>
      <c r="BB46" s="183" t="s">
        <v>2667</v>
      </c>
      <c r="BC46" s="183" t="s">
        <v>2781</v>
      </c>
      <c r="BD46" s="183" t="s">
        <v>2667</v>
      </c>
      <c r="BE46" s="183" t="s">
        <v>2667</v>
      </c>
      <c r="BF46" s="183" t="s">
        <v>2781</v>
      </c>
      <c r="BG46" s="183" t="s">
        <v>2667</v>
      </c>
      <c r="BH46" s="183" t="s">
        <v>2667</v>
      </c>
      <c r="BI46" s="183" t="s">
        <v>2781</v>
      </c>
      <c r="BJ46" s="183" t="s">
        <v>2667</v>
      </c>
      <c r="BK46" s="183" t="s">
        <v>2667</v>
      </c>
      <c r="BL46" s="183" t="s">
        <v>2781</v>
      </c>
      <c r="BM46" s="183" t="s">
        <v>2667</v>
      </c>
      <c r="BN46" s="183" t="s">
        <v>2667</v>
      </c>
      <c r="BO46" s="183" t="s">
        <v>2781</v>
      </c>
      <c r="BP46" s="183" t="s">
        <v>2667</v>
      </c>
      <c r="BQ46" s="183" t="s">
        <v>2667</v>
      </c>
      <c r="BR46" s="183" t="s">
        <v>2781</v>
      </c>
      <c r="BS46" s="183" t="s">
        <v>2667</v>
      </c>
      <c r="BT46" s="183" t="s">
        <v>2667</v>
      </c>
      <c r="BU46" s="183" t="s">
        <v>2781</v>
      </c>
      <c r="BV46" s="183" t="s">
        <v>2667</v>
      </c>
      <c r="BW46" s="183" t="s">
        <v>2667</v>
      </c>
      <c r="BX46" s="183" t="s">
        <v>2781</v>
      </c>
      <c r="BY46" s="183" t="s">
        <v>2667</v>
      </c>
      <c r="BZ46" s="183" t="s">
        <v>2667</v>
      </c>
      <c r="CA46" s="183" t="s">
        <v>2781</v>
      </c>
      <c r="CB46" s="183" t="s">
        <v>2667</v>
      </c>
      <c r="CC46" s="183" t="s">
        <v>2667</v>
      </c>
      <c r="CD46" s="183" t="s">
        <v>2781</v>
      </c>
      <c r="CE46" s="183" t="s">
        <v>2667</v>
      </c>
      <c r="CF46" s="183" t="s">
        <v>2667</v>
      </c>
      <c r="CG46" s="183" t="s">
        <v>2781</v>
      </c>
      <c r="CH46" s="183" t="s">
        <v>2667</v>
      </c>
      <c r="CI46" s="183" t="s">
        <v>2667</v>
      </c>
      <c r="CJ46" s="183" t="s">
        <v>2781</v>
      </c>
      <c r="CK46" s="183" t="s">
        <v>2667</v>
      </c>
      <c r="CL46" s="183" t="s">
        <v>2667</v>
      </c>
      <c r="CM46" s="183" t="s">
        <v>2781</v>
      </c>
      <c r="CN46" s="183" t="s">
        <v>2667</v>
      </c>
      <c r="CO46" s="183" t="s">
        <v>2667</v>
      </c>
      <c r="CP46" s="183" t="s">
        <v>2781</v>
      </c>
      <c r="CQ46" s="183" t="s">
        <v>2667</v>
      </c>
      <c r="CR46" s="183" t="s">
        <v>2667</v>
      </c>
      <c r="CS46" s="183" t="s">
        <v>2781</v>
      </c>
      <c r="CT46" s="183" t="s">
        <v>2667</v>
      </c>
      <c r="CU46" s="183" t="s">
        <v>2667</v>
      </c>
      <c r="CV46" s="183" t="s">
        <v>2781</v>
      </c>
      <c r="CW46" s="183" t="s">
        <v>2667</v>
      </c>
      <c r="CX46" s="183" t="s">
        <v>2667</v>
      </c>
      <c r="CY46" s="183" t="s">
        <v>2781</v>
      </c>
      <c r="CZ46" s="183" t="s">
        <v>2667</v>
      </c>
      <c r="DA46" s="183" t="s">
        <v>2667</v>
      </c>
      <c r="DB46" s="183" t="s">
        <v>2781</v>
      </c>
      <c r="DC46" s="183" t="s">
        <v>2667</v>
      </c>
      <c r="DD46" s="183" t="s">
        <v>2667</v>
      </c>
      <c r="DE46" s="183" t="s">
        <v>2781</v>
      </c>
      <c r="DF46" s="183" t="s">
        <v>2667</v>
      </c>
      <c r="DG46" s="183" t="s">
        <v>2667</v>
      </c>
      <c r="DH46" s="183" t="s">
        <v>2781</v>
      </c>
      <c r="DI46" s="183" t="s">
        <v>2667</v>
      </c>
      <c r="DJ46" s="183" t="s">
        <v>2667</v>
      </c>
      <c r="DK46" s="183" t="s">
        <v>2781</v>
      </c>
      <c r="DL46" s="183" t="s">
        <v>2667</v>
      </c>
      <c r="DM46" s="183" t="s">
        <v>2667</v>
      </c>
      <c r="DN46" s="183" t="s">
        <v>2781</v>
      </c>
      <c r="DO46" s="183" t="s">
        <v>2667</v>
      </c>
      <c r="DP46" s="183" t="s">
        <v>2667</v>
      </c>
      <c r="DQ46" s="183" t="s">
        <v>2781</v>
      </c>
      <c r="DR46" s="183" t="s">
        <v>2667</v>
      </c>
      <c r="DS46" s="183" t="s">
        <v>2667</v>
      </c>
      <c r="DT46" s="183" t="s">
        <v>2781</v>
      </c>
      <c r="DU46" s="183" t="s">
        <v>2667</v>
      </c>
      <c r="DV46" s="183" t="s">
        <v>2667</v>
      </c>
      <c r="DW46" s="183" t="s">
        <v>2781</v>
      </c>
      <c r="DX46" s="183" t="s">
        <v>2667</v>
      </c>
      <c r="DY46" s="183" t="s">
        <v>2667</v>
      </c>
      <c r="DZ46" s="183" t="s">
        <v>2781</v>
      </c>
      <c r="EA46" s="183" t="s">
        <v>2667</v>
      </c>
      <c r="EB46" s="183" t="s">
        <v>2667</v>
      </c>
      <c r="EC46" s="183" t="s">
        <v>2781</v>
      </c>
      <c r="ED46" s="183" t="s">
        <v>2667</v>
      </c>
      <c r="EE46" s="183" t="s">
        <v>2667</v>
      </c>
      <c r="EF46" s="183" t="s">
        <v>2781</v>
      </c>
      <c r="EG46" s="183" t="s">
        <v>2667</v>
      </c>
      <c r="EH46" s="183" t="s">
        <v>2667</v>
      </c>
      <c r="EI46" s="183" t="s">
        <v>2781</v>
      </c>
      <c r="EJ46" s="183" t="s">
        <v>2667</v>
      </c>
      <c r="EK46" s="183" t="s">
        <v>2667</v>
      </c>
      <c r="EL46" s="183" t="s">
        <v>2781</v>
      </c>
      <c r="EM46" s="183" t="s">
        <v>2667</v>
      </c>
      <c r="EN46" s="183" t="s">
        <v>2667</v>
      </c>
      <c r="EO46" s="183" t="s">
        <v>2781</v>
      </c>
      <c r="EP46" s="183" t="s">
        <v>2667</v>
      </c>
      <c r="EQ46" s="183" t="s">
        <v>2667</v>
      </c>
      <c r="ER46" s="183" t="s">
        <v>2781</v>
      </c>
      <c r="ES46" s="183" t="s">
        <v>2667</v>
      </c>
      <c r="ET46" s="183" t="s">
        <v>2667</v>
      </c>
    </row>
    <row r="47" spans="1:150" x14ac:dyDescent="0.35">
      <c r="A47" s="1"/>
      <c r="B47" s="184" t="s">
        <v>2984</v>
      </c>
      <c r="C47" s="184" t="s">
        <v>128</v>
      </c>
      <c r="D47" s="184" t="s">
        <v>1088</v>
      </c>
      <c r="E47" s="184" t="s">
        <v>2985</v>
      </c>
      <c r="F47" s="184" t="s">
        <v>2986</v>
      </c>
      <c r="G47" s="185" t="s">
        <v>2781</v>
      </c>
      <c r="H47" s="185" t="s">
        <v>2667</v>
      </c>
      <c r="I47" s="185" t="s">
        <v>2667</v>
      </c>
      <c r="J47" s="185" t="s">
        <v>2781</v>
      </c>
      <c r="K47" s="185" t="s">
        <v>2667</v>
      </c>
      <c r="L47" s="185" t="s">
        <v>2667</v>
      </c>
      <c r="M47" s="185" t="s">
        <v>2781</v>
      </c>
      <c r="N47" s="185" t="s">
        <v>2667</v>
      </c>
      <c r="O47" s="185" t="s">
        <v>2667</v>
      </c>
      <c r="P47" s="185" t="s">
        <v>2781</v>
      </c>
      <c r="Q47" s="185" t="s">
        <v>2667</v>
      </c>
      <c r="R47" s="185" t="s">
        <v>2667</v>
      </c>
      <c r="S47" s="185" t="s">
        <v>2781</v>
      </c>
      <c r="T47" s="185" t="s">
        <v>2667</v>
      </c>
      <c r="U47" s="185" t="s">
        <v>2667</v>
      </c>
      <c r="V47" s="185" t="s">
        <v>2781</v>
      </c>
      <c r="W47" s="185" t="s">
        <v>2667</v>
      </c>
      <c r="X47" s="185" t="s">
        <v>2667</v>
      </c>
      <c r="Y47" s="185" t="s">
        <v>2781</v>
      </c>
      <c r="Z47" s="185" t="s">
        <v>2667</v>
      </c>
      <c r="AA47" s="185" t="s">
        <v>2667</v>
      </c>
      <c r="AB47" s="185" t="s">
        <v>2781</v>
      </c>
      <c r="AC47" s="185" t="s">
        <v>2667</v>
      </c>
      <c r="AD47" s="185" t="s">
        <v>2667</v>
      </c>
      <c r="AE47" s="185" t="s">
        <v>2781</v>
      </c>
      <c r="AF47" s="185" t="s">
        <v>2667</v>
      </c>
      <c r="AG47" s="185" t="s">
        <v>2667</v>
      </c>
      <c r="AH47" s="185" t="s">
        <v>2781</v>
      </c>
      <c r="AI47" s="185" t="s">
        <v>2667</v>
      </c>
      <c r="AJ47" s="185" t="s">
        <v>2667</v>
      </c>
      <c r="AK47" s="185" t="s">
        <v>2781</v>
      </c>
      <c r="AL47" s="185" t="s">
        <v>2667</v>
      </c>
      <c r="AM47" s="185" t="s">
        <v>2667</v>
      </c>
      <c r="AN47" s="185" t="s">
        <v>2781</v>
      </c>
      <c r="AO47" s="185" t="s">
        <v>2667</v>
      </c>
      <c r="AP47" s="185" t="s">
        <v>2667</v>
      </c>
      <c r="AQ47" s="185" t="s">
        <v>2781</v>
      </c>
      <c r="AR47" s="185" t="s">
        <v>2667</v>
      </c>
      <c r="AS47" s="185" t="s">
        <v>2667</v>
      </c>
      <c r="AT47" s="185" t="s">
        <v>2781</v>
      </c>
      <c r="AU47" s="185" t="s">
        <v>2667</v>
      </c>
      <c r="AV47" s="185" t="s">
        <v>2667</v>
      </c>
      <c r="AW47" s="185" t="s">
        <v>2781</v>
      </c>
      <c r="AX47" s="185" t="s">
        <v>2667</v>
      </c>
      <c r="AY47" s="185" t="s">
        <v>2667</v>
      </c>
      <c r="AZ47" s="185" t="s">
        <v>2781</v>
      </c>
      <c r="BA47" s="185" t="s">
        <v>2667</v>
      </c>
      <c r="BB47" s="185" t="s">
        <v>2667</v>
      </c>
      <c r="BC47" s="185" t="s">
        <v>2781</v>
      </c>
      <c r="BD47" s="185" t="s">
        <v>2667</v>
      </c>
      <c r="BE47" s="185" t="s">
        <v>2667</v>
      </c>
      <c r="BF47" s="185" t="s">
        <v>2781</v>
      </c>
      <c r="BG47" s="185" t="s">
        <v>2667</v>
      </c>
      <c r="BH47" s="185" t="s">
        <v>2667</v>
      </c>
      <c r="BI47" s="185" t="s">
        <v>2781</v>
      </c>
      <c r="BJ47" s="185" t="s">
        <v>2667</v>
      </c>
      <c r="BK47" s="185" t="s">
        <v>2667</v>
      </c>
      <c r="BL47" s="185" t="s">
        <v>2781</v>
      </c>
      <c r="BM47" s="185" t="s">
        <v>2667</v>
      </c>
      <c r="BN47" s="185" t="s">
        <v>2667</v>
      </c>
      <c r="BO47" s="185" t="s">
        <v>2781</v>
      </c>
      <c r="BP47" s="185" t="s">
        <v>2667</v>
      </c>
      <c r="BQ47" s="185" t="s">
        <v>2667</v>
      </c>
      <c r="BR47" s="185" t="s">
        <v>2781</v>
      </c>
      <c r="BS47" s="185" t="s">
        <v>2667</v>
      </c>
      <c r="BT47" s="185" t="s">
        <v>2667</v>
      </c>
      <c r="BU47" s="185" t="s">
        <v>2781</v>
      </c>
      <c r="BV47" s="185" t="s">
        <v>2667</v>
      </c>
      <c r="BW47" s="185" t="s">
        <v>2667</v>
      </c>
      <c r="BX47" s="185" t="s">
        <v>2781</v>
      </c>
      <c r="BY47" s="185" t="s">
        <v>2667</v>
      </c>
      <c r="BZ47" s="185" t="s">
        <v>2667</v>
      </c>
      <c r="CA47" s="185" t="s">
        <v>2781</v>
      </c>
      <c r="CB47" s="185" t="s">
        <v>2667</v>
      </c>
      <c r="CC47" s="185" t="s">
        <v>2667</v>
      </c>
      <c r="CD47" s="185" t="s">
        <v>2781</v>
      </c>
      <c r="CE47" s="185" t="s">
        <v>2667</v>
      </c>
      <c r="CF47" s="185" t="s">
        <v>2667</v>
      </c>
      <c r="CG47" s="185" t="s">
        <v>2781</v>
      </c>
      <c r="CH47" s="185" t="s">
        <v>2667</v>
      </c>
      <c r="CI47" s="185" t="s">
        <v>2667</v>
      </c>
      <c r="CJ47" s="185" t="s">
        <v>2781</v>
      </c>
      <c r="CK47" s="185" t="s">
        <v>2667</v>
      </c>
      <c r="CL47" s="185" t="s">
        <v>2667</v>
      </c>
      <c r="CM47" s="185" t="s">
        <v>2781</v>
      </c>
      <c r="CN47" s="185" t="s">
        <v>2667</v>
      </c>
      <c r="CO47" s="185" t="s">
        <v>2667</v>
      </c>
      <c r="CP47" s="185" t="s">
        <v>2781</v>
      </c>
      <c r="CQ47" s="185" t="s">
        <v>2667</v>
      </c>
      <c r="CR47" s="185" t="s">
        <v>2667</v>
      </c>
      <c r="CS47" s="185" t="s">
        <v>2781</v>
      </c>
      <c r="CT47" s="185" t="s">
        <v>2667</v>
      </c>
      <c r="CU47" s="185" t="s">
        <v>2667</v>
      </c>
      <c r="CV47" s="185" t="s">
        <v>2781</v>
      </c>
      <c r="CW47" s="185" t="s">
        <v>2667</v>
      </c>
      <c r="CX47" s="185" t="s">
        <v>2667</v>
      </c>
      <c r="CY47" s="185" t="s">
        <v>2781</v>
      </c>
      <c r="CZ47" s="185" t="s">
        <v>2667</v>
      </c>
      <c r="DA47" s="185" t="s">
        <v>2667</v>
      </c>
      <c r="DB47" s="185" t="s">
        <v>2781</v>
      </c>
      <c r="DC47" s="185" t="s">
        <v>2667</v>
      </c>
      <c r="DD47" s="185" t="s">
        <v>2667</v>
      </c>
      <c r="DE47" s="185" t="s">
        <v>2781</v>
      </c>
      <c r="DF47" s="185" t="s">
        <v>2667</v>
      </c>
      <c r="DG47" s="185" t="s">
        <v>2667</v>
      </c>
      <c r="DH47" s="185" t="s">
        <v>2781</v>
      </c>
      <c r="DI47" s="185" t="s">
        <v>2667</v>
      </c>
      <c r="DJ47" s="185" t="s">
        <v>2667</v>
      </c>
      <c r="DK47" s="185" t="s">
        <v>2781</v>
      </c>
      <c r="DL47" s="185" t="s">
        <v>2667</v>
      </c>
      <c r="DM47" s="185" t="s">
        <v>2667</v>
      </c>
      <c r="DN47" s="185" t="s">
        <v>2781</v>
      </c>
      <c r="DO47" s="185" t="s">
        <v>2667</v>
      </c>
      <c r="DP47" s="185" t="s">
        <v>2667</v>
      </c>
      <c r="DQ47" s="185" t="s">
        <v>2781</v>
      </c>
      <c r="DR47" s="185" t="s">
        <v>2667</v>
      </c>
      <c r="DS47" s="185" t="s">
        <v>2667</v>
      </c>
      <c r="DT47" s="185" t="s">
        <v>2781</v>
      </c>
      <c r="DU47" s="185" t="s">
        <v>2667</v>
      </c>
      <c r="DV47" s="185" t="s">
        <v>2667</v>
      </c>
      <c r="DW47" s="185" t="s">
        <v>2781</v>
      </c>
      <c r="DX47" s="185" t="s">
        <v>2667</v>
      </c>
      <c r="DY47" s="185" t="s">
        <v>2667</v>
      </c>
      <c r="DZ47" s="185" t="s">
        <v>2781</v>
      </c>
      <c r="EA47" s="185" t="s">
        <v>2667</v>
      </c>
      <c r="EB47" s="185" t="s">
        <v>2667</v>
      </c>
      <c r="EC47" s="185" t="s">
        <v>2781</v>
      </c>
      <c r="ED47" s="185" t="s">
        <v>2667</v>
      </c>
      <c r="EE47" s="185" t="s">
        <v>2667</v>
      </c>
      <c r="EF47" s="185" t="s">
        <v>2781</v>
      </c>
      <c r="EG47" s="185" t="s">
        <v>2667</v>
      </c>
      <c r="EH47" s="185" t="s">
        <v>2667</v>
      </c>
      <c r="EI47" s="185" t="s">
        <v>2781</v>
      </c>
      <c r="EJ47" s="185" t="s">
        <v>2667</v>
      </c>
      <c r="EK47" s="185" t="s">
        <v>2667</v>
      </c>
      <c r="EL47" s="185" t="s">
        <v>2781</v>
      </c>
      <c r="EM47" s="185" t="s">
        <v>2667</v>
      </c>
      <c r="EN47" s="185" t="s">
        <v>2667</v>
      </c>
      <c r="EO47" s="185" t="s">
        <v>2781</v>
      </c>
      <c r="EP47" s="185" t="s">
        <v>2667</v>
      </c>
      <c r="EQ47" s="185" t="s">
        <v>2667</v>
      </c>
      <c r="ER47" s="185" t="s">
        <v>2781</v>
      </c>
      <c r="ES47" s="185" t="s">
        <v>2667</v>
      </c>
      <c r="ET47" s="185" t="s">
        <v>2667</v>
      </c>
    </row>
    <row r="48" spans="1:150" x14ac:dyDescent="0.35">
      <c r="A48" s="1"/>
      <c r="B48" s="184" t="s">
        <v>2987</v>
      </c>
      <c r="C48" s="184" t="s">
        <v>128</v>
      </c>
      <c r="D48" s="184" t="s">
        <v>1088</v>
      </c>
      <c r="E48" s="184" t="s">
        <v>2988</v>
      </c>
      <c r="F48" s="184" t="s">
        <v>2989</v>
      </c>
      <c r="G48" s="185" t="s">
        <v>2781</v>
      </c>
      <c r="H48" s="185" t="s">
        <v>875</v>
      </c>
      <c r="I48" s="185" t="s">
        <v>875</v>
      </c>
      <c r="J48" s="185" t="s">
        <v>2781</v>
      </c>
      <c r="K48" s="185" t="s">
        <v>875</v>
      </c>
      <c r="L48" s="185" t="s">
        <v>875</v>
      </c>
      <c r="M48" s="185" t="s">
        <v>2781</v>
      </c>
      <c r="N48" s="185" t="s">
        <v>875</v>
      </c>
      <c r="O48" s="185" t="s">
        <v>875</v>
      </c>
      <c r="P48" s="185" t="s">
        <v>2781</v>
      </c>
      <c r="Q48" s="185" t="s">
        <v>875</v>
      </c>
      <c r="R48" s="185" t="s">
        <v>875</v>
      </c>
      <c r="S48" s="185" t="s">
        <v>2781</v>
      </c>
      <c r="T48" s="185" t="s">
        <v>875</v>
      </c>
      <c r="U48" s="185" t="s">
        <v>875</v>
      </c>
      <c r="V48" s="185" t="s">
        <v>2781</v>
      </c>
      <c r="W48" s="185" t="s">
        <v>875</v>
      </c>
      <c r="X48" s="185" t="s">
        <v>875</v>
      </c>
      <c r="Y48" s="185" t="s">
        <v>2781</v>
      </c>
      <c r="Z48" s="185" t="s">
        <v>875</v>
      </c>
      <c r="AA48" s="185" t="s">
        <v>875</v>
      </c>
      <c r="AB48" s="185" t="s">
        <v>2781</v>
      </c>
      <c r="AC48" s="185" t="s">
        <v>875</v>
      </c>
      <c r="AD48" s="185" t="s">
        <v>875</v>
      </c>
      <c r="AE48" s="185" t="s">
        <v>2781</v>
      </c>
      <c r="AF48" s="185" t="s">
        <v>875</v>
      </c>
      <c r="AG48" s="185" t="s">
        <v>875</v>
      </c>
      <c r="AH48" s="185" t="s">
        <v>2781</v>
      </c>
      <c r="AI48" s="185" t="s">
        <v>875</v>
      </c>
      <c r="AJ48" s="185" t="s">
        <v>875</v>
      </c>
      <c r="AK48" s="185" t="s">
        <v>2781</v>
      </c>
      <c r="AL48" s="185" t="s">
        <v>875</v>
      </c>
      <c r="AM48" s="185" t="s">
        <v>875</v>
      </c>
      <c r="AN48" s="185" t="s">
        <v>2781</v>
      </c>
      <c r="AO48" s="185" t="s">
        <v>875</v>
      </c>
      <c r="AP48" s="185" t="s">
        <v>875</v>
      </c>
      <c r="AQ48" s="185" t="s">
        <v>2781</v>
      </c>
      <c r="AR48" s="185" t="s">
        <v>875</v>
      </c>
      <c r="AS48" s="185" t="s">
        <v>875</v>
      </c>
      <c r="AT48" s="185" t="s">
        <v>2781</v>
      </c>
      <c r="AU48" s="185" t="s">
        <v>875</v>
      </c>
      <c r="AV48" s="185" t="s">
        <v>875</v>
      </c>
      <c r="AW48" s="185" t="s">
        <v>2781</v>
      </c>
      <c r="AX48" s="185" t="s">
        <v>875</v>
      </c>
      <c r="AY48" s="185" t="s">
        <v>875</v>
      </c>
      <c r="AZ48" s="185" t="s">
        <v>2781</v>
      </c>
      <c r="BA48" s="185" t="s">
        <v>875</v>
      </c>
      <c r="BB48" s="185" t="s">
        <v>875</v>
      </c>
      <c r="BC48" s="185" t="s">
        <v>2781</v>
      </c>
      <c r="BD48" s="185" t="s">
        <v>875</v>
      </c>
      <c r="BE48" s="185" t="s">
        <v>875</v>
      </c>
      <c r="BF48" s="185" t="s">
        <v>2781</v>
      </c>
      <c r="BG48" s="185" t="s">
        <v>875</v>
      </c>
      <c r="BH48" s="185" t="s">
        <v>875</v>
      </c>
      <c r="BI48" s="185" t="s">
        <v>2781</v>
      </c>
      <c r="BJ48" s="185" t="s">
        <v>875</v>
      </c>
      <c r="BK48" s="185" t="s">
        <v>875</v>
      </c>
      <c r="BL48" s="185" t="s">
        <v>2781</v>
      </c>
      <c r="BM48" s="185" t="s">
        <v>875</v>
      </c>
      <c r="BN48" s="185" t="s">
        <v>875</v>
      </c>
      <c r="BO48" s="185" t="s">
        <v>2781</v>
      </c>
      <c r="BP48" s="185" t="s">
        <v>875</v>
      </c>
      <c r="BQ48" s="185" t="s">
        <v>875</v>
      </c>
      <c r="BR48" s="185" t="s">
        <v>2781</v>
      </c>
      <c r="BS48" s="185" t="s">
        <v>875</v>
      </c>
      <c r="BT48" s="185" t="s">
        <v>875</v>
      </c>
      <c r="BU48" s="185" t="s">
        <v>2781</v>
      </c>
      <c r="BV48" s="185" t="s">
        <v>875</v>
      </c>
      <c r="BW48" s="185" t="s">
        <v>875</v>
      </c>
      <c r="BX48" s="185" t="s">
        <v>2781</v>
      </c>
      <c r="BY48" s="185" t="s">
        <v>875</v>
      </c>
      <c r="BZ48" s="185" t="s">
        <v>875</v>
      </c>
      <c r="CA48" s="185" t="s">
        <v>2781</v>
      </c>
      <c r="CB48" s="185" t="s">
        <v>875</v>
      </c>
      <c r="CC48" s="185" t="s">
        <v>875</v>
      </c>
      <c r="CD48" s="185" t="s">
        <v>2781</v>
      </c>
      <c r="CE48" s="185" t="s">
        <v>875</v>
      </c>
      <c r="CF48" s="185" t="s">
        <v>875</v>
      </c>
      <c r="CG48" s="185" t="s">
        <v>2781</v>
      </c>
      <c r="CH48" s="185" t="s">
        <v>875</v>
      </c>
      <c r="CI48" s="185" t="s">
        <v>875</v>
      </c>
      <c r="CJ48" s="185" t="s">
        <v>2781</v>
      </c>
      <c r="CK48" s="185" t="s">
        <v>875</v>
      </c>
      <c r="CL48" s="185" t="s">
        <v>875</v>
      </c>
      <c r="CM48" s="185" t="s">
        <v>2781</v>
      </c>
      <c r="CN48" s="185" t="s">
        <v>875</v>
      </c>
      <c r="CO48" s="185" t="s">
        <v>875</v>
      </c>
      <c r="CP48" s="185" t="s">
        <v>2781</v>
      </c>
      <c r="CQ48" s="185" t="s">
        <v>875</v>
      </c>
      <c r="CR48" s="185" t="s">
        <v>875</v>
      </c>
      <c r="CS48" s="185" t="s">
        <v>2781</v>
      </c>
      <c r="CT48" s="185" t="s">
        <v>875</v>
      </c>
      <c r="CU48" s="185" t="s">
        <v>875</v>
      </c>
      <c r="CV48" s="185" t="s">
        <v>2781</v>
      </c>
      <c r="CW48" s="185" t="s">
        <v>875</v>
      </c>
      <c r="CX48" s="185" t="s">
        <v>875</v>
      </c>
      <c r="CY48" s="185" t="s">
        <v>2781</v>
      </c>
      <c r="CZ48" s="185" t="s">
        <v>875</v>
      </c>
      <c r="DA48" s="185" t="s">
        <v>875</v>
      </c>
      <c r="DB48" s="185" t="s">
        <v>2781</v>
      </c>
      <c r="DC48" s="185" t="s">
        <v>875</v>
      </c>
      <c r="DD48" s="185" t="s">
        <v>875</v>
      </c>
      <c r="DE48" s="185" t="s">
        <v>2781</v>
      </c>
      <c r="DF48" s="185" t="s">
        <v>875</v>
      </c>
      <c r="DG48" s="185" t="s">
        <v>875</v>
      </c>
      <c r="DH48" s="185" t="s">
        <v>2781</v>
      </c>
      <c r="DI48" s="185" t="s">
        <v>875</v>
      </c>
      <c r="DJ48" s="185" t="s">
        <v>875</v>
      </c>
      <c r="DK48" s="185" t="s">
        <v>2781</v>
      </c>
      <c r="DL48" s="185" t="s">
        <v>875</v>
      </c>
      <c r="DM48" s="185" t="s">
        <v>875</v>
      </c>
      <c r="DN48" s="185" t="s">
        <v>2781</v>
      </c>
      <c r="DO48" s="185" t="s">
        <v>875</v>
      </c>
      <c r="DP48" s="185" t="s">
        <v>875</v>
      </c>
      <c r="DQ48" s="185" t="s">
        <v>2781</v>
      </c>
      <c r="DR48" s="185" t="s">
        <v>875</v>
      </c>
      <c r="DS48" s="185" t="s">
        <v>875</v>
      </c>
      <c r="DT48" s="185" t="s">
        <v>2781</v>
      </c>
      <c r="DU48" s="185" t="s">
        <v>875</v>
      </c>
      <c r="DV48" s="185" t="s">
        <v>875</v>
      </c>
      <c r="DW48" s="185" t="s">
        <v>2781</v>
      </c>
      <c r="DX48" s="185" t="s">
        <v>875</v>
      </c>
      <c r="DY48" s="185" t="s">
        <v>875</v>
      </c>
      <c r="DZ48" s="185" t="s">
        <v>2781</v>
      </c>
      <c r="EA48" s="185" t="s">
        <v>875</v>
      </c>
      <c r="EB48" s="185" t="s">
        <v>875</v>
      </c>
      <c r="EC48" s="185" t="s">
        <v>2781</v>
      </c>
      <c r="ED48" s="185" t="s">
        <v>875</v>
      </c>
      <c r="EE48" s="185" t="s">
        <v>875</v>
      </c>
      <c r="EF48" s="185" t="s">
        <v>2781</v>
      </c>
      <c r="EG48" s="185" t="s">
        <v>875</v>
      </c>
      <c r="EH48" s="185" t="s">
        <v>875</v>
      </c>
      <c r="EI48" s="185" t="s">
        <v>2781</v>
      </c>
      <c r="EJ48" s="185" t="s">
        <v>875</v>
      </c>
      <c r="EK48" s="185" t="s">
        <v>875</v>
      </c>
      <c r="EL48" s="185" t="s">
        <v>2781</v>
      </c>
      <c r="EM48" s="185" t="s">
        <v>875</v>
      </c>
      <c r="EN48" s="185" t="s">
        <v>875</v>
      </c>
      <c r="EO48" s="185" t="s">
        <v>2781</v>
      </c>
      <c r="EP48" s="185" t="s">
        <v>875</v>
      </c>
      <c r="EQ48" s="185" t="s">
        <v>875</v>
      </c>
      <c r="ER48" s="185" t="s">
        <v>2781</v>
      </c>
      <c r="ES48" s="185" t="s">
        <v>875</v>
      </c>
      <c r="ET48" s="185" t="s">
        <v>875</v>
      </c>
    </row>
    <row r="49" spans="1:150" x14ac:dyDescent="0.35">
      <c r="A49" s="1"/>
      <c r="B49" s="183" t="s">
        <v>2990</v>
      </c>
      <c r="C49" s="183" t="s">
        <v>110</v>
      </c>
      <c r="D49" s="183" t="s">
        <v>925</v>
      </c>
      <c r="E49" s="183" t="s">
        <v>2991</v>
      </c>
      <c r="F49" s="183" t="s">
        <v>2992</v>
      </c>
      <c r="G49" s="183" t="s">
        <v>2781</v>
      </c>
      <c r="H49" s="183" t="s">
        <v>2993</v>
      </c>
      <c r="I49" s="183" t="s">
        <v>2994</v>
      </c>
      <c r="J49" s="183" t="s">
        <v>2781</v>
      </c>
      <c r="K49" s="183" t="s">
        <v>2995</v>
      </c>
      <c r="L49" s="183" t="s">
        <v>2994</v>
      </c>
      <c r="M49" s="183" t="s">
        <v>2781</v>
      </c>
      <c r="N49" s="183" t="s">
        <v>2996</v>
      </c>
      <c r="O49" s="183" t="s">
        <v>2994</v>
      </c>
      <c r="P49" s="183" t="s">
        <v>2781</v>
      </c>
      <c r="Q49" s="183" t="s">
        <v>2997</v>
      </c>
      <c r="R49" s="183" t="s">
        <v>2998</v>
      </c>
      <c r="S49" s="183" t="s">
        <v>2781</v>
      </c>
      <c r="T49" s="183" t="s">
        <v>2999</v>
      </c>
      <c r="U49" s="183" t="s">
        <v>3000</v>
      </c>
      <c r="V49" s="183" t="s">
        <v>2781</v>
      </c>
      <c r="W49" s="183" t="s">
        <v>3001</v>
      </c>
      <c r="X49" s="183" t="s">
        <v>2998</v>
      </c>
      <c r="Y49" s="183" t="s">
        <v>2781</v>
      </c>
      <c r="Z49" s="183" t="s">
        <v>3002</v>
      </c>
      <c r="AA49" s="183" t="s">
        <v>2998</v>
      </c>
      <c r="AB49" s="183" t="s">
        <v>2781</v>
      </c>
      <c r="AC49" s="183" t="s">
        <v>3003</v>
      </c>
      <c r="AD49" s="183" t="s">
        <v>3004</v>
      </c>
      <c r="AE49" s="183" t="s">
        <v>2781</v>
      </c>
      <c r="AF49" s="183" t="s">
        <v>3003</v>
      </c>
      <c r="AG49" s="183" t="s">
        <v>3005</v>
      </c>
      <c r="AH49" s="183" t="s">
        <v>2781</v>
      </c>
      <c r="AI49" s="183" t="s">
        <v>3006</v>
      </c>
      <c r="AJ49" s="183" t="s">
        <v>3007</v>
      </c>
      <c r="AK49" s="183" t="s">
        <v>2781</v>
      </c>
      <c r="AL49" s="183" t="s">
        <v>3008</v>
      </c>
      <c r="AM49" s="183" t="s">
        <v>3009</v>
      </c>
      <c r="AN49" s="183" t="s">
        <v>2781</v>
      </c>
      <c r="AO49" s="183" t="s">
        <v>3010</v>
      </c>
      <c r="AP49" s="183" t="s">
        <v>3011</v>
      </c>
      <c r="AQ49" s="183" t="s">
        <v>2781</v>
      </c>
      <c r="AR49" s="183" t="s">
        <v>3012</v>
      </c>
      <c r="AS49" s="183" t="s">
        <v>3013</v>
      </c>
      <c r="AT49" s="183" t="s">
        <v>2781</v>
      </c>
      <c r="AU49" s="183" t="s">
        <v>3014</v>
      </c>
      <c r="AV49" s="183" t="s">
        <v>3015</v>
      </c>
      <c r="AW49" s="183" t="s">
        <v>2781</v>
      </c>
      <c r="AX49" s="183" t="s">
        <v>3014</v>
      </c>
      <c r="AY49" s="183" t="s">
        <v>3015</v>
      </c>
      <c r="AZ49" s="183" t="s">
        <v>2781</v>
      </c>
      <c r="BA49" s="183" t="s">
        <v>3014</v>
      </c>
      <c r="BB49" s="183" t="s">
        <v>3015</v>
      </c>
      <c r="BC49" s="183" t="s">
        <v>2781</v>
      </c>
      <c r="BD49" s="183" t="s">
        <v>3016</v>
      </c>
      <c r="BE49" s="183" t="s">
        <v>3017</v>
      </c>
      <c r="BF49" s="183" t="s">
        <v>2781</v>
      </c>
      <c r="BG49" s="183" t="s">
        <v>3018</v>
      </c>
      <c r="BH49" s="183" t="s">
        <v>3019</v>
      </c>
      <c r="BI49" s="183" t="s">
        <v>2781</v>
      </c>
      <c r="BJ49" s="183" t="s">
        <v>3018</v>
      </c>
      <c r="BK49" s="183" t="s">
        <v>3019</v>
      </c>
      <c r="BL49" s="183" t="s">
        <v>2781</v>
      </c>
      <c r="BM49" s="183" t="s">
        <v>2667</v>
      </c>
      <c r="BN49" s="183" t="s">
        <v>2667</v>
      </c>
      <c r="BO49" s="183" t="s">
        <v>2781</v>
      </c>
      <c r="BP49" s="183" t="s">
        <v>2667</v>
      </c>
      <c r="BQ49" s="183" t="s">
        <v>2667</v>
      </c>
      <c r="BR49" s="183" t="s">
        <v>2781</v>
      </c>
      <c r="BS49" s="183" t="s">
        <v>2667</v>
      </c>
      <c r="BT49" s="183" t="s">
        <v>2667</v>
      </c>
      <c r="BU49" s="183" t="s">
        <v>2781</v>
      </c>
      <c r="BV49" s="183" t="s">
        <v>2667</v>
      </c>
      <c r="BW49" s="183" t="s">
        <v>2667</v>
      </c>
      <c r="BX49" s="183" t="s">
        <v>2781</v>
      </c>
      <c r="BY49" s="183" t="s">
        <v>3020</v>
      </c>
      <c r="BZ49" s="183" t="s">
        <v>3021</v>
      </c>
      <c r="CA49" s="183" t="s">
        <v>2781</v>
      </c>
      <c r="CB49" s="183" t="s">
        <v>3022</v>
      </c>
      <c r="CC49" s="183" t="s">
        <v>3023</v>
      </c>
      <c r="CD49" s="183" t="s">
        <v>2781</v>
      </c>
      <c r="CE49" s="183" t="s">
        <v>3024</v>
      </c>
      <c r="CF49" s="183" t="s">
        <v>3025</v>
      </c>
      <c r="CG49" s="183" t="s">
        <v>2781</v>
      </c>
      <c r="CH49" s="183" t="s">
        <v>3026</v>
      </c>
      <c r="CI49" s="183" t="s">
        <v>3027</v>
      </c>
      <c r="CJ49" s="183" t="s">
        <v>2781</v>
      </c>
      <c r="CK49" s="183" t="s">
        <v>3028</v>
      </c>
      <c r="CL49" s="183" t="s">
        <v>3029</v>
      </c>
      <c r="CM49" s="183" t="s">
        <v>2781</v>
      </c>
      <c r="CN49" s="183" t="s">
        <v>3030</v>
      </c>
      <c r="CO49" s="183" t="s">
        <v>3031</v>
      </c>
      <c r="CP49" s="183" t="s">
        <v>2781</v>
      </c>
      <c r="CQ49" s="183" t="s">
        <v>3032</v>
      </c>
      <c r="CR49" s="183" t="s">
        <v>2667</v>
      </c>
      <c r="CS49" s="183" t="s">
        <v>2781</v>
      </c>
      <c r="CT49" s="183" t="s">
        <v>3018</v>
      </c>
      <c r="CU49" s="183" t="s">
        <v>3033</v>
      </c>
      <c r="CV49" s="183" t="s">
        <v>2781</v>
      </c>
      <c r="CW49" s="183" t="s">
        <v>3034</v>
      </c>
      <c r="CX49" s="183" t="s">
        <v>3035</v>
      </c>
      <c r="CY49" s="183" t="s">
        <v>2781</v>
      </c>
      <c r="CZ49" s="183" t="s">
        <v>3036</v>
      </c>
      <c r="DA49" s="183" t="s">
        <v>3037</v>
      </c>
      <c r="DB49" s="183" t="s">
        <v>2781</v>
      </c>
      <c r="DC49" s="183" t="s">
        <v>3038</v>
      </c>
      <c r="DD49" s="183" t="s">
        <v>3039</v>
      </c>
      <c r="DE49" s="183" t="s">
        <v>2781</v>
      </c>
      <c r="DF49" s="183" t="s">
        <v>3040</v>
      </c>
      <c r="DG49" s="183" t="s">
        <v>3041</v>
      </c>
      <c r="DH49" s="183" t="s">
        <v>2781</v>
      </c>
      <c r="DI49" s="183" t="s">
        <v>3042</v>
      </c>
      <c r="DJ49" s="183" t="s">
        <v>3043</v>
      </c>
      <c r="DK49" s="183" t="s">
        <v>2781</v>
      </c>
      <c r="DL49" s="183" t="s">
        <v>3044</v>
      </c>
      <c r="DM49" s="183" t="s">
        <v>3045</v>
      </c>
      <c r="DN49" s="183" t="s">
        <v>2781</v>
      </c>
      <c r="DO49" s="183" t="s">
        <v>3046</v>
      </c>
      <c r="DP49" s="183" t="s">
        <v>3047</v>
      </c>
      <c r="DQ49" s="183" t="s">
        <v>2781</v>
      </c>
      <c r="DR49" s="183" t="s">
        <v>3048</v>
      </c>
      <c r="DS49" s="183" t="s">
        <v>3049</v>
      </c>
      <c r="DT49" s="183" t="s">
        <v>2781</v>
      </c>
      <c r="DU49" s="183" t="s">
        <v>3050</v>
      </c>
      <c r="DV49" s="183" t="s">
        <v>3051</v>
      </c>
      <c r="DW49" s="183" t="s">
        <v>2781</v>
      </c>
      <c r="DX49" s="183" t="s">
        <v>3052</v>
      </c>
      <c r="DY49" s="183" t="s">
        <v>3053</v>
      </c>
      <c r="DZ49" s="183" t="s">
        <v>2781</v>
      </c>
      <c r="EA49" s="183" t="s">
        <v>3018</v>
      </c>
      <c r="EB49" s="183" t="s">
        <v>3054</v>
      </c>
      <c r="EC49" s="183" t="s">
        <v>2781</v>
      </c>
      <c r="ED49" s="183" t="s">
        <v>3050</v>
      </c>
      <c r="EE49" s="183" t="s">
        <v>3055</v>
      </c>
      <c r="EF49" s="183" t="s">
        <v>2781</v>
      </c>
      <c r="EG49" s="183" t="s">
        <v>3056</v>
      </c>
      <c r="EH49" s="183" t="s">
        <v>3057</v>
      </c>
      <c r="EI49" s="183" t="s">
        <v>2781</v>
      </c>
      <c r="EJ49" s="183" t="s">
        <v>3058</v>
      </c>
      <c r="EK49" s="183" t="s">
        <v>3059</v>
      </c>
      <c r="EL49" s="183" t="s">
        <v>2781</v>
      </c>
      <c r="EM49" s="183" t="s">
        <v>3060</v>
      </c>
      <c r="EN49" s="183" t="s">
        <v>3061</v>
      </c>
      <c r="EO49" s="183" t="s">
        <v>2781</v>
      </c>
      <c r="EP49" s="183" t="s">
        <v>3018</v>
      </c>
      <c r="EQ49" s="183" t="s">
        <v>2667</v>
      </c>
      <c r="ER49" s="183" t="s">
        <v>2781</v>
      </c>
      <c r="ES49" s="183" t="s">
        <v>3062</v>
      </c>
      <c r="ET49" s="183" t="s">
        <v>3063</v>
      </c>
    </row>
    <row r="50" spans="1:150" x14ac:dyDescent="0.35">
      <c r="A50" s="1"/>
      <c r="B50" s="184" t="s">
        <v>3064</v>
      </c>
      <c r="C50" s="184" t="s">
        <v>110</v>
      </c>
      <c r="D50" s="184" t="s">
        <v>925</v>
      </c>
      <c r="E50" s="184" t="s">
        <v>3065</v>
      </c>
      <c r="F50" s="184" t="s">
        <v>3066</v>
      </c>
      <c r="G50" s="185" t="s">
        <v>2781</v>
      </c>
      <c r="H50" s="185" t="s">
        <v>2667</v>
      </c>
      <c r="I50" s="185" t="s">
        <v>2667</v>
      </c>
      <c r="J50" s="185" t="s">
        <v>2781</v>
      </c>
      <c r="K50" s="185" t="s">
        <v>2667</v>
      </c>
      <c r="L50" s="185" t="s">
        <v>2667</v>
      </c>
      <c r="M50" s="185" t="s">
        <v>2781</v>
      </c>
      <c r="N50" s="185" t="s">
        <v>2667</v>
      </c>
      <c r="O50" s="185" t="s">
        <v>2667</v>
      </c>
      <c r="P50" s="185" t="s">
        <v>2781</v>
      </c>
      <c r="Q50" s="185" t="s">
        <v>2667</v>
      </c>
      <c r="R50" s="185" t="s">
        <v>2667</v>
      </c>
      <c r="S50" s="185" t="s">
        <v>2781</v>
      </c>
      <c r="T50" s="185" t="s">
        <v>2667</v>
      </c>
      <c r="U50" s="185" t="s">
        <v>2667</v>
      </c>
      <c r="V50" s="185" t="s">
        <v>2781</v>
      </c>
      <c r="W50" s="185" t="s">
        <v>2667</v>
      </c>
      <c r="X50" s="185" t="s">
        <v>2667</v>
      </c>
      <c r="Y50" s="185" t="s">
        <v>2781</v>
      </c>
      <c r="Z50" s="185" t="s">
        <v>2667</v>
      </c>
      <c r="AA50" s="185" t="s">
        <v>2667</v>
      </c>
      <c r="AB50" s="185" t="s">
        <v>2781</v>
      </c>
      <c r="AC50" s="185" t="s">
        <v>2667</v>
      </c>
      <c r="AD50" s="185" t="s">
        <v>2667</v>
      </c>
      <c r="AE50" s="185" t="s">
        <v>2781</v>
      </c>
      <c r="AF50" s="185" t="s">
        <v>2667</v>
      </c>
      <c r="AG50" s="185" t="s">
        <v>2667</v>
      </c>
      <c r="AH50" s="185" t="s">
        <v>2781</v>
      </c>
      <c r="AI50" s="185" t="s">
        <v>2667</v>
      </c>
      <c r="AJ50" s="185" t="s">
        <v>2667</v>
      </c>
      <c r="AK50" s="185" t="s">
        <v>2781</v>
      </c>
      <c r="AL50" s="185" t="s">
        <v>2667</v>
      </c>
      <c r="AM50" s="185" t="s">
        <v>2667</v>
      </c>
      <c r="AN50" s="185" t="s">
        <v>2667</v>
      </c>
      <c r="AO50" s="185" t="s">
        <v>2667</v>
      </c>
      <c r="AP50" s="185" t="s">
        <v>2667</v>
      </c>
      <c r="AQ50" s="185" t="s">
        <v>2667</v>
      </c>
      <c r="AR50" s="185" t="s">
        <v>2667</v>
      </c>
      <c r="AS50" s="185" t="s">
        <v>2667</v>
      </c>
      <c r="AT50" s="185" t="s">
        <v>2667</v>
      </c>
      <c r="AU50" s="185" t="s">
        <v>2667</v>
      </c>
      <c r="AV50" s="185" t="s">
        <v>2667</v>
      </c>
      <c r="AW50" s="185" t="s">
        <v>2667</v>
      </c>
      <c r="AX50" s="185" t="s">
        <v>2667</v>
      </c>
      <c r="AY50" s="185" t="s">
        <v>2667</v>
      </c>
      <c r="AZ50" s="185" t="s">
        <v>2667</v>
      </c>
      <c r="BA50" s="185" t="s">
        <v>2667</v>
      </c>
      <c r="BB50" s="185" t="s">
        <v>2667</v>
      </c>
      <c r="BC50" s="185" t="s">
        <v>2667</v>
      </c>
      <c r="BD50" s="185" t="s">
        <v>2667</v>
      </c>
      <c r="BE50" s="185" t="s">
        <v>2667</v>
      </c>
      <c r="BF50" s="185" t="s">
        <v>2667</v>
      </c>
      <c r="BG50" s="185" t="s">
        <v>2667</v>
      </c>
      <c r="BH50" s="185" t="s">
        <v>2667</v>
      </c>
      <c r="BI50" s="185" t="s">
        <v>2667</v>
      </c>
      <c r="BJ50" s="185" t="s">
        <v>2667</v>
      </c>
      <c r="BK50" s="185" t="s">
        <v>2667</v>
      </c>
      <c r="BL50" s="185" t="s">
        <v>2667</v>
      </c>
      <c r="BM50" s="185" t="s">
        <v>2667</v>
      </c>
      <c r="BN50" s="185" t="s">
        <v>2667</v>
      </c>
      <c r="BO50" s="185" t="s">
        <v>2667</v>
      </c>
      <c r="BP50" s="185" t="s">
        <v>2667</v>
      </c>
      <c r="BQ50" s="185" t="s">
        <v>2667</v>
      </c>
      <c r="BR50" s="185" t="s">
        <v>2667</v>
      </c>
      <c r="BS50" s="185" t="s">
        <v>2667</v>
      </c>
      <c r="BT50" s="185" t="s">
        <v>2667</v>
      </c>
      <c r="BU50" s="185" t="s">
        <v>2667</v>
      </c>
      <c r="BV50" s="185" t="s">
        <v>2667</v>
      </c>
      <c r="BW50" s="185" t="s">
        <v>2667</v>
      </c>
      <c r="BX50" s="185" t="s">
        <v>2667</v>
      </c>
      <c r="BY50" s="185" t="s">
        <v>2667</v>
      </c>
      <c r="BZ50" s="185" t="s">
        <v>2667</v>
      </c>
      <c r="CA50" s="185" t="s">
        <v>2667</v>
      </c>
      <c r="CB50" s="185" t="s">
        <v>2667</v>
      </c>
      <c r="CC50" s="185" t="s">
        <v>2667</v>
      </c>
      <c r="CD50" s="185" t="s">
        <v>2667</v>
      </c>
      <c r="CE50" s="185" t="s">
        <v>2667</v>
      </c>
      <c r="CF50" s="185" t="s">
        <v>2667</v>
      </c>
      <c r="CG50" s="185" t="s">
        <v>2667</v>
      </c>
      <c r="CH50" s="185" t="s">
        <v>2667</v>
      </c>
      <c r="CI50" s="185" t="s">
        <v>2667</v>
      </c>
      <c r="CJ50" s="185" t="s">
        <v>2667</v>
      </c>
      <c r="CK50" s="185" t="s">
        <v>2667</v>
      </c>
      <c r="CL50" s="185" t="s">
        <v>2667</v>
      </c>
      <c r="CM50" s="185" t="s">
        <v>2667</v>
      </c>
      <c r="CN50" s="185" t="s">
        <v>2667</v>
      </c>
      <c r="CO50" s="185" t="s">
        <v>2667</v>
      </c>
      <c r="CP50" s="185" t="s">
        <v>2781</v>
      </c>
      <c r="CQ50" s="185" t="s">
        <v>2667</v>
      </c>
      <c r="CR50" s="185" t="s">
        <v>2667</v>
      </c>
      <c r="CS50" s="185" t="s">
        <v>2781</v>
      </c>
      <c r="CT50" s="185" t="s">
        <v>2667</v>
      </c>
      <c r="CU50" s="185" t="s">
        <v>2667</v>
      </c>
      <c r="CV50" s="185" t="s">
        <v>2781</v>
      </c>
      <c r="CW50" s="185" t="s">
        <v>2667</v>
      </c>
      <c r="CX50" s="185" t="s">
        <v>2667</v>
      </c>
      <c r="CY50" s="185" t="s">
        <v>2781</v>
      </c>
      <c r="CZ50" s="185" t="s">
        <v>2667</v>
      </c>
      <c r="DA50" s="185" t="s">
        <v>2667</v>
      </c>
      <c r="DB50" s="185" t="s">
        <v>2781</v>
      </c>
      <c r="DC50" s="185" t="s">
        <v>2667</v>
      </c>
      <c r="DD50" s="185" t="s">
        <v>2667</v>
      </c>
      <c r="DE50" s="185" t="s">
        <v>2781</v>
      </c>
      <c r="DF50" s="185" t="s">
        <v>2667</v>
      </c>
      <c r="DG50" s="185" t="s">
        <v>2667</v>
      </c>
      <c r="DH50" s="185" t="s">
        <v>2781</v>
      </c>
      <c r="DI50" s="185" t="s">
        <v>2667</v>
      </c>
      <c r="DJ50" s="185" t="s">
        <v>2667</v>
      </c>
      <c r="DK50" s="185" t="s">
        <v>2781</v>
      </c>
      <c r="DL50" s="185" t="s">
        <v>2667</v>
      </c>
      <c r="DM50" s="185" t="s">
        <v>2667</v>
      </c>
      <c r="DN50" s="185" t="s">
        <v>2781</v>
      </c>
      <c r="DO50" s="185" t="s">
        <v>2667</v>
      </c>
      <c r="DP50" s="185" t="s">
        <v>2667</v>
      </c>
      <c r="DQ50" s="185" t="s">
        <v>2781</v>
      </c>
      <c r="DR50" s="185" t="s">
        <v>2667</v>
      </c>
      <c r="DS50" s="185" t="s">
        <v>2667</v>
      </c>
      <c r="DT50" s="185" t="s">
        <v>2781</v>
      </c>
      <c r="DU50" s="185" t="s">
        <v>2667</v>
      </c>
      <c r="DV50" s="185" t="s">
        <v>2667</v>
      </c>
      <c r="DW50" s="185" t="s">
        <v>2781</v>
      </c>
      <c r="DX50" s="185" t="s">
        <v>2667</v>
      </c>
      <c r="DY50" s="185" t="s">
        <v>2667</v>
      </c>
      <c r="DZ50" s="185" t="s">
        <v>2781</v>
      </c>
      <c r="EA50" s="185" t="s">
        <v>2667</v>
      </c>
      <c r="EB50" s="185" t="s">
        <v>2667</v>
      </c>
      <c r="EC50" s="185" t="s">
        <v>2781</v>
      </c>
      <c r="ED50" s="185" t="s">
        <v>2667</v>
      </c>
      <c r="EE50" s="185" t="s">
        <v>2667</v>
      </c>
      <c r="EF50" s="185" t="s">
        <v>2781</v>
      </c>
      <c r="EG50" s="185" t="s">
        <v>2667</v>
      </c>
      <c r="EH50" s="185" t="s">
        <v>2667</v>
      </c>
      <c r="EI50" s="185" t="s">
        <v>2781</v>
      </c>
      <c r="EJ50" s="185" t="s">
        <v>2667</v>
      </c>
      <c r="EK50" s="185" t="s">
        <v>2667</v>
      </c>
      <c r="EL50" s="185" t="s">
        <v>2781</v>
      </c>
      <c r="EM50" s="185" t="s">
        <v>2667</v>
      </c>
      <c r="EN50" s="185" t="s">
        <v>2667</v>
      </c>
      <c r="EO50" s="185" t="s">
        <v>2781</v>
      </c>
      <c r="EP50" s="185" t="s">
        <v>2667</v>
      </c>
      <c r="EQ50" s="185" t="s">
        <v>2667</v>
      </c>
      <c r="ER50" s="185" t="s">
        <v>2781</v>
      </c>
      <c r="ES50" s="185" t="s">
        <v>2667</v>
      </c>
      <c r="ET50" s="185" t="s">
        <v>2667</v>
      </c>
    </row>
    <row r="51" spans="1:150" x14ac:dyDescent="0.35">
      <c r="A51" s="1"/>
      <c r="B51" s="184" t="s">
        <v>3067</v>
      </c>
      <c r="C51" s="184" t="s">
        <v>110</v>
      </c>
      <c r="D51" s="184" t="s">
        <v>925</v>
      </c>
      <c r="E51" s="184" t="s">
        <v>3068</v>
      </c>
      <c r="F51" s="184" t="s">
        <v>3069</v>
      </c>
      <c r="G51" s="185" t="s">
        <v>2781</v>
      </c>
      <c r="H51" s="185" t="s">
        <v>2667</v>
      </c>
      <c r="I51" s="185" t="s">
        <v>3070</v>
      </c>
      <c r="J51" s="185" t="s">
        <v>2781</v>
      </c>
      <c r="K51" s="185" t="s">
        <v>2667</v>
      </c>
      <c r="L51" s="185" t="s">
        <v>3071</v>
      </c>
      <c r="M51" s="185" t="s">
        <v>2781</v>
      </c>
      <c r="N51" s="185" t="s">
        <v>2667</v>
      </c>
      <c r="O51" s="185" t="s">
        <v>3033</v>
      </c>
      <c r="P51" s="185" t="s">
        <v>2781</v>
      </c>
      <c r="Q51" s="185" t="s">
        <v>2667</v>
      </c>
      <c r="R51" s="185" t="s">
        <v>3072</v>
      </c>
      <c r="S51" s="185" t="s">
        <v>2781</v>
      </c>
      <c r="T51" s="185" t="s">
        <v>2667</v>
      </c>
      <c r="U51" s="185" t="s">
        <v>3073</v>
      </c>
      <c r="V51" s="185" t="s">
        <v>2781</v>
      </c>
      <c r="W51" s="185" t="s">
        <v>2667</v>
      </c>
      <c r="X51" s="185" t="s">
        <v>3074</v>
      </c>
      <c r="Y51" s="185" t="s">
        <v>2781</v>
      </c>
      <c r="Z51" s="185" t="s">
        <v>2667</v>
      </c>
      <c r="AA51" s="185" t="s">
        <v>3033</v>
      </c>
      <c r="AB51" s="185" t="s">
        <v>2781</v>
      </c>
      <c r="AC51" s="185" t="s">
        <v>2667</v>
      </c>
      <c r="AD51" s="185" t="s">
        <v>3004</v>
      </c>
      <c r="AE51" s="185" t="s">
        <v>2781</v>
      </c>
      <c r="AF51" s="185" t="s">
        <v>3075</v>
      </c>
      <c r="AG51" s="185" t="s">
        <v>3076</v>
      </c>
      <c r="AH51" s="185" t="s">
        <v>2781</v>
      </c>
      <c r="AI51" s="185" t="s">
        <v>2667</v>
      </c>
      <c r="AJ51" s="185" t="s">
        <v>3033</v>
      </c>
      <c r="AK51" s="185" t="s">
        <v>2781</v>
      </c>
      <c r="AL51" s="185" t="s">
        <v>2667</v>
      </c>
      <c r="AM51" s="185" t="s">
        <v>3033</v>
      </c>
      <c r="AN51" s="185" t="s">
        <v>2781</v>
      </c>
      <c r="AO51" s="185" t="s">
        <v>2667</v>
      </c>
      <c r="AP51" s="185" t="s">
        <v>3019</v>
      </c>
      <c r="AQ51" s="185" t="s">
        <v>2781</v>
      </c>
      <c r="AR51" s="185" t="s">
        <v>2667</v>
      </c>
      <c r="AS51" s="185" t="s">
        <v>3019</v>
      </c>
      <c r="AT51" s="185" t="s">
        <v>2781</v>
      </c>
      <c r="AU51" s="185" t="s">
        <v>2667</v>
      </c>
      <c r="AV51" s="185" t="s">
        <v>3019</v>
      </c>
      <c r="AW51" s="185" t="s">
        <v>2781</v>
      </c>
      <c r="AX51" s="185" t="s">
        <v>2667</v>
      </c>
      <c r="AY51" s="185" t="s">
        <v>3019</v>
      </c>
      <c r="AZ51" s="185" t="s">
        <v>2781</v>
      </c>
      <c r="BA51" s="185" t="s">
        <v>2667</v>
      </c>
      <c r="BB51" s="185" t="s">
        <v>3019</v>
      </c>
      <c r="BC51" s="185" t="s">
        <v>2781</v>
      </c>
      <c r="BD51" s="185" t="s">
        <v>2667</v>
      </c>
      <c r="BE51" s="185" t="s">
        <v>3019</v>
      </c>
      <c r="BF51" s="185" t="s">
        <v>2781</v>
      </c>
      <c r="BG51" s="185" t="s">
        <v>2667</v>
      </c>
      <c r="BH51" s="185" t="s">
        <v>3019</v>
      </c>
      <c r="BI51" s="185" t="s">
        <v>2781</v>
      </c>
      <c r="BJ51" s="185" t="s">
        <v>2667</v>
      </c>
      <c r="BK51" s="185" t="s">
        <v>3019</v>
      </c>
      <c r="BL51" s="185" t="s">
        <v>2781</v>
      </c>
      <c r="BM51" s="185" t="s">
        <v>2667</v>
      </c>
      <c r="BN51" s="185" t="s">
        <v>2667</v>
      </c>
      <c r="BO51" s="185" t="s">
        <v>2781</v>
      </c>
      <c r="BP51" s="185" t="s">
        <v>2667</v>
      </c>
      <c r="BQ51" s="185" t="s">
        <v>2667</v>
      </c>
      <c r="BR51" s="185" t="s">
        <v>2781</v>
      </c>
      <c r="BS51" s="185" t="s">
        <v>2667</v>
      </c>
      <c r="BT51" s="185" t="s">
        <v>2667</v>
      </c>
      <c r="BU51" s="185" t="s">
        <v>2781</v>
      </c>
      <c r="BV51" s="185" t="s">
        <v>2667</v>
      </c>
      <c r="BW51" s="185" t="s">
        <v>2667</v>
      </c>
      <c r="BX51" s="185" t="s">
        <v>2781</v>
      </c>
      <c r="BY51" s="185" t="s">
        <v>2667</v>
      </c>
      <c r="BZ51" s="185" t="s">
        <v>3077</v>
      </c>
      <c r="CA51" s="185" t="s">
        <v>2781</v>
      </c>
      <c r="CB51" s="185" t="s">
        <v>2667</v>
      </c>
      <c r="CC51" s="185" t="s">
        <v>3078</v>
      </c>
      <c r="CD51" s="185" t="s">
        <v>2781</v>
      </c>
      <c r="CE51" s="185" t="s">
        <v>2667</v>
      </c>
      <c r="CF51" s="185" t="s">
        <v>3079</v>
      </c>
      <c r="CG51" s="185" t="s">
        <v>2781</v>
      </c>
      <c r="CH51" s="185" t="s">
        <v>2667</v>
      </c>
      <c r="CI51" s="185" t="s">
        <v>3080</v>
      </c>
      <c r="CJ51" s="185" t="s">
        <v>2781</v>
      </c>
      <c r="CK51" s="185" t="s">
        <v>2667</v>
      </c>
      <c r="CL51" s="185" t="s">
        <v>3019</v>
      </c>
      <c r="CM51" s="185" t="s">
        <v>2781</v>
      </c>
      <c r="CN51" s="185" t="s">
        <v>2667</v>
      </c>
      <c r="CO51" s="185" t="s">
        <v>3081</v>
      </c>
      <c r="CP51" s="185" t="s">
        <v>2781</v>
      </c>
      <c r="CQ51" s="185" t="s">
        <v>2667</v>
      </c>
      <c r="CR51" s="185" t="s">
        <v>2667</v>
      </c>
      <c r="CS51" s="185" t="s">
        <v>2781</v>
      </c>
      <c r="CT51" s="185" t="s">
        <v>2667</v>
      </c>
      <c r="CU51" s="185" t="s">
        <v>3033</v>
      </c>
      <c r="CV51" s="185" t="s">
        <v>2781</v>
      </c>
      <c r="CW51" s="185" t="s">
        <v>3082</v>
      </c>
      <c r="CX51" s="185" t="s">
        <v>3083</v>
      </c>
      <c r="CY51" s="185" t="s">
        <v>2781</v>
      </c>
      <c r="CZ51" s="185" t="s">
        <v>2667</v>
      </c>
      <c r="DA51" s="185" t="s">
        <v>3033</v>
      </c>
      <c r="DB51" s="185" t="s">
        <v>2781</v>
      </c>
      <c r="DC51" s="185" t="s">
        <v>2667</v>
      </c>
      <c r="DD51" s="185" t="s">
        <v>3033</v>
      </c>
      <c r="DE51" s="185" t="s">
        <v>2781</v>
      </c>
      <c r="DF51" s="185" t="s">
        <v>2667</v>
      </c>
      <c r="DG51" s="185" t="s">
        <v>3033</v>
      </c>
      <c r="DH51" s="185" t="s">
        <v>2781</v>
      </c>
      <c r="DI51" s="185" t="s">
        <v>2667</v>
      </c>
      <c r="DJ51" s="185" t="s">
        <v>3033</v>
      </c>
      <c r="DK51" s="185" t="s">
        <v>2781</v>
      </c>
      <c r="DL51" s="185" t="s">
        <v>2667</v>
      </c>
      <c r="DM51" s="185" t="s">
        <v>3033</v>
      </c>
      <c r="DN51" s="185" t="s">
        <v>2781</v>
      </c>
      <c r="DO51" s="185" t="s">
        <v>2667</v>
      </c>
      <c r="DP51" s="185" t="s">
        <v>3033</v>
      </c>
      <c r="DQ51" s="185" t="s">
        <v>2781</v>
      </c>
      <c r="DR51" s="185" t="s">
        <v>2667</v>
      </c>
      <c r="DS51" s="185" t="s">
        <v>3049</v>
      </c>
      <c r="DT51" s="185" t="s">
        <v>2781</v>
      </c>
      <c r="DU51" s="185" t="s">
        <v>2667</v>
      </c>
      <c r="DV51" s="185" t="s">
        <v>3084</v>
      </c>
      <c r="DW51" s="185" t="s">
        <v>2781</v>
      </c>
      <c r="DX51" s="185" t="s">
        <v>2667</v>
      </c>
      <c r="DY51" s="185" t="s">
        <v>3019</v>
      </c>
      <c r="DZ51" s="185" t="s">
        <v>2781</v>
      </c>
      <c r="EA51" s="185" t="s">
        <v>2667</v>
      </c>
      <c r="EB51" s="185" t="s">
        <v>3054</v>
      </c>
      <c r="EC51" s="185" t="s">
        <v>2781</v>
      </c>
      <c r="ED51" s="185" t="s">
        <v>2667</v>
      </c>
      <c r="EE51" s="185" t="s">
        <v>3085</v>
      </c>
      <c r="EF51" s="185" t="s">
        <v>2781</v>
      </c>
      <c r="EG51" s="185" t="s">
        <v>2667</v>
      </c>
      <c r="EH51" s="185" t="s">
        <v>3086</v>
      </c>
      <c r="EI51" s="185" t="s">
        <v>2781</v>
      </c>
      <c r="EJ51" s="185" t="s">
        <v>2667</v>
      </c>
      <c r="EK51" s="185" t="s">
        <v>3019</v>
      </c>
      <c r="EL51" s="185" t="s">
        <v>2781</v>
      </c>
      <c r="EM51" s="185" t="s">
        <v>2667</v>
      </c>
      <c r="EN51" s="185" t="s">
        <v>3019</v>
      </c>
      <c r="EO51" s="185" t="s">
        <v>2781</v>
      </c>
      <c r="EP51" s="185" t="s">
        <v>2667</v>
      </c>
      <c r="EQ51" s="185" t="s">
        <v>2667</v>
      </c>
      <c r="ER51" s="185" t="s">
        <v>2781</v>
      </c>
      <c r="ES51" s="185" t="s">
        <v>2667</v>
      </c>
      <c r="ET51" s="185" t="s">
        <v>3019</v>
      </c>
    </row>
    <row r="52" spans="1:150" x14ac:dyDescent="0.35">
      <c r="A52" s="1"/>
      <c r="B52" s="184" t="s">
        <v>3087</v>
      </c>
      <c r="C52" s="184" t="s">
        <v>110</v>
      </c>
      <c r="D52" s="184" t="s">
        <v>925</v>
      </c>
      <c r="E52" s="184" t="s">
        <v>3088</v>
      </c>
      <c r="F52" s="184" t="s">
        <v>3089</v>
      </c>
      <c r="G52" s="185" t="s">
        <v>2781</v>
      </c>
      <c r="H52" s="185" t="s">
        <v>3090</v>
      </c>
      <c r="I52" s="185" t="s">
        <v>3091</v>
      </c>
      <c r="J52" s="185" t="s">
        <v>2781</v>
      </c>
      <c r="K52" s="185" t="s">
        <v>3092</v>
      </c>
      <c r="L52" s="185" t="s">
        <v>3093</v>
      </c>
      <c r="M52" s="185" t="s">
        <v>2781</v>
      </c>
      <c r="N52" s="185" t="s">
        <v>3094</v>
      </c>
      <c r="O52" s="185" t="s">
        <v>3095</v>
      </c>
      <c r="P52" s="185" t="s">
        <v>2781</v>
      </c>
      <c r="Q52" s="185" t="s">
        <v>3096</v>
      </c>
      <c r="R52" s="185" t="s">
        <v>3097</v>
      </c>
      <c r="S52" s="185" t="s">
        <v>2781</v>
      </c>
      <c r="T52" s="185" t="s">
        <v>3098</v>
      </c>
      <c r="U52" s="185" t="s">
        <v>3099</v>
      </c>
      <c r="V52" s="185" t="s">
        <v>2781</v>
      </c>
      <c r="W52" s="185" t="s">
        <v>3100</v>
      </c>
      <c r="X52" s="185" t="s">
        <v>2667</v>
      </c>
      <c r="Y52" s="185" t="s">
        <v>2781</v>
      </c>
      <c r="Z52" s="185" t="s">
        <v>3101</v>
      </c>
      <c r="AA52" s="185" t="s">
        <v>3102</v>
      </c>
      <c r="AB52" s="185" t="s">
        <v>2781</v>
      </c>
      <c r="AC52" s="185" t="s">
        <v>3103</v>
      </c>
      <c r="AD52" s="185" t="s">
        <v>2667</v>
      </c>
      <c r="AE52" s="185" t="s">
        <v>2781</v>
      </c>
      <c r="AF52" s="185" t="s">
        <v>3104</v>
      </c>
      <c r="AG52" s="185" t="s">
        <v>2667</v>
      </c>
      <c r="AH52" s="185" t="s">
        <v>2781</v>
      </c>
      <c r="AI52" s="185" t="s">
        <v>3105</v>
      </c>
      <c r="AJ52" s="185" t="s">
        <v>2667</v>
      </c>
      <c r="AK52" s="185" t="s">
        <v>2781</v>
      </c>
      <c r="AL52" s="185" t="s">
        <v>3105</v>
      </c>
      <c r="AM52" s="185" t="s">
        <v>2667</v>
      </c>
      <c r="AN52" s="185" t="s">
        <v>2781</v>
      </c>
      <c r="AO52" s="185" t="s">
        <v>3106</v>
      </c>
      <c r="AP52" s="185" t="s">
        <v>3107</v>
      </c>
      <c r="AQ52" s="185" t="s">
        <v>2781</v>
      </c>
      <c r="AR52" s="185" t="s">
        <v>3108</v>
      </c>
      <c r="AS52" s="185" t="s">
        <v>3109</v>
      </c>
      <c r="AT52" s="185" t="s">
        <v>2781</v>
      </c>
      <c r="AU52" s="185" t="s">
        <v>3110</v>
      </c>
      <c r="AV52" s="185" t="s">
        <v>3111</v>
      </c>
      <c r="AW52" s="185" t="s">
        <v>2781</v>
      </c>
      <c r="AX52" s="185" t="s">
        <v>3112</v>
      </c>
      <c r="AY52" s="185" t="s">
        <v>3113</v>
      </c>
      <c r="AZ52" s="185" t="s">
        <v>2781</v>
      </c>
      <c r="BA52" s="185" t="s">
        <v>3110</v>
      </c>
      <c r="BB52" s="185" t="s">
        <v>3111</v>
      </c>
      <c r="BC52" s="185" t="s">
        <v>2781</v>
      </c>
      <c r="BD52" s="185" t="s">
        <v>3114</v>
      </c>
      <c r="BE52" s="185" t="s">
        <v>3115</v>
      </c>
      <c r="BF52" s="185" t="s">
        <v>2781</v>
      </c>
      <c r="BG52" s="185" t="s">
        <v>3103</v>
      </c>
      <c r="BH52" s="185" t="s">
        <v>2667</v>
      </c>
      <c r="BI52" s="185" t="s">
        <v>2781</v>
      </c>
      <c r="BJ52" s="185" t="s">
        <v>3103</v>
      </c>
      <c r="BK52" s="185" t="s">
        <v>2667</v>
      </c>
      <c r="BL52" s="185" t="s">
        <v>2781</v>
      </c>
      <c r="BM52" s="185" t="s">
        <v>2667</v>
      </c>
      <c r="BN52" s="185" t="s">
        <v>2667</v>
      </c>
      <c r="BO52" s="185" t="s">
        <v>2781</v>
      </c>
      <c r="BP52" s="185" t="s">
        <v>2667</v>
      </c>
      <c r="BQ52" s="185" t="s">
        <v>2667</v>
      </c>
      <c r="BR52" s="185" t="s">
        <v>2781</v>
      </c>
      <c r="BS52" s="185" t="s">
        <v>2667</v>
      </c>
      <c r="BT52" s="185" t="s">
        <v>2667</v>
      </c>
      <c r="BU52" s="185" t="s">
        <v>2781</v>
      </c>
      <c r="BV52" s="185" t="s">
        <v>2667</v>
      </c>
      <c r="BW52" s="185" t="s">
        <v>2667</v>
      </c>
      <c r="BX52" s="185" t="s">
        <v>2781</v>
      </c>
      <c r="BY52" s="185" t="s">
        <v>3116</v>
      </c>
      <c r="BZ52" s="185" t="s">
        <v>3117</v>
      </c>
      <c r="CA52" s="185" t="s">
        <v>2781</v>
      </c>
      <c r="CB52" s="185" t="s">
        <v>3118</v>
      </c>
      <c r="CC52" s="185" t="s">
        <v>3119</v>
      </c>
      <c r="CD52" s="185" t="s">
        <v>2781</v>
      </c>
      <c r="CE52" s="185" t="s">
        <v>3120</v>
      </c>
      <c r="CF52" s="185" t="s">
        <v>3121</v>
      </c>
      <c r="CG52" s="185" t="s">
        <v>2781</v>
      </c>
      <c r="CH52" s="185" t="s">
        <v>3122</v>
      </c>
      <c r="CI52" s="185" t="s">
        <v>3123</v>
      </c>
      <c r="CJ52" s="185" t="s">
        <v>2781</v>
      </c>
      <c r="CK52" s="185" t="s">
        <v>3124</v>
      </c>
      <c r="CL52" s="185" t="s">
        <v>2889</v>
      </c>
      <c r="CM52" s="185" t="s">
        <v>2781</v>
      </c>
      <c r="CN52" s="185" t="s">
        <v>3125</v>
      </c>
      <c r="CO52" s="185" t="s">
        <v>3126</v>
      </c>
      <c r="CP52" s="185" t="s">
        <v>2781</v>
      </c>
      <c r="CQ52" s="185" t="s">
        <v>3127</v>
      </c>
      <c r="CR52" s="185" t="s">
        <v>2667</v>
      </c>
      <c r="CS52" s="185" t="s">
        <v>2781</v>
      </c>
      <c r="CT52" s="185" t="s">
        <v>3103</v>
      </c>
      <c r="CU52" s="185" t="s">
        <v>2667</v>
      </c>
      <c r="CV52" s="185" t="s">
        <v>2781</v>
      </c>
      <c r="CW52" s="185" t="s">
        <v>2667</v>
      </c>
      <c r="CX52" s="185" t="s">
        <v>3128</v>
      </c>
      <c r="CY52" s="185" t="s">
        <v>2781</v>
      </c>
      <c r="CZ52" s="185" t="s">
        <v>3129</v>
      </c>
      <c r="DA52" s="185" t="s">
        <v>3130</v>
      </c>
      <c r="DB52" s="185" t="s">
        <v>2781</v>
      </c>
      <c r="DC52" s="185" t="s">
        <v>3131</v>
      </c>
      <c r="DD52" s="185" t="s">
        <v>3132</v>
      </c>
      <c r="DE52" s="185" t="s">
        <v>2781</v>
      </c>
      <c r="DF52" s="185" t="s">
        <v>3105</v>
      </c>
      <c r="DG52" s="185" t="s">
        <v>2667</v>
      </c>
      <c r="DH52" s="185" t="s">
        <v>2781</v>
      </c>
      <c r="DI52" s="185" t="s">
        <v>3105</v>
      </c>
      <c r="DJ52" s="185" t="s">
        <v>2667</v>
      </c>
      <c r="DK52" s="185" t="s">
        <v>2781</v>
      </c>
      <c r="DL52" s="185" t="s">
        <v>3105</v>
      </c>
      <c r="DM52" s="185" t="s">
        <v>2667</v>
      </c>
      <c r="DN52" s="185" t="s">
        <v>2781</v>
      </c>
      <c r="DO52" s="185" t="s">
        <v>3133</v>
      </c>
      <c r="DP52" s="185" t="s">
        <v>3134</v>
      </c>
      <c r="DQ52" s="185" t="s">
        <v>2781</v>
      </c>
      <c r="DR52" s="185" t="s">
        <v>3135</v>
      </c>
      <c r="DS52" s="185" t="s">
        <v>2667</v>
      </c>
      <c r="DT52" s="185" t="s">
        <v>2781</v>
      </c>
      <c r="DU52" s="185" t="s">
        <v>2667</v>
      </c>
      <c r="DV52" s="185" t="s">
        <v>3136</v>
      </c>
      <c r="DW52" s="185" t="s">
        <v>2781</v>
      </c>
      <c r="DX52" s="185" t="s">
        <v>3137</v>
      </c>
      <c r="DY52" s="185" t="s">
        <v>3138</v>
      </c>
      <c r="DZ52" s="185" t="s">
        <v>2781</v>
      </c>
      <c r="EA52" s="185" t="s">
        <v>3103</v>
      </c>
      <c r="EB52" s="185" t="s">
        <v>2667</v>
      </c>
      <c r="EC52" s="185" t="s">
        <v>2781</v>
      </c>
      <c r="ED52" s="185" t="s">
        <v>2667</v>
      </c>
      <c r="EE52" s="185" t="s">
        <v>3139</v>
      </c>
      <c r="EF52" s="185" t="s">
        <v>2781</v>
      </c>
      <c r="EG52" s="185" t="s">
        <v>3140</v>
      </c>
      <c r="EH52" s="185" t="s">
        <v>3141</v>
      </c>
      <c r="EI52" s="185" t="s">
        <v>2781</v>
      </c>
      <c r="EJ52" s="185" t="s">
        <v>3142</v>
      </c>
      <c r="EK52" s="185" t="s">
        <v>3143</v>
      </c>
      <c r="EL52" s="185" t="s">
        <v>2781</v>
      </c>
      <c r="EM52" s="185" t="s">
        <v>3144</v>
      </c>
      <c r="EN52" s="185" t="s">
        <v>3145</v>
      </c>
      <c r="EO52" s="185" t="s">
        <v>2781</v>
      </c>
      <c r="EP52" s="185" t="s">
        <v>3103</v>
      </c>
      <c r="EQ52" s="185" t="s">
        <v>2667</v>
      </c>
      <c r="ER52" s="185" t="s">
        <v>2781</v>
      </c>
      <c r="ES52" s="185" t="s">
        <v>3050</v>
      </c>
      <c r="ET52" s="185" t="s">
        <v>2667</v>
      </c>
    </row>
    <row r="53" spans="1:150" x14ac:dyDescent="0.35">
      <c r="A53" s="1"/>
      <c r="B53" s="184" t="s">
        <v>3146</v>
      </c>
      <c r="C53" s="184" t="s">
        <v>110</v>
      </c>
      <c r="D53" s="184" t="s">
        <v>925</v>
      </c>
      <c r="E53" s="184" t="s">
        <v>3147</v>
      </c>
      <c r="F53" s="184" t="s">
        <v>3148</v>
      </c>
      <c r="G53" s="185" t="s">
        <v>2781</v>
      </c>
      <c r="H53" s="185" t="s">
        <v>3090</v>
      </c>
      <c r="I53" s="185" t="s">
        <v>3091</v>
      </c>
      <c r="J53" s="185" t="s">
        <v>2781</v>
      </c>
      <c r="K53" s="185" t="s">
        <v>3092</v>
      </c>
      <c r="L53" s="185" t="s">
        <v>3093</v>
      </c>
      <c r="M53" s="185" t="s">
        <v>2781</v>
      </c>
      <c r="N53" s="185" t="s">
        <v>3094</v>
      </c>
      <c r="O53" s="185" t="s">
        <v>3095</v>
      </c>
      <c r="P53" s="185" t="s">
        <v>2781</v>
      </c>
      <c r="Q53" s="185" t="s">
        <v>3096</v>
      </c>
      <c r="R53" s="185" t="s">
        <v>3097</v>
      </c>
      <c r="S53" s="185" t="s">
        <v>2781</v>
      </c>
      <c r="T53" s="185" t="s">
        <v>3098</v>
      </c>
      <c r="U53" s="185" t="s">
        <v>3099</v>
      </c>
      <c r="V53" s="185" t="s">
        <v>2781</v>
      </c>
      <c r="W53" s="185" t="s">
        <v>3149</v>
      </c>
      <c r="X53" s="185" t="s">
        <v>3150</v>
      </c>
      <c r="Y53" s="185" t="s">
        <v>2781</v>
      </c>
      <c r="Z53" s="185" t="s">
        <v>3101</v>
      </c>
      <c r="AA53" s="185" t="s">
        <v>3102</v>
      </c>
      <c r="AB53" s="185" t="s">
        <v>2781</v>
      </c>
      <c r="AC53" s="185" t="s">
        <v>3103</v>
      </c>
      <c r="AD53" s="185" t="s">
        <v>2667</v>
      </c>
      <c r="AE53" s="185" t="s">
        <v>2781</v>
      </c>
      <c r="AF53" s="185" t="s">
        <v>3151</v>
      </c>
      <c r="AG53" s="185" t="s">
        <v>3152</v>
      </c>
      <c r="AH53" s="185" t="s">
        <v>2781</v>
      </c>
      <c r="AI53" s="185" t="s">
        <v>3153</v>
      </c>
      <c r="AJ53" s="185" t="s">
        <v>3154</v>
      </c>
      <c r="AK53" s="185" t="s">
        <v>2781</v>
      </c>
      <c r="AL53" s="185" t="s">
        <v>3155</v>
      </c>
      <c r="AM53" s="185" t="s">
        <v>3156</v>
      </c>
      <c r="AN53" s="185" t="s">
        <v>2781</v>
      </c>
      <c r="AO53" s="185" t="s">
        <v>3050</v>
      </c>
      <c r="AP53" s="185" t="s">
        <v>2667</v>
      </c>
      <c r="AQ53" s="185" t="s">
        <v>2781</v>
      </c>
      <c r="AR53" s="185" t="s">
        <v>3050</v>
      </c>
      <c r="AS53" s="185" t="s">
        <v>2667</v>
      </c>
      <c r="AT53" s="185" t="s">
        <v>2781</v>
      </c>
      <c r="AU53" s="185" t="s">
        <v>3110</v>
      </c>
      <c r="AV53" s="185" t="s">
        <v>3111</v>
      </c>
      <c r="AW53" s="185" t="s">
        <v>2781</v>
      </c>
      <c r="AX53" s="185" t="s">
        <v>3050</v>
      </c>
      <c r="AY53" s="185" t="s">
        <v>2667</v>
      </c>
      <c r="AZ53" s="185" t="s">
        <v>2781</v>
      </c>
      <c r="BA53" s="185" t="s">
        <v>3110</v>
      </c>
      <c r="BB53" s="185" t="s">
        <v>3111</v>
      </c>
      <c r="BC53" s="185" t="s">
        <v>2781</v>
      </c>
      <c r="BD53" s="185" t="s">
        <v>3114</v>
      </c>
      <c r="BE53" s="185" t="s">
        <v>3115</v>
      </c>
      <c r="BF53" s="185" t="s">
        <v>2781</v>
      </c>
      <c r="BG53" s="185" t="s">
        <v>3103</v>
      </c>
      <c r="BH53" s="185" t="s">
        <v>2667</v>
      </c>
      <c r="BI53" s="185" t="s">
        <v>2781</v>
      </c>
      <c r="BJ53" s="185" t="s">
        <v>3103</v>
      </c>
      <c r="BK53" s="185" t="s">
        <v>2667</v>
      </c>
      <c r="BL53" s="185" t="s">
        <v>2781</v>
      </c>
      <c r="BM53" s="185" t="s">
        <v>2667</v>
      </c>
      <c r="BN53" s="185" t="s">
        <v>2667</v>
      </c>
      <c r="BO53" s="185" t="s">
        <v>2781</v>
      </c>
      <c r="BP53" s="185" t="s">
        <v>2667</v>
      </c>
      <c r="BQ53" s="185" t="s">
        <v>2667</v>
      </c>
      <c r="BR53" s="185" t="s">
        <v>2781</v>
      </c>
      <c r="BS53" s="185" t="s">
        <v>2667</v>
      </c>
      <c r="BT53" s="185" t="s">
        <v>2667</v>
      </c>
      <c r="BU53" s="185" t="s">
        <v>2781</v>
      </c>
      <c r="BV53" s="185" t="s">
        <v>2667</v>
      </c>
      <c r="BW53" s="185" t="s">
        <v>2667</v>
      </c>
      <c r="BX53" s="185" t="s">
        <v>2781</v>
      </c>
      <c r="BY53" s="185" t="s">
        <v>3116</v>
      </c>
      <c r="BZ53" s="185" t="s">
        <v>3117</v>
      </c>
      <c r="CA53" s="185" t="s">
        <v>2781</v>
      </c>
      <c r="CB53" s="185" t="s">
        <v>3157</v>
      </c>
      <c r="CC53" s="185" t="s">
        <v>2667</v>
      </c>
      <c r="CD53" s="185" t="s">
        <v>2781</v>
      </c>
      <c r="CE53" s="185" t="s">
        <v>3158</v>
      </c>
      <c r="CF53" s="185" t="s">
        <v>2667</v>
      </c>
      <c r="CG53" s="185" t="s">
        <v>2781</v>
      </c>
      <c r="CH53" s="185" t="s">
        <v>3159</v>
      </c>
      <c r="CI53" s="185" t="s">
        <v>2667</v>
      </c>
      <c r="CJ53" s="185" t="s">
        <v>2781</v>
      </c>
      <c r="CK53" s="185" t="s">
        <v>3050</v>
      </c>
      <c r="CL53" s="185" t="s">
        <v>2667</v>
      </c>
      <c r="CM53" s="185" t="s">
        <v>2781</v>
      </c>
      <c r="CN53" s="185" t="s">
        <v>3160</v>
      </c>
      <c r="CO53" s="185" t="s">
        <v>2667</v>
      </c>
      <c r="CP53" s="185" t="s">
        <v>2781</v>
      </c>
      <c r="CQ53" s="185" t="s">
        <v>3127</v>
      </c>
      <c r="CR53" s="185" t="s">
        <v>2667</v>
      </c>
      <c r="CS53" s="185" t="s">
        <v>2781</v>
      </c>
      <c r="CT53" s="185" t="s">
        <v>3103</v>
      </c>
      <c r="CU53" s="185" t="s">
        <v>2667</v>
      </c>
      <c r="CV53" s="185" t="s">
        <v>2781</v>
      </c>
      <c r="CW53" s="185" t="s">
        <v>3105</v>
      </c>
      <c r="CX53" s="185" t="s">
        <v>2667</v>
      </c>
      <c r="CY53" s="185" t="s">
        <v>2781</v>
      </c>
      <c r="CZ53" s="185" t="s">
        <v>3105</v>
      </c>
      <c r="DA53" s="185" t="s">
        <v>2667</v>
      </c>
      <c r="DB53" s="185" t="s">
        <v>2781</v>
      </c>
      <c r="DC53" s="185" t="s">
        <v>3131</v>
      </c>
      <c r="DD53" s="185" t="s">
        <v>3132</v>
      </c>
      <c r="DE53" s="185" t="s">
        <v>2781</v>
      </c>
      <c r="DF53" s="185" t="s">
        <v>3161</v>
      </c>
      <c r="DG53" s="185" t="s">
        <v>3162</v>
      </c>
      <c r="DH53" s="185" t="s">
        <v>2781</v>
      </c>
      <c r="DI53" s="185" t="s">
        <v>3163</v>
      </c>
      <c r="DJ53" s="185" t="s">
        <v>3164</v>
      </c>
      <c r="DK53" s="185" t="s">
        <v>2781</v>
      </c>
      <c r="DL53" s="185" t="s">
        <v>3165</v>
      </c>
      <c r="DM53" s="185" t="s">
        <v>3166</v>
      </c>
      <c r="DN53" s="185" t="s">
        <v>2781</v>
      </c>
      <c r="DO53" s="185" t="s">
        <v>3105</v>
      </c>
      <c r="DP53" s="185" t="s">
        <v>2667</v>
      </c>
      <c r="DQ53" s="185" t="s">
        <v>2781</v>
      </c>
      <c r="DR53" s="185" t="s">
        <v>3135</v>
      </c>
      <c r="DS53" s="185" t="s">
        <v>2667</v>
      </c>
      <c r="DT53" s="185" t="s">
        <v>2781</v>
      </c>
      <c r="DU53" s="185" t="s">
        <v>3050</v>
      </c>
      <c r="DV53" s="185" t="s">
        <v>2667</v>
      </c>
      <c r="DW53" s="185" t="s">
        <v>2781</v>
      </c>
      <c r="DX53" s="185" t="s">
        <v>3050</v>
      </c>
      <c r="DY53" s="185" t="s">
        <v>2667</v>
      </c>
      <c r="DZ53" s="185" t="s">
        <v>2781</v>
      </c>
      <c r="EA53" s="185" t="s">
        <v>3103</v>
      </c>
      <c r="EB53" s="185" t="s">
        <v>2667</v>
      </c>
      <c r="EC53" s="185" t="s">
        <v>2781</v>
      </c>
      <c r="ED53" s="185" t="s">
        <v>3050</v>
      </c>
      <c r="EE53" s="185" t="s">
        <v>2667</v>
      </c>
      <c r="EF53" s="185" t="s">
        <v>2781</v>
      </c>
      <c r="EG53" s="185" t="s">
        <v>3167</v>
      </c>
      <c r="EH53" s="185" t="s">
        <v>2667</v>
      </c>
      <c r="EI53" s="185" t="s">
        <v>2781</v>
      </c>
      <c r="EJ53" s="185" t="s">
        <v>3142</v>
      </c>
      <c r="EK53" s="185" t="s">
        <v>3143</v>
      </c>
      <c r="EL53" s="185" t="s">
        <v>2781</v>
      </c>
      <c r="EM53" s="185" t="s">
        <v>3050</v>
      </c>
      <c r="EN53" s="185" t="s">
        <v>2667</v>
      </c>
      <c r="EO53" s="185" t="s">
        <v>2781</v>
      </c>
      <c r="EP53" s="185" t="s">
        <v>3103</v>
      </c>
      <c r="EQ53" s="185" t="s">
        <v>2667</v>
      </c>
      <c r="ER53" s="185" t="s">
        <v>2781</v>
      </c>
      <c r="ES53" s="185" t="s">
        <v>3168</v>
      </c>
      <c r="ET53" s="185" t="s">
        <v>3169</v>
      </c>
    </row>
    <row r="54" spans="1:150" x14ac:dyDescent="0.35">
      <c r="A54" s="1"/>
      <c r="B54" s="183" t="s">
        <v>3170</v>
      </c>
      <c r="C54" s="183" t="s">
        <v>110</v>
      </c>
      <c r="D54" s="183" t="s">
        <v>926</v>
      </c>
      <c r="E54" s="183" t="s">
        <v>3171</v>
      </c>
      <c r="F54" s="183" t="s">
        <v>3172</v>
      </c>
      <c r="G54" s="183" t="s">
        <v>2781</v>
      </c>
      <c r="H54" s="183" t="s">
        <v>3173</v>
      </c>
      <c r="I54" s="183" t="s">
        <v>3174</v>
      </c>
      <c r="J54" s="183" t="s">
        <v>2781</v>
      </c>
      <c r="K54" s="183" t="s">
        <v>3175</v>
      </c>
      <c r="L54" s="183" t="s">
        <v>3176</v>
      </c>
      <c r="M54" s="183" t="s">
        <v>2781</v>
      </c>
      <c r="N54" s="183" t="s">
        <v>3177</v>
      </c>
      <c r="O54" s="183" t="s">
        <v>3178</v>
      </c>
      <c r="P54" s="183" t="s">
        <v>2781</v>
      </c>
      <c r="Q54" s="183" t="s">
        <v>3179</v>
      </c>
      <c r="R54" s="183" t="s">
        <v>3176</v>
      </c>
      <c r="S54" s="183" t="s">
        <v>2781</v>
      </c>
      <c r="T54" s="183" t="s">
        <v>3180</v>
      </c>
      <c r="U54" s="183" t="s">
        <v>3181</v>
      </c>
      <c r="V54" s="183" t="s">
        <v>2781</v>
      </c>
      <c r="W54" s="183" t="s">
        <v>3182</v>
      </c>
      <c r="X54" s="183" t="s">
        <v>3176</v>
      </c>
      <c r="Y54" s="183" t="s">
        <v>2781</v>
      </c>
      <c r="Z54" s="183" t="s">
        <v>3177</v>
      </c>
      <c r="AA54" s="183" t="s">
        <v>3178</v>
      </c>
      <c r="AB54" s="183" t="s">
        <v>2781</v>
      </c>
      <c r="AC54" s="183" t="s">
        <v>3177</v>
      </c>
      <c r="AD54" s="183" t="s">
        <v>3178</v>
      </c>
      <c r="AE54" s="183" t="s">
        <v>2781</v>
      </c>
      <c r="AF54" s="183" t="s">
        <v>3177</v>
      </c>
      <c r="AG54" s="183" t="s">
        <v>3178</v>
      </c>
      <c r="AH54" s="183" t="s">
        <v>2781</v>
      </c>
      <c r="AI54" s="183" t="s">
        <v>3177</v>
      </c>
      <c r="AJ54" s="183" t="s">
        <v>3178</v>
      </c>
      <c r="AK54" s="183" t="s">
        <v>2781</v>
      </c>
      <c r="AL54" s="183" t="s">
        <v>3177</v>
      </c>
      <c r="AM54" s="183" t="s">
        <v>3178</v>
      </c>
      <c r="AN54" s="183" t="s">
        <v>2781</v>
      </c>
      <c r="AO54" s="183" t="s">
        <v>3183</v>
      </c>
      <c r="AP54" s="183" t="s">
        <v>3184</v>
      </c>
      <c r="AQ54" s="183" t="s">
        <v>2781</v>
      </c>
      <c r="AR54" s="183" t="s">
        <v>3183</v>
      </c>
      <c r="AS54" s="183" t="s">
        <v>3184</v>
      </c>
      <c r="AT54" s="183" t="s">
        <v>2781</v>
      </c>
      <c r="AU54" s="183" t="s">
        <v>3183</v>
      </c>
      <c r="AV54" s="183" t="s">
        <v>3184</v>
      </c>
      <c r="AW54" s="183" t="s">
        <v>2781</v>
      </c>
      <c r="AX54" s="183" t="s">
        <v>3183</v>
      </c>
      <c r="AY54" s="183" t="s">
        <v>3184</v>
      </c>
      <c r="AZ54" s="183" t="s">
        <v>2781</v>
      </c>
      <c r="BA54" s="183" t="s">
        <v>3183</v>
      </c>
      <c r="BB54" s="183" t="s">
        <v>3184</v>
      </c>
      <c r="BC54" s="183" t="s">
        <v>2781</v>
      </c>
      <c r="BD54" s="183" t="s">
        <v>3183</v>
      </c>
      <c r="BE54" s="183" t="s">
        <v>3184</v>
      </c>
      <c r="BF54" s="183" t="s">
        <v>2781</v>
      </c>
      <c r="BG54" s="183" t="s">
        <v>3183</v>
      </c>
      <c r="BH54" s="183" t="s">
        <v>3184</v>
      </c>
      <c r="BI54" s="183" t="s">
        <v>2781</v>
      </c>
      <c r="BJ54" s="183" t="s">
        <v>3183</v>
      </c>
      <c r="BK54" s="183" t="s">
        <v>3184</v>
      </c>
      <c r="BL54" s="183" t="s">
        <v>2781</v>
      </c>
      <c r="BM54" s="183" t="s">
        <v>3183</v>
      </c>
      <c r="BN54" s="183" t="s">
        <v>3184</v>
      </c>
      <c r="BO54" s="183" t="s">
        <v>2781</v>
      </c>
      <c r="BP54" s="183" t="s">
        <v>3183</v>
      </c>
      <c r="BQ54" s="183" t="s">
        <v>3184</v>
      </c>
      <c r="BR54" s="183" t="s">
        <v>2781</v>
      </c>
      <c r="BS54" s="183" t="s">
        <v>3183</v>
      </c>
      <c r="BT54" s="183" t="s">
        <v>3184</v>
      </c>
      <c r="BU54" s="183" t="s">
        <v>2781</v>
      </c>
      <c r="BV54" s="183" t="s">
        <v>3183</v>
      </c>
      <c r="BW54" s="183" t="s">
        <v>3184</v>
      </c>
      <c r="BX54" s="183" t="s">
        <v>2781</v>
      </c>
      <c r="BY54" s="183" t="s">
        <v>3185</v>
      </c>
      <c r="BZ54" s="183" t="s">
        <v>3186</v>
      </c>
      <c r="CA54" s="183" t="s">
        <v>2781</v>
      </c>
      <c r="CB54" s="183" t="s">
        <v>3187</v>
      </c>
      <c r="CC54" s="183" t="s">
        <v>3188</v>
      </c>
      <c r="CD54" s="183" t="s">
        <v>2781</v>
      </c>
      <c r="CE54" s="183" t="s">
        <v>3189</v>
      </c>
      <c r="CF54" s="183" t="s">
        <v>3190</v>
      </c>
      <c r="CG54" s="183" t="s">
        <v>2781</v>
      </c>
      <c r="CH54" s="183" t="s">
        <v>3191</v>
      </c>
      <c r="CI54" s="183" t="s">
        <v>3178</v>
      </c>
      <c r="CJ54" s="183" t="s">
        <v>2781</v>
      </c>
      <c r="CK54" s="183" t="s">
        <v>3183</v>
      </c>
      <c r="CL54" s="183" t="s">
        <v>3184</v>
      </c>
      <c r="CM54" s="183" t="s">
        <v>2781</v>
      </c>
      <c r="CN54" s="183" t="s">
        <v>3192</v>
      </c>
      <c r="CO54" s="183" t="s">
        <v>3193</v>
      </c>
      <c r="CP54" s="183" t="s">
        <v>2781</v>
      </c>
      <c r="CQ54" s="183" t="s">
        <v>3194</v>
      </c>
      <c r="CR54" s="183" t="s">
        <v>2667</v>
      </c>
      <c r="CS54" s="183" t="s">
        <v>2781</v>
      </c>
      <c r="CT54" s="183" t="s">
        <v>3183</v>
      </c>
      <c r="CU54" s="183" t="s">
        <v>3184</v>
      </c>
      <c r="CV54" s="183" t="s">
        <v>2781</v>
      </c>
      <c r="CW54" s="183" t="s">
        <v>3183</v>
      </c>
      <c r="CX54" s="183" t="s">
        <v>3184</v>
      </c>
      <c r="CY54" s="183" t="s">
        <v>2781</v>
      </c>
      <c r="CZ54" s="183" t="s">
        <v>3177</v>
      </c>
      <c r="DA54" s="183" t="s">
        <v>3184</v>
      </c>
      <c r="DB54" s="183" t="s">
        <v>2781</v>
      </c>
      <c r="DC54" s="183" t="s">
        <v>3183</v>
      </c>
      <c r="DD54" s="183" t="s">
        <v>3184</v>
      </c>
      <c r="DE54" s="183" t="s">
        <v>2781</v>
      </c>
      <c r="DF54" s="183" t="s">
        <v>3183</v>
      </c>
      <c r="DG54" s="183" t="s">
        <v>3184</v>
      </c>
      <c r="DH54" s="183" t="s">
        <v>2781</v>
      </c>
      <c r="DI54" s="183" t="s">
        <v>3177</v>
      </c>
      <c r="DJ54" s="183" t="s">
        <v>3184</v>
      </c>
      <c r="DK54" s="183" t="s">
        <v>2781</v>
      </c>
      <c r="DL54" s="183" t="s">
        <v>3183</v>
      </c>
      <c r="DM54" s="183" t="s">
        <v>3184</v>
      </c>
      <c r="DN54" s="183" t="s">
        <v>2781</v>
      </c>
      <c r="DO54" s="183" t="s">
        <v>3183</v>
      </c>
      <c r="DP54" s="183" t="s">
        <v>3184</v>
      </c>
      <c r="DQ54" s="183" t="s">
        <v>2781</v>
      </c>
      <c r="DR54" s="183" t="s">
        <v>3177</v>
      </c>
      <c r="DS54" s="183" t="s">
        <v>3195</v>
      </c>
      <c r="DT54" s="183" t="s">
        <v>2781</v>
      </c>
      <c r="DU54" s="183" t="s">
        <v>3183</v>
      </c>
      <c r="DV54" s="183" t="s">
        <v>3196</v>
      </c>
      <c r="DW54" s="183" t="s">
        <v>2781</v>
      </c>
      <c r="DX54" s="183" t="s">
        <v>3183</v>
      </c>
      <c r="DY54" s="183" t="s">
        <v>3184</v>
      </c>
      <c r="DZ54" s="183" t="s">
        <v>2781</v>
      </c>
      <c r="EA54" s="183" t="s">
        <v>3183</v>
      </c>
      <c r="EB54" s="183" t="s">
        <v>3197</v>
      </c>
      <c r="EC54" s="183" t="s">
        <v>2781</v>
      </c>
      <c r="ED54" s="183" t="s">
        <v>3183</v>
      </c>
      <c r="EE54" s="183" t="s">
        <v>3198</v>
      </c>
      <c r="EF54" s="183" t="s">
        <v>2781</v>
      </c>
      <c r="EG54" s="183" t="s">
        <v>3183</v>
      </c>
      <c r="EH54" s="183" t="s">
        <v>3199</v>
      </c>
      <c r="EI54" s="183" t="s">
        <v>2781</v>
      </c>
      <c r="EJ54" s="183" t="s">
        <v>3183</v>
      </c>
      <c r="EK54" s="183" t="s">
        <v>3184</v>
      </c>
      <c r="EL54" s="183" t="s">
        <v>2781</v>
      </c>
      <c r="EM54" s="183" t="s">
        <v>3183</v>
      </c>
      <c r="EN54" s="183" t="s">
        <v>3184</v>
      </c>
      <c r="EO54" s="183" t="s">
        <v>2781</v>
      </c>
      <c r="EP54" s="183" t="s">
        <v>3183</v>
      </c>
      <c r="EQ54" s="183" t="s">
        <v>2667</v>
      </c>
      <c r="ER54" s="183" t="s">
        <v>2781</v>
      </c>
      <c r="ES54" s="183" t="s">
        <v>3183</v>
      </c>
      <c r="ET54" s="183" t="s">
        <v>3184</v>
      </c>
    </row>
    <row r="55" spans="1:150" x14ac:dyDescent="0.35">
      <c r="A55" s="1"/>
      <c r="B55" s="184" t="s">
        <v>3200</v>
      </c>
      <c r="C55" s="184" t="s">
        <v>110</v>
      </c>
      <c r="D55" s="184" t="s">
        <v>926</v>
      </c>
      <c r="E55" s="184" t="s">
        <v>3201</v>
      </c>
      <c r="F55" s="184" t="s">
        <v>3202</v>
      </c>
      <c r="G55" s="185" t="s">
        <v>2781</v>
      </c>
      <c r="H55" s="185" t="s">
        <v>3173</v>
      </c>
      <c r="I55" s="185" t="s">
        <v>3174</v>
      </c>
      <c r="J55" s="185" t="s">
        <v>2781</v>
      </c>
      <c r="K55" s="185" t="s">
        <v>3175</v>
      </c>
      <c r="L55" s="185" t="s">
        <v>3176</v>
      </c>
      <c r="M55" s="185" t="s">
        <v>2781</v>
      </c>
      <c r="N55" s="185" t="s">
        <v>3177</v>
      </c>
      <c r="O55" s="185" t="s">
        <v>3178</v>
      </c>
      <c r="P55" s="185" t="s">
        <v>2781</v>
      </c>
      <c r="Q55" s="185" t="s">
        <v>3179</v>
      </c>
      <c r="R55" s="185" t="s">
        <v>3176</v>
      </c>
      <c r="S55" s="185" t="s">
        <v>2781</v>
      </c>
      <c r="T55" s="185" t="s">
        <v>3180</v>
      </c>
      <c r="U55" s="185" t="s">
        <v>3181</v>
      </c>
      <c r="V55" s="185" t="s">
        <v>2781</v>
      </c>
      <c r="W55" s="185" t="s">
        <v>3182</v>
      </c>
      <c r="X55" s="185" t="s">
        <v>3176</v>
      </c>
      <c r="Y55" s="185" t="s">
        <v>2781</v>
      </c>
      <c r="Z55" s="185" t="s">
        <v>3177</v>
      </c>
      <c r="AA55" s="185" t="s">
        <v>3178</v>
      </c>
      <c r="AB55" s="185" t="s">
        <v>2781</v>
      </c>
      <c r="AC55" s="185" t="s">
        <v>3177</v>
      </c>
      <c r="AD55" s="185" t="s">
        <v>3178</v>
      </c>
      <c r="AE55" s="185" t="s">
        <v>2781</v>
      </c>
      <c r="AF55" s="185" t="s">
        <v>3177</v>
      </c>
      <c r="AG55" s="185" t="s">
        <v>3178</v>
      </c>
      <c r="AH55" s="185" t="s">
        <v>2781</v>
      </c>
      <c r="AI55" s="185" t="s">
        <v>3177</v>
      </c>
      <c r="AJ55" s="185" t="s">
        <v>3178</v>
      </c>
      <c r="AK55" s="185" t="s">
        <v>2781</v>
      </c>
      <c r="AL55" s="185" t="s">
        <v>3177</v>
      </c>
      <c r="AM55" s="185" t="s">
        <v>3178</v>
      </c>
      <c r="AN55" s="185" t="s">
        <v>2781</v>
      </c>
      <c r="AO55" s="185" t="s">
        <v>3183</v>
      </c>
      <c r="AP55" s="185" t="s">
        <v>3184</v>
      </c>
      <c r="AQ55" s="185" t="s">
        <v>2781</v>
      </c>
      <c r="AR55" s="185" t="s">
        <v>3183</v>
      </c>
      <c r="AS55" s="185" t="s">
        <v>3184</v>
      </c>
      <c r="AT55" s="185" t="s">
        <v>2781</v>
      </c>
      <c r="AU55" s="185" t="s">
        <v>3183</v>
      </c>
      <c r="AV55" s="185" t="s">
        <v>3184</v>
      </c>
      <c r="AW55" s="185" t="s">
        <v>2781</v>
      </c>
      <c r="AX55" s="185" t="s">
        <v>3183</v>
      </c>
      <c r="AY55" s="185" t="s">
        <v>3184</v>
      </c>
      <c r="AZ55" s="185" t="s">
        <v>2781</v>
      </c>
      <c r="BA55" s="185" t="s">
        <v>3183</v>
      </c>
      <c r="BB55" s="185" t="s">
        <v>3184</v>
      </c>
      <c r="BC55" s="185" t="s">
        <v>2781</v>
      </c>
      <c r="BD55" s="185" t="s">
        <v>3183</v>
      </c>
      <c r="BE55" s="185" t="s">
        <v>3184</v>
      </c>
      <c r="BF55" s="185" t="s">
        <v>2781</v>
      </c>
      <c r="BG55" s="185" t="s">
        <v>3183</v>
      </c>
      <c r="BH55" s="185" t="s">
        <v>3184</v>
      </c>
      <c r="BI55" s="185" t="s">
        <v>2781</v>
      </c>
      <c r="BJ55" s="185" t="s">
        <v>3183</v>
      </c>
      <c r="BK55" s="185" t="s">
        <v>3184</v>
      </c>
      <c r="BL55" s="185" t="s">
        <v>2781</v>
      </c>
      <c r="BM55" s="185" t="s">
        <v>3183</v>
      </c>
      <c r="BN55" s="185" t="s">
        <v>3184</v>
      </c>
      <c r="BO55" s="185" t="s">
        <v>2781</v>
      </c>
      <c r="BP55" s="185" t="s">
        <v>3183</v>
      </c>
      <c r="BQ55" s="185" t="s">
        <v>3184</v>
      </c>
      <c r="BR55" s="185" t="s">
        <v>2781</v>
      </c>
      <c r="BS55" s="185" t="s">
        <v>3183</v>
      </c>
      <c r="BT55" s="185" t="s">
        <v>3184</v>
      </c>
      <c r="BU55" s="185" t="s">
        <v>2781</v>
      </c>
      <c r="BV55" s="185" t="s">
        <v>3183</v>
      </c>
      <c r="BW55" s="185" t="s">
        <v>3184</v>
      </c>
      <c r="BX55" s="185" t="s">
        <v>2781</v>
      </c>
      <c r="BY55" s="185" t="s">
        <v>3185</v>
      </c>
      <c r="BZ55" s="185" t="s">
        <v>3186</v>
      </c>
      <c r="CA55" s="185" t="s">
        <v>2781</v>
      </c>
      <c r="CB55" s="185" t="s">
        <v>3187</v>
      </c>
      <c r="CC55" s="185" t="s">
        <v>3188</v>
      </c>
      <c r="CD55" s="185" t="s">
        <v>2781</v>
      </c>
      <c r="CE55" s="185" t="s">
        <v>3189</v>
      </c>
      <c r="CF55" s="185" t="s">
        <v>3190</v>
      </c>
      <c r="CG55" s="185" t="s">
        <v>2781</v>
      </c>
      <c r="CH55" s="185" t="s">
        <v>3191</v>
      </c>
      <c r="CI55" s="185" t="s">
        <v>3178</v>
      </c>
      <c r="CJ55" s="185" t="s">
        <v>2781</v>
      </c>
      <c r="CK55" s="185" t="s">
        <v>3183</v>
      </c>
      <c r="CL55" s="185" t="s">
        <v>3184</v>
      </c>
      <c r="CM55" s="185" t="s">
        <v>2781</v>
      </c>
      <c r="CN55" s="185" t="s">
        <v>3192</v>
      </c>
      <c r="CO55" s="185" t="s">
        <v>3193</v>
      </c>
      <c r="CP55" s="185" t="s">
        <v>2781</v>
      </c>
      <c r="CQ55" s="185" t="s">
        <v>3194</v>
      </c>
      <c r="CR55" s="185" t="s">
        <v>2667</v>
      </c>
      <c r="CS55" s="185" t="s">
        <v>2781</v>
      </c>
      <c r="CT55" s="185" t="s">
        <v>3183</v>
      </c>
      <c r="CU55" s="185" t="s">
        <v>3184</v>
      </c>
      <c r="CV55" s="185" t="s">
        <v>2781</v>
      </c>
      <c r="CW55" s="185" t="s">
        <v>3183</v>
      </c>
      <c r="CX55" s="185" t="s">
        <v>3184</v>
      </c>
      <c r="CY55" s="185" t="s">
        <v>2781</v>
      </c>
      <c r="CZ55" s="185" t="s">
        <v>3177</v>
      </c>
      <c r="DA55" s="185" t="s">
        <v>3184</v>
      </c>
      <c r="DB55" s="185" t="s">
        <v>2781</v>
      </c>
      <c r="DC55" s="185" t="s">
        <v>3183</v>
      </c>
      <c r="DD55" s="185" t="s">
        <v>3184</v>
      </c>
      <c r="DE55" s="185" t="s">
        <v>2781</v>
      </c>
      <c r="DF55" s="185" t="s">
        <v>3183</v>
      </c>
      <c r="DG55" s="185" t="s">
        <v>3184</v>
      </c>
      <c r="DH55" s="185" t="s">
        <v>2781</v>
      </c>
      <c r="DI55" s="185" t="s">
        <v>3177</v>
      </c>
      <c r="DJ55" s="185" t="s">
        <v>3184</v>
      </c>
      <c r="DK55" s="185" t="s">
        <v>2781</v>
      </c>
      <c r="DL55" s="185" t="s">
        <v>3183</v>
      </c>
      <c r="DM55" s="185" t="s">
        <v>3184</v>
      </c>
      <c r="DN55" s="185" t="s">
        <v>2781</v>
      </c>
      <c r="DO55" s="185" t="s">
        <v>3183</v>
      </c>
      <c r="DP55" s="185" t="s">
        <v>3184</v>
      </c>
      <c r="DQ55" s="185" t="s">
        <v>2781</v>
      </c>
      <c r="DR55" s="185" t="s">
        <v>3177</v>
      </c>
      <c r="DS55" s="185" t="s">
        <v>3195</v>
      </c>
      <c r="DT55" s="185" t="s">
        <v>2781</v>
      </c>
      <c r="DU55" s="185" t="s">
        <v>3183</v>
      </c>
      <c r="DV55" s="185" t="s">
        <v>3196</v>
      </c>
      <c r="DW55" s="185" t="s">
        <v>2781</v>
      </c>
      <c r="DX55" s="185" t="s">
        <v>3183</v>
      </c>
      <c r="DY55" s="185" t="s">
        <v>3184</v>
      </c>
      <c r="DZ55" s="185" t="s">
        <v>2781</v>
      </c>
      <c r="EA55" s="185" t="s">
        <v>3183</v>
      </c>
      <c r="EB55" s="185" t="s">
        <v>3197</v>
      </c>
      <c r="EC55" s="185" t="s">
        <v>2781</v>
      </c>
      <c r="ED55" s="185" t="s">
        <v>3183</v>
      </c>
      <c r="EE55" s="185" t="s">
        <v>3198</v>
      </c>
      <c r="EF55" s="185" t="s">
        <v>2781</v>
      </c>
      <c r="EG55" s="185" t="s">
        <v>3183</v>
      </c>
      <c r="EH55" s="185" t="s">
        <v>3199</v>
      </c>
      <c r="EI55" s="185" t="s">
        <v>2781</v>
      </c>
      <c r="EJ55" s="185" t="s">
        <v>3183</v>
      </c>
      <c r="EK55" s="185" t="s">
        <v>3184</v>
      </c>
      <c r="EL55" s="185" t="s">
        <v>2781</v>
      </c>
      <c r="EM55" s="185" t="s">
        <v>3183</v>
      </c>
      <c r="EN55" s="185" t="s">
        <v>3184</v>
      </c>
      <c r="EO55" s="185" t="s">
        <v>2781</v>
      </c>
      <c r="EP55" s="185" t="s">
        <v>3183</v>
      </c>
      <c r="EQ55" s="185" t="s">
        <v>2667</v>
      </c>
      <c r="ER55" s="185" t="s">
        <v>2781</v>
      </c>
      <c r="ES55" s="185" t="s">
        <v>3183</v>
      </c>
      <c r="ET55" s="185" t="s">
        <v>3184</v>
      </c>
    </row>
    <row r="56" spans="1:150" x14ac:dyDescent="0.35">
      <c r="A56" s="1"/>
      <c r="B56" s="184" t="s">
        <v>3203</v>
      </c>
      <c r="C56" s="184" t="s">
        <v>110</v>
      </c>
      <c r="D56" s="184" t="s">
        <v>926</v>
      </c>
      <c r="E56" s="184" t="s">
        <v>3204</v>
      </c>
      <c r="F56" s="184" t="s">
        <v>3205</v>
      </c>
      <c r="G56" s="185" t="s">
        <v>2781</v>
      </c>
      <c r="H56" s="185" t="s">
        <v>2667</v>
      </c>
      <c r="I56" s="185" t="s">
        <v>2667</v>
      </c>
      <c r="J56" s="185" t="s">
        <v>2781</v>
      </c>
      <c r="K56" s="185" t="s">
        <v>2667</v>
      </c>
      <c r="L56" s="185" t="s">
        <v>2667</v>
      </c>
      <c r="M56" s="185" t="s">
        <v>2781</v>
      </c>
      <c r="N56" s="185" t="s">
        <v>2667</v>
      </c>
      <c r="O56" s="185" t="s">
        <v>2667</v>
      </c>
      <c r="P56" s="185" t="s">
        <v>2781</v>
      </c>
      <c r="Q56" s="185" t="s">
        <v>2667</v>
      </c>
      <c r="R56" s="185" t="s">
        <v>2667</v>
      </c>
      <c r="S56" s="185" t="s">
        <v>2781</v>
      </c>
      <c r="T56" s="185" t="s">
        <v>2667</v>
      </c>
      <c r="U56" s="185" t="s">
        <v>2667</v>
      </c>
      <c r="V56" s="185" t="s">
        <v>2781</v>
      </c>
      <c r="W56" s="185" t="s">
        <v>2667</v>
      </c>
      <c r="X56" s="185" t="s">
        <v>2667</v>
      </c>
      <c r="Y56" s="185" t="s">
        <v>2781</v>
      </c>
      <c r="Z56" s="185" t="s">
        <v>2667</v>
      </c>
      <c r="AA56" s="185" t="s">
        <v>2667</v>
      </c>
      <c r="AB56" s="185" t="s">
        <v>2781</v>
      </c>
      <c r="AC56" s="185" t="s">
        <v>2667</v>
      </c>
      <c r="AD56" s="185" t="s">
        <v>2667</v>
      </c>
      <c r="AE56" s="185" t="s">
        <v>2781</v>
      </c>
      <c r="AF56" s="185" t="s">
        <v>2667</v>
      </c>
      <c r="AG56" s="185" t="s">
        <v>2667</v>
      </c>
      <c r="AH56" s="185" t="s">
        <v>2781</v>
      </c>
      <c r="AI56" s="185" t="s">
        <v>2667</v>
      </c>
      <c r="AJ56" s="185" t="s">
        <v>2667</v>
      </c>
      <c r="AK56" s="185" t="s">
        <v>2781</v>
      </c>
      <c r="AL56" s="185" t="s">
        <v>2667</v>
      </c>
      <c r="AM56" s="185" t="s">
        <v>2667</v>
      </c>
      <c r="AN56" s="185" t="s">
        <v>2781</v>
      </c>
      <c r="AO56" s="185" t="s">
        <v>2667</v>
      </c>
      <c r="AP56" s="185" t="s">
        <v>2667</v>
      </c>
      <c r="AQ56" s="185" t="s">
        <v>2781</v>
      </c>
      <c r="AR56" s="185" t="s">
        <v>2667</v>
      </c>
      <c r="AS56" s="185" t="s">
        <v>2667</v>
      </c>
      <c r="AT56" s="185" t="s">
        <v>2781</v>
      </c>
      <c r="AU56" s="185" t="s">
        <v>2667</v>
      </c>
      <c r="AV56" s="185" t="s">
        <v>2667</v>
      </c>
      <c r="AW56" s="185" t="s">
        <v>2781</v>
      </c>
      <c r="AX56" s="185" t="s">
        <v>2667</v>
      </c>
      <c r="AY56" s="185" t="s">
        <v>2667</v>
      </c>
      <c r="AZ56" s="185" t="s">
        <v>2781</v>
      </c>
      <c r="BA56" s="185" t="s">
        <v>2667</v>
      </c>
      <c r="BB56" s="185" t="s">
        <v>2667</v>
      </c>
      <c r="BC56" s="185" t="s">
        <v>2781</v>
      </c>
      <c r="BD56" s="185" t="s">
        <v>2667</v>
      </c>
      <c r="BE56" s="185" t="s">
        <v>2667</v>
      </c>
      <c r="BF56" s="185" t="s">
        <v>2781</v>
      </c>
      <c r="BG56" s="185" t="s">
        <v>2667</v>
      </c>
      <c r="BH56" s="185" t="s">
        <v>2667</v>
      </c>
      <c r="BI56" s="185" t="s">
        <v>2781</v>
      </c>
      <c r="BJ56" s="185" t="s">
        <v>2667</v>
      </c>
      <c r="BK56" s="185" t="s">
        <v>2667</v>
      </c>
      <c r="BL56" s="185" t="s">
        <v>2781</v>
      </c>
      <c r="BM56" s="185" t="s">
        <v>2667</v>
      </c>
      <c r="BN56" s="185" t="s">
        <v>2667</v>
      </c>
      <c r="BO56" s="185" t="s">
        <v>2781</v>
      </c>
      <c r="BP56" s="185" t="s">
        <v>2667</v>
      </c>
      <c r="BQ56" s="185" t="s">
        <v>2667</v>
      </c>
      <c r="BR56" s="185" t="s">
        <v>2781</v>
      </c>
      <c r="BS56" s="185" t="s">
        <v>2667</v>
      </c>
      <c r="BT56" s="185" t="s">
        <v>2667</v>
      </c>
      <c r="BU56" s="185" t="s">
        <v>2781</v>
      </c>
      <c r="BV56" s="185" t="s">
        <v>2667</v>
      </c>
      <c r="BW56" s="185" t="s">
        <v>2667</v>
      </c>
      <c r="BX56" s="185" t="s">
        <v>2781</v>
      </c>
      <c r="BY56" s="185" t="s">
        <v>2667</v>
      </c>
      <c r="BZ56" s="185" t="s">
        <v>2667</v>
      </c>
      <c r="CA56" s="185" t="s">
        <v>2781</v>
      </c>
      <c r="CB56" s="185" t="s">
        <v>2667</v>
      </c>
      <c r="CC56" s="185" t="s">
        <v>2667</v>
      </c>
      <c r="CD56" s="185" t="s">
        <v>2781</v>
      </c>
      <c r="CE56" s="185" t="s">
        <v>2667</v>
      </c>
      <c r="CF56" s="185" t="s">
        <v>2667</v>
      </c>
      <c r="CG56" s="185" t="s">
        <v>2781</v>
      </c>
      <c r="CH56" s="185" t="s">
        <v>2667</v>
      </c>
      <c r="CI56" s="185" t="s">
        <v>2667</v>
      </c>
      <c r="CJ56" s="185" t="s">
        <v>2781</v>
      </c>
      <c r="CK56" s="185" t="s">
        <v>2667</v>
      </c>
      <c r="CL56" s="185" t="s">
        <v>2667</v>
      </c>
      <c r="CM56" s="185" t="s">
        <v>2781</v>
      </c>
      <c r="CN56" s="185" t="s">
        <v>2667</v>
      </c>
      <c r="CO56" s="185" t="s">
        <v>2667</v>
      </c>
      <c r="CP56" s="185" t="s">
        <v>2781</v>
      </c>
      <c r="CQ56" s="185" t="s">
        <v>2667</v>
      </c>
      <c r="CR56" s="185" t="s">
        <v>2667</v>
      </c>
      <c r="CS56" s="185" t="s">
        <v>2781</v>
      </c>
      <c r="CT56" s="185" t="s">
        <v>2667</v>
      </c>
      <c r="CU56" s="185" t="s">
        <v>2667</v>
      </c>
      <c r="CV56" s="185" t="s">
        <v>2781</v>
      </c>
      <c r="CW56" s="185" t="s">
        <v>2667</v>
      </c>
      <c r="CX56" s="185" t="s">
        <v>2667</v>
      </c>
      <c r="CY56" s="185" t="s">
        <v>2781</v>
      </c>
      <c r="CZ56" s="185" t="s">
        <v>2667</v>
      </c>
      <c r="DA56" s="185" t="s">
        <v>2667</v>
      </c>
      <c r="DB56" s="185" t="s">
        <v>2781</v>
      </c>
      <c r="DC56" s="185" t="s">
        <v>2667</v>
      </c>
      <c r="DD56" s="185" t="s">
        <v>2667</v>
      </c>
      <c r="DE56" s="185" t="s">
        <v>2781</v>
      </c>
      <c r="DF56" s="185" t="s">
        <v>2667</v>
      </c>
      <c r="DG56" s="185" t="s">
        <v>2667</v>
      </c>
      <c r="DH56" s="185" t="s">
        <v>2781</v>
      </c>
      <c r="DI56" s="185" t="s">
        <v>2667</v>
      </c>
      <c r="DJ56" s="185" t="s">
        <v>2667</v>
      </c>
      <c r="DK56" s="185" t="s">
        <v>2781</v>
      </c>
      <c r="DL56" s="185" t="s">
        <v>2667</v>
      </c>
      <c r="DM56" s="185" t="s">
        <v>2667</v>
      </c>
      <c r="DN56" s="185" t="s">
        <v>2781</v>
      </c>
      <c r="DO56" s="185" t="s">
        <v>2667</v>
      </c>
      <c r="DP56" s="185" t="s">
        <v>2667</v>
      </c>
      <c r="DQ56" s="185" t="s">
        <v>2781</v>
      </c>
      <c r="DR56" s="185" t="s">
        <v>2667</v>
      </c>
      <c r="DS56" s="185" t="s">
        <v>2667</v>
      </c>
      <c r="DT56" s="185" t="s">
        <v>2781</v>
      </c>
      <c r="DU56" s="185" t="s">
        <v>2667</v>
      </c>
      <c r="DV56" s="185" t="s">
        <v>2667</v>
      </c>
      <c r="DW56" s="185" t="s">
        <v>2781</v>
      </c>
      <c r="DX56" s="185" t="s">
        <v>2667</v>
      </c>
      <c r="DY56" s="185" t="s">
        <v>2667</v>
      </c>
      <c r="DZ56" s="185" t="s">
        <v>2781</v>
      </c>
      <c r="EA56" s="185" t="s">
        <v>2667</v>
      </c>
      <c r="EB56" s="185" t="s">
        <v>2667</v>
      </c>
      <c r="EC56" s="185" t="s">
        <v>2781</v>
      </c>
      <c r="ED56" s="185" t="s">
        <v>2667</v>
      </c>
      <c r="EE56" s="185" t="s">
        <v>2667</v>
      </c>
      <c r="EF56" s="185" t="s">
        <v>2781</v>
      </c>
      <c r="EG56" s="185" t="s">
        <v>2667</v>
      </c>
      <c r="EH56" s="185" t="s">
        <v>2667</v>
      </c>
      <c r="EI56" s="185" t="s">
        <v>2781</v>
      </c>
      <c r="EJ56" s="185" t="s">
        <v>2667</v>
      </c>
      <c r="EK56" s="185" t="s">
        <v>2667</v>
      </c>
      <c r="EL56" s="185" t="s">
        <v>2781</v>
      </c>
      <c r="EM56" s="185" t="s">
        <v>2667</v>
      </c>
      <c r="EN56" s="185" t="s">
        <v>2667</v>
      </c>
      <c r="EO56" s="185" t="s">
        <v>2781</v>
      </c>
      <c r="EP56" s="185" t="s">
        <v>2667</v>
      </c>
      <c r="EQ56" s="185" t="s">
        <v>2667</v>
      </c>
      <c r="ER56" s="185" t="s">
        <v>2781</v>
      </c>
      <c r="ES56" s="185" t="s">
        <v>2667</v>
      </c>
      <c r="ET56" s="185" t="s">
        <v>2667</v>
      </c>
    </row>
    <row r="57" spans="1:150" x14ac:dyDescent="0.35">
      <c r="A57" s="1"/>
      <c r="B57" s="183" t="s">
        <v>3206</v>
      </c>
      <c r="C57" s="183" t="s">
        <v>69</v>
      </c>
      <c r="D57" s="183" t="s">
        <v>3207</v>
      </c>
      <c r="E57" s="183" t="s">
        <v>3208</v>
      </c>
      <c r="F57" s="183" t="s">
        <v>3209</v>
      </c>
      <c r="G57" s="183" t="s">
        <v>2781</v>
      </c>
      <c r="H57" s="183" t="s">
        <v>2667</v>
      </c>
      <c r="I57" s="183" t="s">
        <v>2667</v>
      </c>
      <c r="J57" s="183" t="s">
        <v>2781</v>
      </c>
      <c r="K57" s="183" t="s">
        <v>2667</v>
      </c>
      <c r="L57" s="183" t="s">
        <v>2667</v>
      </c>
      <c r="M57" s="183" t="s">
        <v>2781</v>
      </c>
      <c r="N57" s="183" t="s">
        <v>2667</v>
      </c>
      <c r="O57" s="183" t="s">
        <v>2667</v>
      </c>
      <c r="P57" s="183" t="s">
        <v>2781</v>
      </c>
      <c r="Q57" s="183" t="s">
        <v>2667</v>
      </c>
      <c r="R57" s="183" t="s">
        <v>2667</v>
      </c>
      <c r="S57" s="183" t="s">
        <v>2781</v>
      </c>
      <c r="T57" s="183" t="s">
        <v>2667</v>
      </c>
      <c r="U57" s="183" t="s">
        <v>2667</v>
      </c>
      <c r="V57" s="183" t="s">
        <v>2781</v>
      </c>
      <c r="W57" s="183" t="s">
        <v>2667</v>
      </c>
      <c r="X57" s="183" t="s">
        <v>2667</v>
      </c>
      <c r="Y57" s="183" t="s">
        <v>2781</v>
      </c>
      <c r="Z57" s="183" t="s">
        <v>2667</v>
      </c>
      <c r="AA57" s="183" t="s">
        <v>2667</v>
      </c>
      <c r="AB57" s="183" t="s">
        <v>2781</v>
      </c>
      <c r="AC57" s="183" t="s">
        <v>2667</v>
      </c>
      <c r="AD57" s="183" t="s">
        <v>2667</v>
      </c>
      <c r="AE57" s="183" t="s">
        <v>2781</v>
      </c>
      <c r="AF57" s="183" t="s">
        <v>2667</v>
      </c>
      <c r="AG57" s="183" t="s">
        <v>2667</v>
      </c>
      <c r="AH57" s="183" t="s">
        <v>2781</v>
      </c>
      <c r="AI57" s="183" t="s">
        <v>2667</v>
      </c>
      <c r="AJ57" s="183" t="s">
        <v>2667</v>
      </c>
      <c r="AK57" s="183" t="s">
        <v>2781</v>
      </c>
      <c r="AL57" s="183" t="s">
        <v>2667</v>
      </c>
      <c r="AM57" s="183" t="s">
        <v>2667</v>
      </c>
      <c r="AN57" s="183" t="s">
        <v>2781</v>
      </c>
      <c r="AO57" s="183" t="s">
        <v>2667</v>
      </c>
      <c r="AP57" s="183" t="s">
        <v>2667</v>
      </c>
      <c r="AQ57" s="183" t="s">
        <v>2781</v>
      </c>
      <c r="AR57" s="183" t="s">
        <v>2667</v>
      </c>
      <c r="AS57" s="183" t="s">
        <v>2667</v>
      </c>
      <c r="AT57" s="183" t="s">
        <v>2781</v>
      </c>
      <c r="AU57" s="183" t="s">
        <v>2667</v>
      </c>
      <c r="AV57" s="183" t="s">
        <v>2667</v>
      </c>
      <c r="AW57" s="183" t="s">
        <v>2781</v>
      </c>
      <c r="AX57" s="183" t="s">
        <v>2667</v>
      </c>
      <c r="AY57" s="183" t="s">
        <v>2667</v>
      </c>
      <c r="AZ57" s="183" t="s">
        <v>2781</v>
      </c>
      <c r="BA57" s="183" t="s">
        <v>2667</v>
      </c>
      <c r="BB57" s="183" t="s">
        <v>2667</v>
      </c>
      <c r="BC57" s="183" t="s">
        <v>2781</v>
      </c>
      <c r="BD57" s="183" t="s">
        <v>2667</v>
      </c>
      <c r="BE57" s="183" t="s">
        <v>2667</v>
      </c>
      <c r="BF57" s="183" t="s">
        <v>2781</v>
      </c>
      <c r="BG57" s="183" t="s">
        <v>2667</v>
      </c>
      <c r="BH57" s="183" t="s">
        <v>2667</v>
      </c>
      <c r="BI57" s="183" t="s">
        <v>2781</v>
      </c>
      <c r="BJ57" s="183" t="s">
        <v>2667</v>
      </c>
      <c r="BK57" s="183" t="s">
        <v>2667</v>
      </c>
      <c r="BL57" s="183" t="s">
        <v>2781</v>
      </c>
      <c r="BM57" s="183" t="s">
        <v>2667</v>
      </c>
      <c r="BN57" s="183" t="s">
        <v>2667</v>
      </c>
      <c r="BO57" s="183" t="s">
        <v>2781</v>
      </c>
      <c r="BP57" s="183" t="s">
        <v>2667</v>
      </c>
      <c r="BQ57" s="183" t="s">
        <v>2667</v>
      </c>
      <c r="BR57" s="183" t="s">
        <v>2781</v>
      </c>
      <c r="BS57" s="183" t="s">
        <v>2667</v>
      </c>
      <c r="BT57" s="183" t="s">
        <v>2667</v>
      </c>
      <c r="BU57" s="183" t="s">
        <v>2781</v>
      </c>
      <c r="BV57" s="183" t="s">
        <v>2667</v>
      </c>
      <c r="BW57" s="183" t="s">
        <v>2667</v>
      </c>
      <c r="BX57" s="183" t="s">
        <v>2781</v>
      </c>
      <c r="BY57" s="183" t="s">
        <v>2667</v>
      </c>
      <c r="BZ57" s="183" t="s">
        <v>2667</v>
      </c>
      <c r="CA57" s="183" t="s">
        <v>2781</v>
      </c>
      <c r="CB57" s="183" t="s">
        <v>2667</v>
      </c>
      <c r="CC57" s="183" t="s">
        <v>2667</v>
      </c>
      <c r="CD57" s="183" t="s">
        <v>2781</v>
      </c>
      <c r="CE57" s="183" t="s">
        <v>2667</v>
      </c>
      <c r="CF57" s="183" t="s">
        <v>2667</v>
      </c>
      <c r="CG57" s="183" t="s">
        <v>2781</v>
      </c>
      <c r="CH57" s="183" t="s">
        <v>2667</v>
      </c>
      <c r="CI57" s="183" t="s">
        <v>2667</v>
      </c>
      <c r="CJ57" s="183" t="s">
        <v>2781</v>
      </c>
      <c r="CK57" s="183" t="s">
        <v>2667</v>
      </c>
      <c r="CL57" s="183" t="s">
        <v>2667</v>
      </c>
      <c r="CM57" s="183" t="s">
        <v>2781</v>
      </c>
      <c r="CN57" s="183" t="s">
        <v>2667</v>
      </c>
      <c r="CO57" s="183" t="s">
        <v>2667</v>
      </c>
      <c r="CP57" s="183" t="s">
        <v>2781</v>
      </c>
      <c r="CQ57" s="183" t="s">
        <v>2667</v>
      </c>
      <c r="CR57" s="183" t="s">
        <v>2667</v>
      </c>
      <c r="CS57" s="183" t="s">
        <v>2781</v>
      </c>
      <c r="CT57" s="183" t="s">
        <v>2667</v>
      </c>
      <c r="CU57" s="183" t="s">
        <v>2667</v>
      </c>
      <c r="CV57" s="183" t="s">
        <v>2781</v>
      </c>
      <c r="CW57" s="183" t="s">
        <v>2667</v>
      </c>
      <c r="CX57" s="183" t="s">
        <v>2667</v>
      </c>
      <c r="CY57" s="183" t="s">
        <v>2781</v>
      </c>
      <c r="CZ57" s="183" t="s">
        <v>2667</v>
      </c>
      <c r="DA57" s="183" t="s">
        <v>2667</v>
      </c>
      <c r="DB57" s="183" t="s">
        <v>2781</v>
      </c>
      <c r="DC57" s="183" t="s">
        <v>2667</v>
      </c>
      <c r="DD57" s="183" t="s">
        <v>2667</v>
      </c>
      <c r="DE57" s="183" t="s">
        <v>2781</v>
      </c>
      <c r="DF57" s="183" t="s">
        <v>2667</v>
      </c>
      <c r="DG57" s="183" t="s">
        <v>2667</v>
      </c>
      <c r="DH57" s="183" t="s">
        <v>2781</v>
      </c>
      <c r="DI57" s="183" t="s">
        <v>2667</v>
      </c>
      <c r="DJ57" s="183" t="s">
        <v>2667</v>
      </c>
      <c r="DK57" s="183" t="s">
        <v>2781</v>
      </c>
      <c r="DL57" s="183" t="s">
        <v>2667</v>
      </c>
      <c r="DM57" s="183" t="s">
        <v>2667</v>
      </c>
      <c r="DN57" s="183" t="s">
        <v>2781</v>
      </c>
      <c r="DO57" s="183" t="s">
        <v>2667</v>
      </c>
      <c r="DP57" s="183" t="s">
        <v>2667</v>
      </c>
      <c r="DQ57" s="183" t="s">
        <v>2781</v>
      </c>
      <c r="DR57" s="183" t="s">
        <v>2667</v>
      </c>
      <c r="DS57" s="183" t="s">
        <v>2667</v>
      </c>
      <c r="DT57" s="183" t="s">
        <v>2781</v>
      </c>
      <c r="DU57" s="183" t="s">
        <v>2667</v>
      </c>
      <c r="DV57" s="183" t="s">
        <v>2667</v>
      </c>
      <c r="DW57" s="183" t="s">
        <v>2781</v>
      </c>
      <c r="DX57" s="183" t="s">
        <v>2667</v>
      </c>
      <c r="DY57" s="183" t="s">
        <v>2667</v>
      </c>
      <c r="DZ57" s="183" t="s">
        <v>2781</v>
      </c>
      <c r="EA57" s="183" t="s">
        <v>2667</v>
      </c>
      <c r="EB57" s="183" t="s">
        <v>2667</v>
      </c>
      <c r="EC57" s="183" t="s">
        <v>2781</v>
      </c>
      <c r="ED57" s="183" t="s">
        <v>2667</v>
      </c>
      <c r="EE57" s="183" t="s">
        <v>2667</v>
      </c>
      <c r="EF57" s="183" t="s">
        <v>2781</v>
      </c>
      <c r="EG57" s="183" t="s">
        <v>2667</v>
      </c>
      <c r="EH57" s="183" t="s">
        <v>2667</v>
      </c>
      <c r="EI57" s="183" t="s">
        <v>2781</v>
      </c>
      <c r="EJ57" s="183" t="s">
        <v>2667</v>
      </c>
      <c r="EK57" s="183" t="s">
        <v>2667</v>
      </c>
      <c r="EL57" s="183" t="s">
        <v>2781</v>
      </c>
      <c r="EM57" s="183" t="s">
        <v>2667</v>
      </c>
      <c r="EN57" s="183" t="s">
        <v>2667</v>
      </c>
      <c r="EO57" s="183" t="s">
        <v>2781</v>
      </c>
      <c r="EP57" s="183" t="s">
        <v>2667</v>
      </c>
      <c r="EQ57" s="183" t="s">
        <v>2667</v>
      </c>
      <c r="ER57" s="183" t="s">
        <v>2781</v>
      </c>
      <c r="ES57" s="183" t="s">
        <v>2667</v>
      </c>
      <c r="ET57" s="183" t="s">
        <v>2667</v>
      </c>
    </row>
    <row r="58" spans="1:150" x14ac:dyDescent="0.35">
      <c r="A58" s="1"/>
      <c r="B58" s="184" t="s">
        <v>3210</v>
      </c>
      <c r="C58" s="184" t="s">
        <v>69</v>
      </c>
      <c r="D58" s="184" t="s">
        <v>3207</v>
      </c>
      <c r="E58" s="184" t="s">
        <v>3211</v>
      </c>
      <c r="F58" s="184" t="s">
        <v>3212</v>
      </c>
      <c r="G58" s="185" t="s">
        <v>2781</v>
      </c>
      <c r="H58" s="185" t="s">
        <v>875</v>
      </c>
      <c r="I58" s="185" t="s">
        <v>875</v>
      </c>
      <c r="J58" s="185" t="s">
        <v>2781</v>
      </c>
      <c r="K58" s="185" t="s">
        <v>875</v>
      </c>
      <c r="L58" s="185" t="s">
        <v>875</v>
      </c>
      <c r="M58" s="185" t="s">
        <v>2781</v>
      </c>
      <c r="N58" s="185" t="s">
        <v>875</v>
      </c>
      <c r="O58" s="185" t="s">
        <v>875</v>
      </c>
      <c r="P58" s="185" t="s">
        <v>2781</v>
      </c>
      <c r="Q58" s="185" t="s">
        <v>875</v>
      </c>
      <c r="R58" s="185" t="s">
        <v>875</v>
      </c>
      <c r="S58" s="185" t="s">
        <v>2781</v>
      </c>
      <c r="T58" s="185" t="s">
        <v>875</v>
      </c>
      <c r="U58" s="185" t="s">
        <v>875</v>
      </c>
      <c r="V58" s="185" t="s">
        <v>2781</v>
      </c>
      <c r="W58" s="185" t="s">
        <v>875</v>
      </c>
      <c r="X58" s="185" t="s">
        <v>875</v>
      </c>
      <c r="Y58" s="185" t="s">
        <v>2781</v>
      </c>
      <c r="Z58" s="185" t="s">
        <v>875</v>
      </c>
      <c r="AA58" s="185" t="s">
        <v>875</v>
      </c>
      <c r="AB58" s="185" t="s">
        <v>2781</v>
      </c>
      <c r="AC58" s="185" t="s">
        <v>875</v>
      </c>
      <c r="AD58" s="185" t="s">
        <v>875</v>
      </c>
      <c r="AE58" s="185" t="s">
        <v>2781</v>
      </c>
      <c r="AF58" s="185" t="s">
        <v>875</v>
      </c>
      <c r="AG58" s="185" t="s">
        <v>875</v>
      </c>
      <c r="AH58" s="185" t="s">
        <v>2781</v>
      </c>
      <c r="AI58" s="185" t="s">
        <v>875</v>
      </c>
      <c r="AJ58" s="185" t="s">
        <v>875</v>
      </c>
      <c r="AK58" s="185" t="s">
        <v>2781</v>
      </c>
      <c r="AL58" s="185" t="s">
        <v>875</v>
      </c>
      <c r="AM58" s="185" t="s">
        <v>875</v>
      </c>
      <c r="AN58" s="185" t="s">
        <v>2781</v>
      </c>
      <c r="AO58" s="185" t="s">
        <v>875</v>
      </c>
      <c r="AP58" s="185" t="s">
        <v>875</v>
      </c>
      <c r="AQ58" s="185" t="s">
        <v>2781</v>
      </c>
      <c r="AR58" s="185" t="s">
        <v>875</v>
      </c>
      <c r="AS58" s="185" t="s">
        <v>875</v>
      </c>
      <c r="AT58" s="185" t="s">
        <v>2781</v>
      </c>
      <c r="AU58" s="185" t="s">
        <v>875</v>
      </c>
      <c r="AV58" s="185" t="s">
        <v>875</v>
      </c>
      <c r="AW58" s="185" t="s">
        <v>2781</v>
      </c>
      <c r="AX58" s="185" t="s">
        <v>875</v>
      </c>
      <c r="AY58" s="185" t="s">
        <v>875</v>
      </c>
      <c r="AZ58" s="185" t="s">
        <v>2781</v>
      </c>
      <c r="BA58" s="185" t="s">
        <v>875</v>
      </c>
      <c r="BB58" s="185" t="s">
        <v>875</v>
      </c>
      <c r="BC58" s="185" t="s">
        <v>2781</v>
      </c>
      <c r="BD58" s="185" t="s">
        <v>875</v>
      </c>
      <c r="BE58" s="185" t="s">
        <v>875</v>
      </c>
      <c r="BF58" s="185" t="s">
        <v>2781</v>
      </c>
      <c r="BG58" s="185" t="s">
        <v>875</v>
      </c>
      <c r="BH58" s="185" t="s">
        <v>875</v>
      </c>
      <c r="BI58" s="185" t="s">
        <v>2781</v>
      </c>
      <c r="BJ58" s="185" t="s">
        <v>875</v>
      </c>
      <c r="BK58" s="185" t="s">
        <v>875</v>
      </c>
      <c r="BL58" s="185" t="s">
        <v>2781</v>
      </c>
      <c r="BM58" s="185" t="s">
        <v>875</v>
      </c>
      <c r="BN58" s="185" t="s">
        <v>875</v>
      </c>
      <c r="BO58" s="185" t="s">
        <v>2781</v>
      </c>
      <c r="BP58" s="185" t="s">
        <v>875</v>
      </c>
      <c r="BQ58" s="185" t="s">
        <v>875</v>
      </c>
      <c r="BR58" s="185" t="s">
        <v>2781</v>
      </c>
      <c r="BS58" s="185" t="s">
        <v>875</v>
      </c>
      <c r="BT58" s="185" t="s">
        <v>875</v>
      </c>
      <c r="BU58" s="185" t="s">
        <v>2781</v>
      </c>
      <c r="BV58" s="185" t="s">
        <v>875</v>
      </c>
      <c r="BW58" s="185" t="s">
        <v>875</v>
      </c>
      <c r="BX58" s="185" t="s">
        <v>2781</v>
      </c>
      <c r="BY58" s="185" t="s">
        <v>875</v>
      </c>
      <c r="BZ58" s="185" t="s">
        <v>875</v>
      </c>
      <c r="CA58" s="185" t="s">
        <v>2781</v>
      </c>
      <c r="CB58" s="185" t="s">
        <v>875</v>
      </c>
      <c r="CC58" s="185" t="s">
        <v>875</v>
      </c>
      <c r="CD58" s="185" t="s">
        <v>2781</v>
      </c>
      <c r="CE58" s="185" t="s">
        <v>875</v>
      </c>
      <c r="CF58" s="185" t="s">
        <v>875</v>
      </c>
      <c r="CG58" s="185" t="s">
        <v>2781</v>
      </c>
      <c r="CH58" s="185" t="s">
        <v>875</v>
      </c>
      <c r="CI58" s="185" t="s">
        <v>875</v>
      </c>
      <c r="CJ58" s="185" t="s">
        <v>2781</v>
      </c>
      <c r="CK58" s="185" t="s">
        <v>875</v>
      </c>
      <c r="CL58" s="185" t="s">
        <v>875</v>
      </c>
      <c r="CM58" s="185" t="s">
        <v>2781</v>
      </c>
      <c r="CN58" s="185" t="s">
        <v>875</v>
      </c>
      <c r="CO58" s="185" t="s">
        <v>875</v>
      </c>
      <c r="CP58" s="185" t="s">
        <v>2781</v>
      </c>
      <c r="CQ58" s="185" t="s">
        <v>875</v>
      </c>
      <c r="CR58" s="185" t="s">
        <v>875</v>
      </c>
      <c r="CS58" s="185" t="s">
        <v>2781</v>
      </c>
      <c r="CT58" s="185" t="s">
        <v>875</v>
      </c>
      <c r="CU58" s="185" t="s">
        <v>875</v>
      </c>
      <c r="CV58" s="185" t="s">
        <v>2781</v>
      </c>
      <c r="CW58" s="185" t="s">
        <v>875</v>
      </c>
      <c r="CX58" s="185" t="s">
        <v>875</v>
      </c>
      <c r="CY58" s="185" t="s">
        <v>2781</v>
      </c>
      <c r="CZ58" s="185" t="s">
        <v>875</v>
      </c>
      <c r="DA58" s="185" t="s">
        <v>875</v>
      </c>
      <c r="DB58" s="185" t="s">
        <v>2781</v>
      </c>
      <c r="DC58" s="185" t="s">
        <v>875</v>
      </c>
      <c r="DD58" s="185" t="s">
        <v>875</v>
      </c>
      <c r="DE58" s="185" t="s">
        <v>2781</v>
      </c>
      <c r="DF58" s="185" t="s">
        <v>875</v>
      </c>
      <c r="DG58" s="185" t="s">
        <v>875</v>
      </c>
      <c r="DH58" s="185" t="s">
        <v>2781</v>
      </c>
      <c r="DI58" s="185" t="s">
        <v>875</v>
      </c>
      <c r="DJ58" s="185" t="s">
        <v>875</v>
      </c>
      <c r="DK58" s="185" t="s">
        <v>2781</v>
      </c>
      <c r="DL58" s="185" t="s">
        <v>875</v>
      </c>
      <c r="DM58" s="185" t="s">
        <v>875</v>
      </c>
      <c r="DN58" s="185" t="s">
        <v>2781</v>
      </c>
      <c r="DO58" s="185" t="s">
        <v>875</v>
      </c>
      <c r="DP58" s="185" t="s">
        <v>875</v>
      </c>
      <c r="DQ58" s="185" t="s">
        <v>2781</v>
      </c>
      <c r="DR58" s="185" t="s">
        <v>875</v>
      </c>
      <c r="DS58" s="185" t="s">
        <v>875</v>
      </c>
      <c r="DT58" s="185" t="s">
        <v>2781</v>
      </c>
      <c r="DU58" s="185" t="s">
        <v>875</v>
      </c>
      <c r="DV58" s="185" t="s">
        <v>875</v>
      </c>
      <c r="DW58" s="185" t="s">
        <v>2781</v>
      </c>
      <c r="DX58" s="185" t="s">
        <v>875</v>
      </c>
      <c r="DY58" s="185" t="s">
        <v>875</v>
      </c>
      <c r="DZ58" s="185" t="s">
        <v>2781</v>
      </c>
      <c r="EA58" s="185" t="s">
        <v>875</v>
      </c>
      <c r="EB58" s="185" t="s">
        <v>875</v>
      </c>
      <c r="EC58" s="185" t="s">
        <v>2781</v>
      </c>
      <c r="ED58" s="185" t="s">
        <v>875</v>
      </c>
      <c r="EE58" s="185" t="s">
        <v>875</v>
      </c>
      <c r="EF58" s="185" t="s">
        <v>2781</v>
      </c>
      <c r="EG58" s="185" t="s">
        <v>875</v>
      </c>
      <c r="EH58" s="185" t="s">
        <v>875</v>
      </c>
      <c r="EI58" s="185" t="s">
        <v>2781</v>
      </c>
      <c r="EJ58" s="185" t="s">
        <v>875</v>
      </c>
      <c r="EK58" s="185" t="s">
        <v>875</v>
      </c>
      <c r="EL58" s="185" t="s">
        <v>2781</v>
      </c>
      <c r="EM58" s="185" t="s">
        <v>875</v>
      </c>
      <c r="EN58" s="185" t="s">
        <v>875</v>
      </c>
      <c r="EO58" s="185" t="s">
        <v>2781</v>
      </c>
      <c r="EP58" s="185" t="s">
        <v>875</v>
      </c>
      <c r="EQ58" s="185" t="s">
        <v>875</v>
      </c>
      <c r="ER58" s="185" t="s">
        <v>2781</v>
      </c>
      <c r="ES58" s="185" t="s">
        <v>875</v>
      </c>
      <c r="ET58" s="185" t="s">
        <v>875</v>
      </c>
    </row>
    <row r="59" spans="1:150" x14ac:dyDescent="0.35">
      <c r="A59" s="1"/>
      <c r="B59" s="184" t="s">
        <v>3213</v>
      </c>
      <c r="C59" s="184" t="s">
        <v>69</v>
      </c>
      <c r="D59" s="184" t="s">
        <v>3207</v>
      </c>
      <c r="E59" s="184" t="s">
        <v>3214</v>
      </c>
      <c r="F59" s="184" t="s">
        <v>3215</v>
      </c>
      <c r="G59" s="185" t="s">
        <v>2781</v>
      </c>
      <c r="H59" s="185" t="s">
        <v>875</v>
      </c>
      <c r="I59" s="185" t="s">
        <v>875</v>
      </c>
      <c r="J59" s="185" t="s">
        <v>2781</v>
      </c>
      <c r="K59" s="185" t="s">
        <v>875</v>
      </c>
      <c r="L59" s="185" t="s">
        <v>875</v>
      </c>
      <c r="M59" s="185" t="s">
        <v>2781</v>
      </c>
      <c r="N59" s="185" t="s">
        <v>875</v>
      </c>
      <c r="O59" s="185" t="s">
        <v>875</v>
      </c>
      <c r="P59" s="185" t="s">
        <v>2781</v>
      </c>
      <c r="Q59" s="185" t="s">
        <v>875</v>
      </c>
      <c r="R59" s="185" t="s">
        <v>875</v>
      </c>
      <c r="S59" s="185" t="s">
        <v>2781</v>
      </c>
      <c r="T59" s="185" t="s">
        <v>875</v>
      </c>
      <c r="U59" s="185" t="s">
        <v>875</v>
      </c>
      <c r="V59" s="185" t="s">
        <v>2781</v>
      </c>
      <c r="W59" s="185" t="s">
        <v>875</v>
      </c>
      <c r="X59" s="185" t="s">
        <v>875</v>
      </c>
      <c r="Y59" s="185" t="s">
        <v>2781</v>
      </c>
      <c r="Z59" s="185" t="s">
        <v>875</v>
      </c>
      <c r="AA59" s="185" t="s">
        <v>875</v>
      </c>
      <c r="AB59" s="185" t="s">
        <v>2781</v>
      </c>
      <c r="AC59" s="185" t="s">
        <v>875</v>
      </c>
      <c r="AD59" s="185" t="s">
        <v>875</v>
      </c>
      <c r="AE59" s="185" t="s">
        <v>2781</v>
      </c>
      <c r="AF59" s="185" t="s">
        <v>875</v>
      </c>
      <c r="AG59" s="185" t="s">
        <v>875</v>
      </c>
      <c r="AH59" s="185" t="s">
        <v>2781</v>
      </c>
      <c r="AI59" s="185" t="s">
        <v>875</v>
      </c>
      <c r="AJ59" s="185" t="s">
        <v>875</v>
      </c>
      <c r="AK59" s="185" t="s">
        <v>2781</v>
      </c>
      <c r="AL59" s="185" t="s">
        <v>875</v>
      </c>
      <c r="AM59" s="185" t="s">
        <v>875</v>
      </c>
      <c r="AN59" s="185" t="s">
        <v>2781</v>
      </c>
      <c r="AO59" s="185" t="s">
        <v>875</v>
      </c>
      <c r="AP59" s="185" t="s">
        <v>875</v>
      </c>
      <c r="AQ59" s="185" t="s">
        <v>2781</v>
      </c>
      <c r="AR59" s="185" t="s">
        <v>875</v>
      </c>
      <c r="AS59" s="185" t="s">
        <v>875</v>
      </c>
      <c r="AT59" s="185" t="s">
        <v>2781</v>
      </c>
      <c r="AU59" s="185" t="s">
        <v>875</v>
      </c>
      <c r="AV59" s="185" t="s">
        <v>875</v>
      </c>
      <c r="AW59" s="185" t="s">
        <v>2781</v>
      </c>
      <c r="AX59" s="185" t="s">
        <v>875</v>
      </c>
      <c r="AY59" s="185" t="s">
        <v>875</v>
      </c>
      <c r="AZ59" s="185" t="s">
        <v>2781</v>
      </c>
      <c r="BA59" s="185" t="s">
        <v>875</v>
      </c>
      <c r="BB59" s="185" t="s">
        <v>875</v>
      </c>
      <c r="BC59" s="185" t="s">
        <v>2781</v>
      </c>
      <c r="BD59" s="185" t="s">
        <v>875</v>
      </c>
      <c r="BE59" s="185" t="s">
        <v>875</v>
      </c>
      <c r="BF59" s="185" t="s">
        <v>2781</v>
      </c>
      <c r="BG59" s="185" t="s">
        <v>875</v>
      </c>
      <c r="BH59" s="185" t="s">
        <v>875</v>
      </c>
      <c r="BI59" s="185" t="s">
        <v>2781</v>
      </c>
      <c r="BJ59" s="185" t="s">
        <v>875</v>
      </c>
      <c r="BK59" s="185" t="s">
        <v>875</v>
      </c>
      <c r="BL59" s="185" t="s">
        <v>2781</v>
      </c>
      <c r="BM59" s="185" t="s">
        <v>875</v>
      </c>
      <c r="BN59" s="185" t="s">
        <v>875</v>
      </c>
      <c r="BO59" s="185" t="s">
        <v>2781</v>
      </c>
      <c r="BP59" s="185" t="s">
        <v>875</v>
      </c>
      <c r="BQ59" s="185" t="s">
        <v>875</v>
      </c>
      <c r="BR59" s="185" t="s">
        <v>2781</v>
      </c>
      <c r="BS59" s="185" t="s">
        <v>875</v>
      </c>
      <c r="BT59" s="185" t="s">
        <v>875</v>
      </c>
      <c r="BU59" s="185" t="s">
        <v>2781</v>
      </c>
      <c r="BV59" s="185" t="s">
        <v>875</v>
      </c>
      <c r="BW59" s="185" t="s">
        <v>875</v>
      </c>
      <c r="BX59" s="185" t="s">
        <v>2781</v>
      </c>
      <c r="BY59" s="185" t="s">
        <v>875</v>
      </c>
      <c r="BZ59" s="185" t="s">
        <v>875</v>
      </c>
      <c r="CA59" s="185" t="s">
        <v>2781</v>
      </c>
      <c r="CB59" s="185" t="s">
        <v>875</v>
      </c>
      <c r="CC59" s="185" t="s">
        <v>875</v>
      </c>
      <c r="CD59" s="185" t="s">
        <v>2781</v>
      </c>
      <c r="CE59" s="185" t="s">
        <v>875</v>
      </c>
      <c r="CF59" s="185" t="s">
        <v>875</v>
      </c>
      <c r="CG59" s="185" t="s">
        <v>2781</v>
      </c>
      <c r="CH59" s="185" t="s">
        <v>875</v>
      </c>
      <c r="CI59" s="185" t="s">
        <v>875</v>
      </c>
      <c r="CJ59" s="185" t="s">
        <v>2781</v>
      </c>
      <c r="CK59" s="185" t="s">
        <v>875</v>
      </c>
      <c r="CL59" s="185" t="s">
        <v>875</v>
      </c>
      <c r="CM59" s="185" t="s">
        <v>2781</v>
      </c>
      <c r="CN59" s="185" t="s">
        <v>875</v>
      </c>
      <c r="CO59" s="185" t="s">
        <v>875</v>
      </c>
      <c r="CP59" s="185" t="s">
        <v>2781</v>
      </c>
      <c r="CQ59" s="185" t="s">
        <v>875</v>
      </c>
      <c r="CR59" s="185" t="s">
        <v>875</v>
      </c>
      <c r="CS59" s="185" t="s">
        <v>2781</v>
      </c>
      <c r="CT59" s="185" t="s">
        <v>875</v>
      </c>
      <c r="CU59" s="185" t="s">
        <v>875</v>
      </c>
      <c r="CV59" s="185" t="s">
        <v>2781</v>
      </c>
      <c r="CW59" s="185" t="s">
        <v>875</v>
      </c>
      <c r="CX59" s="185" t="s">
        <v>875</v>
      </c>
      <c r="CY59" s="185" t="s">
        <v>2781</v>
      </c>
      <c r="CZ59" s="185" t="s">
        <v>875</v>
      </c>
      <c r="DA59" s="185" t="s">
        <v>875</v>
      </c>
      <c r="DB59" s="185" t="s">
        <v>2781</v>
      </c>
      <c r="DC59" s="185" t="s">
        <v>875</v>
      </c>
      <c r="DD59" s="185" t="s">
        <v>875</v>
      </c>
      <c r="DE59" s="185" t="s">
        <v>2781</v>
      </c>
      <c r="DF59" s="185" t="s">
        <v>875</v>
      </c>
      <c r="DG59" s="185" t="s">
        <v>875</v>
      </c>
      <c r="DH59" s="185" t="s">
        <v>2781</v>
      </c>
      <c r="DI59" s="185" t="s">
        <v>875</v>
      </c>
      <c r="DJ59" s="185" t="s">
        <v>875</v>
      </c>
      <c r="DK59" s="185" t="s">
        <v>2781</v>
      </c>
      <c r="DL59" s="185" t="s">
        <v>875</v>
      </c>
      <c r="DM59" s="185" t="s">
        <v>875</v>
      </c>
      <c r="DN59" s="185" t="s">
        <v>2781</v>
      </c>
      <c r="DO59" s="185" t="s">
        <v>875</v>
      </c>
      <c r="DP59" s="185" t="s">
        <v>875</v>
      </c>
      <c r="DQ59" s="185" t="s">
        <v>2781</v>
      </c>
      <c r="DR59" s="185" t="s">
        <v>875</v>
      </c>
      <c r="DS59" s="185" t="s">
        <v>875</v>
      </c>
      <c r="DT59" s="185" t="s">
        <v>2781</v>
      </c>
      <c r="DU59" s="185" t="s">
        <v>875</v>
      </c>
      <c r="DV59" s="185" t="s">
        <v>875</v>
      </c>
      <c r="DW59" s="185" t="s">
        <v>2781</v>
      </c>
      <c r="DX59" s="185" t="s">
        <v>875</v>
      </c>
      <c r="DY59" s="185" t="s">
        <v>875</v>
      </c>
      <c r="DZ59" s="185" t="s">
        <v>2781</v>
      </c>
      <c r="EA59" s="185" t="s">
        <v>875</v>
      </c>
      <c r="EB59" s="185" t="s">
        <v>875</v>
      </c>
      <c r="EC59" s="185" t="s">
        <v>2781</v>
      </c>
      <c r="ED59" s="185" t="s">
        <v>875</v>
      </c>
      <c r="EE59" s="185" t="s">
        <v>875</v>
      </c>
      <c r="EF59" s="185" t="s">
        <v>2781</v>
      </c>
      <c r="EG59" s="185" t="s">
        <v>875</v>
      </c>
      <c r="EH59" s="185" t="s">
        <v>875</v>
      </c>
      <c r="EI59" s="185" t="s">
        <v>2781</v>
      </c>
      <c r="EJ59" s="185" t="s">
        <v>875</v>
      </c>
      <c r="EK59" s="185" t="s">
        <v>875</v>
      </c>
      <c r="EL59" s="185" t="s">
        <v>2781</v>
      </c>
      <c r="EM59" s="185" t="s">
        <v>875</v>
      </c>
      <c r="EN59" s="185" t="s">
        <v>875</v>
      </c>
      <c r="EO59" s="185" t="s">
        <v>2781</v>
      </c>
      <c r="EP59" s="185" t="s">
        <v>875</v>
      </c>
      <c r="EQ59" s="185" t="s">
        <v>875</v>
      </c>
      <c r="ER59" s="185" t="s">
        <v>2781</v>
      </c>
      <c r="ES59" s="185" t="s">
        <v>875</v>
      </c>
      <c r="ET59" s="185" t="s">
        <v>875</v>
      </c>
    </row>
    <row r="60" spans="1:150" x14ac:dyDescent="0.35">
      <c r="A60" s="1"/>
      <c r="B60" s="184" t="s">
        <v>3216</v>
      </c>
      <c r="C60" s="184" t="s">
        <v>69</v>
      </c>
      <c r="D60" s="184" t="s">
        <v>3207</v>
      </c>
      <c r="E60" s="184" t="s">
        <v>3217</v>
      </c>
      <c r="F60" s="184" t="s">
        <v>3218</v>
      </c>
      <c r="G60" s="185" t="s">
        <v>2781</v>
      </c>
      <c r="H60" s="185" t="s">
        <v>875</v>
      </c>
      <c r="I60" s="185" t="s">
        <v>875</v>
      </c>
      <c r="J60" s="185" t="s">
        <v>2781</v>
      </c>
      <c r="K60" s="185" t="s">
        <v>875</v>
      </c>
      <c r="L60" s="185" t="s">
        <v>875</v>
      </c>
      <c r="M60" s="185" t="s">
        <v>2781</v>
      </c>
      <c r="N60" s="185" t="s">
        <v>875</v>
      </c>
      <c r="O60" s="185" t="s">
        <v>875</v>
      </c>
      <c r="P60" s="185" t="s">
        <v>2781</v>
      </c>
      <c r="Q60" s="185" t="s">
        <v>875</v>
      </c>
      <c r="R60" s="185" t="s">
        <v>875</v>
      </c>
      <c r="S60" s="185" t="s">
        <v>2781</v>
      </c>
      <c r="T60" s="185" t="s">
        <v>875</v>
      </c>
      <c r="U60" s="185" t="s">
        <v>875</v>
      </c>
      <c r="V60" s="185" t="s">
        <v>2781</v>
      </c>
      <c r="W60" s="185" t="s">
        <v>875</v>
      </c>
      <c r="X60" s="185" t="s">
        <v>875</v>
      </c>
      <c r="Y60" s="185" t="s">
        <v>2781</v>
      </c>
      <c r="Z60" s="185" t="s">
        <v>875</v>
      </c>
      <c r="AA60" s="185" t="s">
        <v>875</v>
      </c>
      <c r="AB60" s="185" t="s">
        <v>2781</v>
      </c>
      <c r="AC60" s="185" t="s">
        <v>875</v>
      </c>
      <c r="AD60" s="185" t="s">
        <v>875</v>
      </c>
      <c r="AE60" s="185" t="s">
        <v>2781</v>
      </c>
      <c r="AF60" s="185" t="s">
        <v>875</v>
      </c>
      <c r="AG60" s="185" t="s">
        <v>875</v>
      </c>
      <c r="AH60" s="185" t="s">
        <v>2781</v>
      </c>
      <c r="AI60" s="185" t="s">
        <v>875</v>
      </c>
      <c r="AJ60" s="185" t="s">
        <v>875</v>
      </c>
      <c r="AK60" s="185" t="s">
        <v>2781</v>
      </c>
      <c r="AL60" s="185" t="s">
        <v>875</v>
      </c>
      <c r="AM60" s="185" t="s">
        <v>875</v>
      </c>
      <c r="AN60" s="185" t="s">
        <v>2781</v>
      </c>
      <c r="AO60" s="185" t="s">
        <v>875</v>
      </c>
      <c r="AP60" s="185" t="s">
        <v>875</v>
      </c>
      <c r="AQ60" s="185" t="s">
        <v>2781</v>
      </c>
      <c r="AR60" s="185" t="s">
        <v>875</v>
      </c>
      <c r="AS60" s="185" t="s">
        <v>875</v>
      </c>
      <c r="AT60" s="185" t="s">
        <v>2781</v>
      </c>
      <c r="AU60" s="185" t="s">
        <v>875</v>
      </c>
      <c r="AV60" s="185" t="s">
        <v>875</v>
      </c>
      <c r="AW60" s="185" t="s">
        <v>2781</v>
      </c>
      <c r="AX60" s="185" t="s">
        <v>875</v>
      </c>
      <c r="AY60" s="185" t="s">
        <v>875</v>
      </c>
      <c r="AZ60" s="185" t="s">
        <v>2781</v>
      </c>
      <c r="BA60" s="185" t="s">
        <v>875</v>
      </c>
      <c r="BB60" s="185" t="s">
        <v>875</v>
      </c>
      <c r="BC60" s="185" t="s">
        <v>2781</v>
      </c>
      <c r="BD60" s="185" t="s">
        <v>875</v>
      </c>
      <c r="BE60" s="185" t="s">
        <v>875</v>
      </c>
      <c r="BF60" s="185" t="s">
        <v>2781</v>
      </c>
      <c r="BG60" s="185" t="s">
        <v>875</v>
      </c>
      <c r="BH60" s="185" t="s">
        <v>875</v>
      </c>
      <c r="BI60" s="185" t="s">
        <v>2781</v>
      </c>
      <c r="BJ60" s="185" t="s">
        <v>875</v>
      </c>
      <c r="BK60" s="185" t="s">
        <v>875</v>
      </c>
      <c r="BL60" s="185" t="s">
        <v>2781</v>
      </c>
      <c r="BM60" s="185" t="s">
        <v>875</v>
      </c>
      <c r="BN60" s="185" t="s">
        <v>875</v>
      </c>
      <c r="BO60" s="185" t="s">
        <v>2781</v>
      </c>
      <c r="BP60" s="185" t="s">
        <v>875</v>
      </c>
      <c r="BQ60" s="185" t="s">
        <v>875</v>
      </c>
      <c r="BR60" s="185" t="s">
        <v>2781</v>
      </c>
      <c r="BS60" s="185" t="s">
        <v>875</v>
      </c>
      <c r="BT60" s="185" t="s">
        <v>875</v>
      </c>
      <c r="BU60" s="185" t="s">
        <v>2781</v>
      </c>
      <c r="BV60" s="185" t="s">
        <v>875</v>
      </c>
      <c r="BW60" s="185" t="s">
        <v>875</v>
      </c>
      <c r="BX60" s="185" t="s">
        <v>2781</v>
      </c>
      <c r="BY60" s="185" t="s">
        <v>875</v>
      </c>
      <c r="BZ60" s="185" t="s">
        <v>875</v>
      </c>
      <c r="CA60" s="185" t="s">
        <v>2781</v>
      </c>
      <c r="CB60" s="185" t="s">
        <v>875</v>
      </c>
      <c r="CC60" s="185" t="s">
        <v>875</v>
      </c>
      <c r="CD60" s="185" t="s">
        <v>2781</v>
      </c>
      <c r="CE60" s="185" t="s">
        <v>875</v>
      </c>
      <c r="CF60" s="185" t="s">
        <v>875</v>
      </c>
      <c r="CG60" s="185" t="s">
        <v>2781</v>
      </c>
      <c r="CH60" s="185" t="s">
        <v>875</v>
      </c>
      <c r="CI60" s="185" t="s">
        <v>875</v>
      </c>
      <c r="CJ60" s="185" t="s">
        <v>2781</v>
      </c>
      <c r="CK60" s="185" t="s">
        <v>875</v>
      </c>
      <c r="CL60" s="185" t="s">
        <v>875</v>
      </c>
      <c r="CM60" s="185" t="s">
        <v>2781</v>
      </c>
      <c r="CN60" s="185" t="s">
        <v>875</v>
      </c>
      <c r="CO60" s="185" t="s">
        <v>875</v>
      </c>
      <c r="CP60" s="185" t="s">
        <v>2781</v>
      </c>
      <c r="CQ60" s="185" t="s">
        <v>875</v>
      </c>
      <c r="CR60" s="185" t="s">
        <v>875</v>
      </c>
      <c r="CS60" s="185" t="s">
        <v>2781</v>
      </c>
      <c r="CT60" s="185" t="s">
        <v>875</v>
      </c>
      <c r="CU60" s="185" t="s">
        <v>875</v>
      </c>
      <c r="CV60" s="185" t="s">
        <v>2781</v>
      </c>
      <c r="CW60" s="185" t="s">
        <v>875</v>
      </c>
      <c r="CX60" s="185" t="s">
        <v>875</v>
      </c>
      <c r="CY60" s="185" t="s">
        <v>2781</v>
      </c>
      <c r="CZ60" s="185" t="s">
        <v>875</v>
      </c>
      <c r="DA60" s="185" t="s">
        <v>875</v>
      </c>
      <c r="DB60" s="185" t="s">
        <v>2781</v>
      </c>
      <c r="DC60" s="185" t="s">
        <v>875</v>
      </c>
      <c r="DD60" s="185" t="s">
        <v>875</v>
      </c>
      <c r="DE60" s="185" t="s">
        <v>2781</v>
      </c>
      <c r="DF60" s="185" t="s">
        <v>875</v>
      </c>
      <c r="DG60" s="185" t="s">
        <v>875</v>
      </c>
      <c r="DH60" s="185" t="s">
        <v>2781</v>
      </c>
      <c r="DI60" s="185" t="s">
        <v>875</v>
      </c>
      <c r="DJ60" s="185" t="s">
        <v>875</v>
      </c>
      <c r="DK60" s="185" t="s">
        <v>2781</v>
      </c>
      <c r="DL60" s="185" t="s">
        <v>875</v>
      </c>
      <c r="DM60" s="185" t="s">
        <v>875</v>
      </c>
      <c r="DN60" s="185" t="s">
        <v>2781</v>
      </c>
      <c r="DO60" s="185" t="s">
        <v>875</v>
      </c>
      <c r="DP60" s="185" t="s">
        <v>875</v>
      </c>
      <c r="DQ60" s="185" t="s">
        <v>2781</v>
      </c>
      <c r="DR60" s="185" t="s">
        <v>875</v>
      </c>
      <c r="DS60" s="185" t="s">
        <v>875</v>
      </c>
      <c r="DT60" s="185" t="s">
        <v>2781</v>
      </c>
      <c r="DU60" s="185" t="s">
        <v>875</v>
      </c>
      <c r="DV60" s="185" t="s">
        <v>875</v>
      </c>
      <c r="DW60" s="185" t="s">
        <v>2781</v>
      </c>
      <c r="DX60" s="185" t="s">
        <v>875</v>
      </c>
      <c r="DY60" s="185" t="s">
        <v>875</v>
      </c>
      <c r="DZ60" s="185" t="s">
        <v>2781</v>
      </c>
      <c r="EA60" s="185" t="s">
        <v>875</v>
      </c>
      <c r="EB60" s="185" t="s">
        <v>875</v>
      </c>
      <c r="EC60" s="185" t="s">
        <v>2781</v>
      </c>
      <c r="ED60" s="185" t="s">
        <v>875</v>
      </c>
      <c r="EE60" s="185" t="s">
        <v>875</v>
      </c>
      <c r="EF60" s="185" t="s">
        <v>2781</v>
      </c>
      <c r="EG60" s="185" t="s">
        <v>875</v>
      </c>
      <c r="EH60" s="185" t="s">
        <v>875</v>
      </c>
      <c r="EI60" s="185" t="s">
        <v>2781</v>
      </c>
      <c r="EJ60" s="185" t="s">
        <v>875</v>
      </c>
      <c r="EK60" s="185" t="s">
        <v>875</v>
      </c>
      <c r="EL60" s="185" t="s">
        <v>2781</v>
      </c>
      <c r="EM60" s="185" t="s">
        <v>875</v>
      </c>
      <c r="EN60" s="185" t="s">
        <v>875</v>
      </c>
      <c r="EO60" s="185" t="s">
        <v>2781</v>
      </c>
      <c r="EP60" s="185" t="s">
        <v>875</v>
      </c>
      <c r="EQ60" s="185" t="s">
        <v>875</v>
      </c>
      <c r="ER60" s="185" t="s">
        <v>2781</v>
      </c>
      <c r="ES60" s="185" t="s">
        <v>875</v>
      </c>
      <c r="ET60" s="185" t="s">
        <v>875</v>
      </c>
    </row>
    <row r="61" spans="1:150" x14ac:dyDescent="0.35">
      <c r="A61" s="1"/>
      <c r="B61" s="184" t="s">
        <v>3219</v>
      </c>
      <c r="C61" s="184" t="s">
        <v>69</v>
      </c>
      <c r="D61" s="184" t="s">
        <v>3207</v>
      </c>
      <c r="E61" s="184" t="s">
        <v>3220</v>
      </c>
      <c r="F61" s="184" t="s">
        <v>3221</v>
      </c>
      <c r="G61" s="185" t="s">
        <v>2781</v>
      </c>
      <c r="H61" s="185" t="s">
        <v>2667</v>
      </c>
      <c r="I61" s="185" t="s">
        <v>2667</v>
      </c>
      <c r="J61" s="185" t="s">
        <v>2781</v>
      </c>
      <c r="K61" s="185" t="s">
        <v>2667</v>
      </c>
      <c r="L61" s="185" t="s">
        <v>2667</v>
      </c>
      <c r="M61" s="185" t="s">
        <v>2781</v>
      </c>
      <c r="N61" s="185" t="s">
        <v>2667</v>
      </c>
      <c r="O61" s="185" t="s">
        <v>2667</v>
      </c>
      <c r="P61" s="185" t="s">
        <v>2781</v>
      </c>
      <c r="Q61" s="185" t="s">
        <v>2667</v>
      </c>
      <c r="R61" s="185" t="s">
        <v>2667</v>
      </c>
      <c r="S61" s="185" t="s">
        <v>2781</v>
      </c>
      <c r="T61" s="185" t="s">
        <v>2667</v>
      </c>
      <c r="U61" s="185" t="s">
        <v>2667</v>
      </c>
      <c r="V61" s="185" t="s">
        <v>2781</v>
      </c>
      <c r="W61" s="185" t="s">
        <v>2667</v>
      </c>
      <c r="X61" s="185" t="s">
        <v>2667</v>
      </c>
      <c r="Y61" s="185" t="s">
        <v>2781</v>
      </c>
      <c r="Z61" s="185" t="s">
        <v>2667</v>
      </c>
      <c r="AA61" s="185" t="s">
        <v>2667</v>
      </c>
      <c r="AB61" s="185" t="s">
        <v>2781</v>
      </c>
      <c r="AC61" s="185" t="s">
        <v>2667</v>
      </c>
      <c r="AD61" s="185" t="s">
        <v>2667</v>
      </c>
      <c r="AE61" s="185" t="s">
        <v>2781</v>
      </c>
      <c r="AF61" s="185" t="s">
        <v>2667</v>
      </c>
      <c r="AG61" s="185" t="s">
        <v>2667</v>
      </c>
      <c r="AH61" s="185" t="s">
        <v>2781</v>
      </c>
      <c r="AI61" s="185" t="s">
        <v>2667</v>
      </c>
      <c r="AJ61" s="185" t="s">
        <v>2667</v>
      </c>
      <c r="AK61" s="185" t="s">
        <v>2781</v>
      </c>
      <c r="AL61" s="185" t="s">
        <v>2667</v>
      </c>
      <c r="AM61" s="185" t="s">
        <v>2667</v>
      </c>
      <c r="AN61" s="185" t="s">
        <v>2781</v>
      </c>
      <c r="AO61" s="185" t="s">
        <v>2667</v>
      </c>
      <c r="AP61" s="185" t="s">
        <v>2667</v>
      </c>
      <c r="AQ61" s="185" t="s">
        <v>2781</v>
      </c>
      <c r="AR61" s="185" t="s">
        <v>2667</v>
      </c>
      <c r="AS61" s="185" t="s">
        <v>2667</v>
      </c>
      <c r="AT61" s="185" t="s">
        <v>2781</v>
      </c>
      <c r="AU61" s="185" t="s">
        <v>2667</v>
      </c>
      <c r="AV61" s="185" t="s">
        <v>2667</v>
      </c>
      <c r="AW61" s="185" t="s">
        <v>2781</v>
      </c>
      <c r="AX61" s="185" t="s">
        <v>2667</v>
      </c>
      <c r="AY61" s="185" t="s">
        <v>2667</v>
      </c>
      <c r="AZ61" s="185" t="s">
        <v>2781</v>
      </c>
      <c r="BA61" s="185" t="s">
        <v>2667</v>
      </c>
      <c r="BB61" s="185" t="s">
        <v>2667</v>
      </c>
      <c r="BC61" s="185" t="s">
        <v>2781</v>
      </c>
      <c r="BD61" s="185" t="s">
        <v>2667</v>
      </c>
      <c r="BE61" s="185" t="s">
        <v>2667</v>
      </c>
      <c r="BF61" s="185" t="s">
        <v>2781</v>
      </c>
      <c r="BG61" s="185" t="s">
        <v>2667</v>
      </c>
      <c r="BH61" s="185" t="s">
        <v>2667</v>
      </c>
      <c r="BI61" s="185" t="s">
        <v>2781</v>
      </c>
      <c r="BJ61" s="185" t="s">
        <v>2667</v>
      </c>
      <c r="BK61" s="185" t="s">
        <v>2667</v>
      </c>
      <c r="BL61" s="185" t="s">
        <v>2781</v>
      </c>
      <c r="BM61" s="185" t="s">
        <v>2667</v>
      </c>
      <c r="BN61" s="185" t="s">
        <v>2667</v>
      </c>
      <c r="BO61" s="185" t="s">
        <v>2781</v>
      </c>
      <c r="BP61" s="185" t="s">
        <v>2667</v>
      </c>
      <c r="BQ61" s="185" t="s">
        <v>2667</v>
      </c>
      <c r="BR61" s="185" t="s">
        <v>2781</v>
      </c>
      <c r="BS61" s="185" t="s">
        <v>2667</v>
      </c>
      <c r="BT61" s="185" t="s">
        <v>2667</v>
      </c>
      <c r="BU61" s="185" t="s">
        <v>2781</v>
      </c>
      <c r="BV61" s="185" t="s">
        <v>2667</v>
      </c>
      <c r="BW61" s="185" t="s">
        <v>2667</v>
      </c>
      <c r="BX61" s="185" t="s">
        <v>2781</v>
      </c>
      <c r="BY61" s="185" t="s">
        <v>2667</v>
      </c>
      <c r="BZ61" s="185" t="s">
        <v>2667</v>
      </c>
      <c r="CA61" s="185" t="s">
        <v>2781</v>
      </c>
      <c r="CB61" s="185" t="s">
        <v>2667</v>
      </c>
      <c r="CC61" s="185" t="s">
        <v>2667</v>
      </c>
      <c r="CD61" s="185" t="s">
        <v>2781</v>
      </c>
      <c r="CE61" s="185" t="s">
        <v>2667</v>
      </c>
      <c r="CF61" s="185" t="s">
        <v>2667</v>
      </c>
      <c r="CG61" s="185" t="s">
        <v>2781</v>
      </c>
      <c r="CH61" s="185" t="s">
        <v>2667</v>
      </c>
      <c r="CI61" s="185" t="s">
        <v>2667</v>
      </c>
      <c r="CJ61" s="185" t="s">
        <v>2781</v>
      </c>
      <c r="CK61" s="185" t="s">
        <v>2667</v>
      </c>
      <c r="CL61" s="185" t="s">
        <v>2667</v>
      </c>
      <c r="CM61" s="185" t="s">
        <v>2781</v>
      </c>
      <c r="CN61" s="185" t="s">
        <v>2667</v>
      </c>
      <c r="CO61" s="185" t="s">
        <v>2667</v>
      </c>
      <c r="CP61" s="185" t="s">
        <v>2781</v>
      </c>
      <c r="CQ61" s="185" t="s">
        <v>2667</v>
      </c>
      <c r="CR61" s="185" t="s">
        <v>2667</v>
      </c>
      <c r="CS61" s="185" t="s">
        <v>2781</v>
      </c>
      <c r="CT61" s="185" t="s">
        <v>2667</v>
      </c>
      <c r="CU61" s="185" t="s">
        <v>2667</v>
      </c>
      <c r="CV61" s="185" t="s">
        <v>2781</v>
      </c>
      <c r="CW61" s="185" t="s">
        <v>2667</v>
      </c>
      <c r="CX61" s="185" t="s">
        <v>2667</v>
      </c>
      <c r="CY61" s="185" t="s">
        <v>2781</v>
      </c>
      <c r="CZ61" s="185" t="s">
        <v>2667</v>
      </c>
      <c r="DA61" s="185" t="s">
        <v>2667</v>
      </c>
      <c r="DB61" s="185" t="s">
        <v>2781</v>
      </c>
      <c r="DC61" s="185" t="s">
        <v>2667</v>
      </c>
      <c r="DD61" s="185" t="s">
        <v>2667</v>
      </c>
      <c r="DE61" s="185" t="s">
        <v>2781</v>
      </c>
      <c r="DF61" s="185" t="s">
        <v>2667</v>
      </c>
      <c r="DG61" s="185" t="s">
        <v>2667</v>
      </c>
      <c r="DH61" s="185" t="s">
        <v>2781</v>
      </c>
      <c r="DI61" s="185" t="s">
        <v>2667</v>
      </c>
      <c r="DJ61" s="185" t="s">
        <v>2667</v>
      </c>
      <c r="DK61" s="185" t="s">
        <v>2781</v>
      </c>
      <c r="DL61" s="185" t="s">
        <v>2667</v>
      </c>
      <c r="DM61" s="185" t="s">
        <v>2667</v>
      </c>
      <c r="DN61" s="185" t="s">
        <v>2781</v>
      </c>
      <c r="DO61" s="185" t="s">
        <v>2667</v>
      </c>
      <c r="DP61" s="185" t="s">
        <v>2667</v>
      </c>
      <c r="DQ61" s="185" t="s">
        <v>2781</v>
      </c>
      <c r="DR61" s="185" t="s">
        <v>2667</v>
      </c>
      <c r="DS61" s="185" t="s">
        <v>2667</v>
      </c>
      <c r="DT61" s="185" t="s">
        <v>2781</v>
      </c>
      <c r="DU61" s="185" t="s">
        <v>2667</v>
      </c>
      <c r="DV61" s="185" t="s">
        <v>2667</v>
      </c>
      <c r="DW61" s="185" t="s">
        <v>2781</v>
      </c>
      <c r="DX61" s="185" t="s">
        <v>2667</v>
      </c>
      <c r="DY61" s="185" t="s">
        <v>2667</v>
      </c>
      <c r="DZ61" s="185" t="s">
        <v>2781</v>
      </c>
      <c r="EA61" s="185" t="s">
        <v>2667</v>
      </c>
      <c r="EB61" s="185" t="s">
        <v>2667</v>
      </c>
      <c r="EC61" s="185" t="s">
        <v>2781</v>
      </c>
      <c r="ED61" s="185" t="s">
        <v>2667</v>
      </c>
      <c r="EE61" s="185" t="s">
        <v>2667</v>
      </c>
      <c r="EF61" s="185" t="s">
        <v>2781</v>
      </c>
      <c r="EG61" s="185" t="s">
        <v>2667</v>
      </c>
      <c r="EH61" s="185" t="s">
        <v>2667</v>
      </c>
      <c r="EI61" s="185" t="s">
        <v>2781</v>
      </c>
      <c r="EJ61" s="185" t="s">
        <v>2667</v>
      </c>
      <c r="EK61" s="185" t="s">
        <v>2667</v>
      </c>
      <c r="EL61" s="185" t="s">
        <v>2781</v>
      </c>
      <c r="EM61" s="185" t="s">
        <v>2667</v>
      </c>
      <c r="EN61" s="185" t="s">
        <v>2667</v>
      </c>
      <c r="EO61" s="185" t="s">
        <v>2781</v>
      </c>
      <c r="EP61" s="185" t="s">
        <v>2667</v>
      </c>
      <c r="EQ61" s="185" t="s">
        <v>2667</v>
      </c>
      <c r="ER61" s="185" t="s">
        <v>2781</v>
      </c>
      <c r="ES61" s="185" t="s">
        <v>2667</v>
      </c>
      <c r="ET61" s="185" t="s">
        <v>2667</v>
      </c>
    </row>
    <row r="62" spans="1:150" x14ac:dyDescent="0.35">
      <c r="A62" s="1"/>
      <c r="B62" s="183" t="s">
        <v>3222</v>
      </c>
      <c r="C62" s="183" t="s">
        <v>81</v>
      </c>
      <c r="D62" s="183" t="s">
        <v>82</v>
      </c>
      <c r="E62" s="183" t="s">
        <v>3223</v>
      </c>
      <c r="F62" s="183" t="s">
        <v>3224</v>
      </c>
      <c r="G62" s="183" t="s">
        <v>2781</v>
      </c>
      <c r="H62" s="183" t="s">
        <v>2667</v>
      </c>
      <c r="I62" s="183" t="s">
        <v>2667</v>
      </c>
      <c r="J62" s="183" t="s">
        <v>2781</v>
      </c>
      <c r="K62" s="183" t="s">
        <v>2667</v>
      </c>
      <c r="L62" s="183" t="s">
        <v>2667</v>
      </c>
      <c r="M62" s="183" t="s">
        <v>2781</v>
      </c>
      <c r="N62" s="183" t="s">
        <v>2667</v>
      </c>
      <c r="O62" s="183" t="s">
        <v>2667</v>
      </c>
      <c r="P62" s="183" t="s">
        <v>2781</v>
      </c>
      <c r="Q62" s="183" t="s">
        <v>2667</v>
      </c>
      <c r="R62" s="183" t="s">
        <v>2667</v>
      </c>
      <c r="S62" s="183" t="s">
        <v>2781</v>
      </c>
      <c r="T62" s="183" t="s">
        <v>2667</v>
      </c>
      <c r="U62" s="183" t="s">
        <v>2667</v>
      </c>
      <c r="V62" s="183" t="s">
        <v>2781</v>
      </c>
      <c r="W62" s="183" t="s">
        <v>2667</v>
      </c>
      <c r="X62" s="183" t="s">
        <v>2667</v>
      </c>
      <c r="Y62" s="183" t="s">
        <v>2781</v>
      </c>
      <c r="Z62" s="183" t="s">
        <v>2667</v>
      </c>
      <c r="AA62" s="183" t="s">
        <v>2667</v>
      </c>
      <c r="AB62" s="183" t="s">
        <v>2781</v>
      </c>
      <c r="AC62" s="183" t="s">
        <v>2667</v>
      </c>
      <c r="AD62" s="183" t="s">
        <v>2667</v>
      </c>
      <c r="AE62" s="183" t="s">
        <v>2781</v>
      </c>
      <c r="AF62" s="183" t="s">
        <v>2667</v>
      </c>
      <c r="AG62" s="183" t="s">
        <v>2667</v>
      </c>
      <c r="AH62" s="183" t="s">
        <v>2781</v>
      </c>
      <c r="AI62" s="183" t="s">
        <v>2667</v>
      </c>
      <c r="AJ62" s="183" t="s">
        <v>2667</v>
      </c>
      <c r="AK62" s="183" t="s">
        <v>2781</v>
      </c>
      <c r="AL62" s="183" t="s">
        <v>2667</v>
      </c>
      <c r="AM62" s="183" t="s">
        <v>2667</v>
      </c>
      <c r="AN62" s="183" t="s">
        <v>2781</v>
      </c>
      <c r="AO62" s="183" t="s">
        <v>2667</v>
      </c>
      <c r="AP62" s="183" t="s">
        <v>2667</v>
      </c>
      <c r="AQ62" s="183" t="s">
        <v>2781</v>
      </c>
      <c r="AR62" s="183" t="s">
        <v>2667</v>
      </c>
      <c r="AS62" s="183" t="s">
        <v>2667</v>
      </c>
      <c r="AT62" s="183" t="s">
        <v>2781</v>
      </c>
      <c r="AU62" s="183" t="s">
        <v>2667</v>
      </c>
      <c r="AV62" s="183" t="s">
        <v>2667</v>
      </c>
      <c r="AW62" s="183" t="s">
        <v>2781</v>
      </c>
      <c r="AX62" s="183" t="s">
        <v>2667</v>
      </c>
      <c r="AY62" s="183" t="s">
        <v>2667</v>
      </c>
      <c r="AZ62" s="183" t="s">
        <v>2781</v>
      </c>
      <c r="BA62" s="183" t="s">
        <v>2667</v>
      </c>
      <c r="BB62" s="183" t="s">
        <v>2667</v>
      </c>
      <c r="BC62" s="183" t="s">
        <v>2781</v>
      </c>
      <c r="BD62" s="183" t="s">
        <v>2667</v>
      </c>
      <c r="BE62" s="183" t="s">
        <v>2667</v>
      </c>
      <c r="BF62" s="183" t="s">
        <v>2781</v>
      </c>
      <c r="BG62" s="183" t="s">
        <v>2667</v>
      </c>
      <c r="BH62" s="183" t="s">
        <v>2667</v>
      </c>
      <c r="BI62" s="183" t="s">
        <v>2781</v>
      </c>
      <c r="BJ62" s="183" t="s">
        <v>2667</v>
      </c>
      <c r="BK62" s="183" t="s">
        <v>2667</v>
      </c>
      <c r="BL62" s="183" t="s">
        <v>2781</v>
      </c>
      <c r="BM62" s="183" t="s">
        <v>2667</v>
      </c>
      <c r="BN62" s="183" t="s">
        <v>2667</v>
      </c>
      <c r="BO62" s="183" t="s">
        <v>2781</v>
      </c>
      <c r="BP62" s="183" t="s">
        <v>2667</v>
      </c>
      <c r="BQ62" s="183" t="s">
        <v>2667</v>
      </c>
      <c r="BR62" s="183" t="s">
        <v>2781</v>
      </c>
      <c r="BS62" s="183" t="s">
        <v>2667</v>
      </c>
      <c r="BT62" s="183" t="s">
        <v>2667</v>
      </c>
      <c r="BU62" s="183" t="s">
        <v>2781</v>
      </c>
      <c r="BV62" s="183" t="s">
        <v>2667</v>
      </c>
      <c r="BW62" s="183" t="s">
        <v>2667</v>
      </c>
      <c r="BX62" s="183" t="s">
        <v>2781</v>
      </c>
      <c r="BY62" s="183" t="s">
        <v>2667</v>
      </c>
      <c r="BZ62" s="183" t="s">
        <v>2667</v>
      </c>
      <c r="CA62" s="183" t="s">
        <v>2781</v>
      </c>
      <c r="CB62" s="183" t="s">
        <v>2667</v>
      </c>
      <c r="CC62" s="183" t="s">
        <v>2667</v>
      </c>
      <c r="CD62" s="183" t="s">
        <v>2781</v>
      </c>
      <c r="CE62" s="183" t="s">
        <v>2667</v>
      </c>
      <c r="CF62" s="183" t="s">
        <v>2667</v>
      </c>
      <c r="CG62" s="183" t="s">
        <v>2781</v>
      </c>
      <c r="CH62" s="183" t="s">
        <v>2667</v>
      </c>
      <c r="CI62" s="183" t="s">
        <v>2667</v>
      </c>
      <c r="CJ62" s="183" t="s">
        <v>2781</v>
      </c>
      <c r="CK62" s="183" t="s">
        <v>2667</v>
      </c>
      <c r="CL62" s="183" t="s">
        <v>2667</v>
      </c>
      <c r="CM62" s="183" t="s">
        <v>2781</v>
      </c>
      <c r="CN62" s="183" t="s">
        <v>2667</v>
      </c>
      <c r="CO62" s="183" t="s">
        <v>2667</v>
      </c>
      <c r="CP62" s="183" t="s">
        <v>2781</v>
      </c>
      <c r="CQ62" s="183" t="s">
        <v>2667</v>
      </c>
      <c r="CR62" s="183" t="s">
        <v>2667</v>
      </c>
      <c r="CS62" s="183" t="s">
        <v>2781</v>
      </c>
      <c r="CT62" s="183" t="s">
        <v>2667</v>
      </c>
      <c r="CU62" s="183" t="s">
        <v>2667</v>
      </c>
      <c r="CV62" s="183" t="s">
        <v>2781</v>
      </c>
      <c r="CW62" s="183" t="s">
        <v>2667</v>
      </c>
      <c r="CX62" s="183" t="s">
        <v>2667</v>
      </c>
      <c r="CY62" s="183" t="s">
        <v>2781</v>
      </c>
      <c r="CZ62" s="183" t="s">
        <v>2667</v>
      </c>
      <c r="DA62" s="183" t="s">
        <v>2667</v>
      </c>
      <c r="DB62" s="183" t="s">
        <v>2781</v>
      </c>
      <c r="DC62" s="183" t="s">
        <v>2667</v>
      </c>
      <c r="DD62" s="183" t="s">
        <v>2667</v>
      </c>
      <c r="DE62" s="183" t="s">
        <v>2781</v>
      </c>
      <c r="DF62" s="183" t="s">
        <v>2667</v>
      </c>
      <c r="DG62" s="183" t="s">
        <v>2667</v>
      </c>
      <c r="DH62" s="183" t="s">
        <v>2781</v>
      </c>
      <c r="DI62" s="183" t="s">
        <v>2667</v>
      </c>
      <c r="DJ62" s="183" t="s">
        <v>2667</v>
      </c>
      <c r="DK62" s="183" t="s">
        <v>2781</v>
      </c>
      <c r="DL62" s="183" t="s">
        <v>2667</v>
      </c>
      <c r="DM62" s="183" t="s">
        <v>2667</v>
      </c>
      <c r="DN62" s="183" t="s">
        <v>2781</v>
      </c>
      <c r="DO62" s="183" t="s">
        <v>2667</v>
      </c>
      <c r="DP62" s="183" t="s">
        <v>2667</v>
      </c>
      <c r="DQ62" s="183" t="s">
        <v>2781</v>
      </c>
      <c r="DR62" s="183" t="s">
        <v>2667</v>
      </c>
      <c r="DS62" s="183" t="s">
        <v>2667</v>
      </c>
      <c r="DT62" s="183" t="s">
        <v>2781</v>
      </c>
      <c r="DU62" s="183" t="s">
        <v>2667</v>
      </c>
      <c r="DV62" s="183" t="s">
        <v>2667</v>
      </c>
      <c r="DW62" s="183" t="s">
        <v>2781</v>
      </c>
      <c r="DX62" s="183" t="s">
        <v>2667</v>
      </c>
      <c r="DY62" s="183" t="s">
        <v>2667</v>
      </c>
      <c r="DZ62" s="183" t="s">
        <v>2781</v>
      </c>
      <c r="EA62" s="183" t="s">
        <v>2667</v>
      </c>
      <c r="EB62" s="183" t="s">
        <v>2667</v>
      </c>
      <c r="EC62" s="183" t="s">
        <v>2781</v>
      </c>
      <c r="ED62" s="183" t="s">
        <v>2667</v>
      </c>
      <c r="EE62" s="183" t="s">
        <v>2667</v>
      </c>
      <c r="EF62" s="183" t="s">
        <v>2781</v>
      </c>
      <c r="EG62" s="183" t="s">
        <v>2667</v>
      </c>
      <c r="EH62" s="183" t="s">
        <v>2667</v>
      </c>
      <c r="EI62" s="183" t="s">
        <v>2781</v>
      </c>
      <c r="EJ62" s="183" t="s">
        <v>2667</v>
      </c>
      <c r="EK62" s="183" t="s">
        <v>2667</v>
      </c>
      <c r="EL62" s="183" t="s">
        <v>2781</v>
      </c>
      <c r="EM62" s="183" t="s">
        <v>2667</v>
      </c>
      <c r="EN62" s="183" t="s">
        <v>2667</v>
      </c>
      <c r="EO62" s="183" t="s">
        <v>2781</v>
      </c>
      <c r="EP62" s="183" t="s">
        <v>2667</v>
      </c>
      <c r="EQ62" s="183" t="s">
        <v>2667</v>
      </c>
      <c r="ER62" s="183" t="s">
        <v>2781</v>
      </c>
      <c r="ES62" s="183" t="s">
        <v>2667</v>
      </c>
      <c r="ET62" s="183" t="s">
        <v>2667</v>
      </c>
    </row>
    <row r="63" spans="1:150" x14ac:dyDescent="0.35">
      <c r="A63" s="1"/>
      <c r="B63" s="184" t="s">
        <v>3225</v>
      </c>
      <c r="C63" s="184" t="s">
        <v>81</v>
      </c>
      <c r="D63" s="184" t="s">
        <v>82</v>
      </c>
      <c r="E63" s="184" t="s">
        <v>3226</v>
      </c>
      <c r="F63" s="184" t="s">
        <v>3227</v>
      </c>
      <c r="G63" s="185" t="s">
        <v>2781</v>
      </c>
      <c r="H63" s="185" t="s">
        <v>2667</v>
      </c>
      <c r="I63" s="185" t="s">
        <v>2667</v>
      </c>
      <c r="J63" s="185" t="s">
        <v>2781</v>
      </c>
      <c r="K63" s="185" t="s">
        <v>2667</v>
      </c>
      <c r="L63" s="185" t="s">
        <v>2667</v>
      </c>
      <c r="M63" s="185" t="s">
        <v>2781</v>
      </c>
      <c r="N63" s="185" t="s">
        <v>2667</v>
      </c>
      <c r="O63" s="185" t="s">
        <v>2667</v>
      </c>
      <c r="P63" s="185" t="s">
        <v>2781</v>
      </c>
      <c r="Q63" s="185" t="s">
        <v>2667</v>
      </c>
      <c r="R63" s="185" t="s">
        <v>2667</v>
      </c>
      <c r="S63" s="185" t="s">
        <v>2781</v>
      </c>
      <c r="T63" s="185" t="s">
        <v>2667</v>
      </c>
      <c r="U63" s="185" t="s">
        <v>2667</v>
      </c>
      <c r="V63" s="185" t="s">
        <v>2781</v>
      </c>
      <c r="W63" s="185" t="s">
        <v>2667</v>
      </c>
      <c r="X63" s="185" t="s">
        <v>2667</v>
      </c>
      <c r="Y63" s="185" t="s">
        <v>2781</v>
      </c>
      <c r="Z63" s="185" t="s">
        <v>2667</v>
      </c>
      <c r="AA63" s="185" t="s">
        <v>2667</v>
      </c>
      <c r="AB63" s="185" t="s">
        <v>2781</v>
      </c>
      <c r="AC63" s="185" t="s">
        <v>2667</v>
      </c>
      <c r="AD63" s="185" t="s">
        <v>2667</v>
      </c>
      <c r="AE63" s="185" t="s">
        <v>2781</v>
      </c>
      <c r="AF63" s="185" t="s">
        <v>2667</v>
      </c>
      <c r="AG63" s="185" t="s">
        <v>2667</v>
      </c>
      <c r="AH63" s="185" t="s">
        <v>2781</v>
      </c>
      <c r="AI63" s="185" t="s">
        <v>2667</v>
      </c>
      <c r="AJ63" s="185" t="s">
        <v>2667</v>
      </c>
      <c r="AK63" s="185" t="s">
        <v>2781</v>
      </c>
      <c r="AL63" s="185" t="s">
        <v>2667</v>
      </c>
      <c r="AM63" s="185" t="s">
        <v>2667</v>
      </c>
      <c r="AN63" s="185" t="s">
        <v>2781</v>
      </c>
      <c r="AO63" s="185" t="s">
        <v>2667</v>
      </c>
      <c r="AP63" s="185" t="s">
        <v>2667</v>
      </c>
      <c r="AQ63" s="185" t="s">
        <v>2781</v>
      </c>
      <c r="AR63" s="185" t="s">
        <v>2667</v>
      </c>
      <c r="AS63" s="185" t="s">
        <v>2667</v>
      </c>
      <c r="AT63" s="185" t="s">
        <v>2781</v>
      </c>
      <c r="AU63" s="185" t="s">
        <v>2667</v>
      </c>
      <c r="AV63" s="185" t="s">
        <v>2667</v>
      </c>
      <c r="AW63" s="185" t="s">
        <v>2781</v>
      </c>
      <c r="AX63" s="185" t="s">
        <v>2667</v>
      </c>
      <c r="AY63" s="185" t="s">
        <v>2667</v>
      </c>
      <c r="AZ63" s="185" t="s">
        <v>2781</v>
      </c>
      <c r="BA63" s="185" t="s">
        <v>2667</v>
      </c>
      <c r="BB63" s="185" t="s">
        <v>2667</v>
      </c>
      <c r="BC63" s="185" t="s">
        <v>2781</v>
      </c>
      <c r="BD63" s="185" t="s">
        <v>2667</v>
      </c>
      <c r="BE63" s="185" t="s">
        <v>2667</v>
      </c>
      <c r="BF63" s="185" t="s">
        <v>2781</v>
      </c>
      <c r="BG63" s="185" t="s">
        <v>2667</v>
      </c>
      <c r="BH63" s="185" t="s">
        <v>2667</v>
      </c>
      <c r="BI63" s="185" t="s">
        <v>2781</v>
      </c>
      <c r="BJ63" s="185" t="s">
        <v>2667</v>
      </c>
      <c r="BK63" s="185" t="s">
        <v>2667</v>
      </c>
      <c r="BL63" s="185" t="s">
        <v>2781</v>
      </c>
      <c r="BM63" s="185" t="s">
        <v>2667</v>
      </c>
      <c r="BN63" s="185" t="s">
        <v>2667</v>
      </c>
      <c r="BO63" s="185" t="s">
        <v>2781</v>
      </c>
      <c r="BP63" s="185" t="s">
        <v>2667</v>
      </c>
      <c r="BQ63" s="185" t="s">
        <v>2667</v>
      </c>
      <c r="BR63" s="185" t="s">
        <v>2781</v>
      </c>
      <c r="BS63" s="185" t="s">
        <v>2667</v>
      </c>
      <c r="BT63" s="185" t="s">
        <v>2667</v>
      </c>
      <c r="BU63" s="185" t="s">
        <v>2781</v>
      </c>
      <c r="BV63" s="185" t="s">
        <v>2667</v>
      </c>
      <c r="BW63" s="185" t="s">
        <v>2667</v>
      </c>
      <c r="BX63" s="185" t="s">
        <v>2781</v>
      </c>
      <c r="BY63" s="185" t="s">
        <v>2667</v>
      </c>
      <c r="BZ63" s="185" t="s">
        <v>2667</v>
      </c>
      <c r="CA63" s="185" t="s">
        <v>2781</v>
      </c>
      <c r="CB63" s="185" t="s">
        <v>2667</v>
      </c>
      <c r="CC63" s="185" t="s">
        <v>2667</v>
      </c>
      <c r="CD63" s="185" t="s">
        <v>2781</v>
      </c>
      <c r="CE63" s="185" t="s">
        <v>2667</v>
      </c>
      <c r="CF63" s="185" t="s">
        <v>2667</v>
      </c>
      <c r="CG63" s="185" t="s">
        <v>2781</v>
      </c>
      <c r="CH63" s="185" t="s">
        <v>2667</v>
      </c>
      <c r="CI63" s="185" t="s">
        <v>2667</v>
      </c>
      <c r="CJ63" s="185" t="s">
        <v>2781</v>
      </c>
      <c r="CK63" s="185" t="s">
        <v>2667</v>
      </c>
      <c r="CL63" s="185" t="s">
        <v>2667</v>
      </c>
      <c r="CM63" s="185" t="s">
        <v>2781</v>
      </c>
      <c r="CN63" s="185" t="s">
        <v>2667</v>
      </c>
      <c r="CO63" s="185" t="s">
        <v>2667</v>
      </c>
      <c r="CP63" s="185" t="s">
        <v>2781</v>
      </c>
      <c r="CQ63" s="185" t="s">
        <v>2667</v>
      </c>
      <c r="CR63" s="185" t="s">
        <v>2667</v>
      </c>
      <c r="CS63" s="185" t="s">
        <v>2781</v>
      </c>
      <c r="CT63" s="185" t="s">
        <v>2667</v>
      </c>
      <c r="CU63" s="185" t="s">
        <v>2667</v>
      </c>
      <c r="CV63" s="185" t="s">
        <v>2781</v>
      </c>
      <c r="CW63" s="185" t="s">
        <v>2667</v>
      </c>
      <c r="CX63" s="185" t="s">
        <v>2667</v>
      </c>
      <c r="CY63" s="185" t="s">
        <v>2781</v>
      </c>
      <c r="CZ63" s="185" t="s">
        <v>2667</v>
      </c>
      <c r="DA63" s="185" t="s">
        <v>2667</v>
      </c>
      <c r="DB63" s="185" t="s">
        <v>2781</v>
      </c>
      <c r="DC63" s="185" t="s">
        <v>2667</v>
      </c>
      <c r="DD63" s="185" t="s">
        <v>2667</v>
      </c>
      <c r="DE63" s="185" t="s">
        <v>2781</v>
      </c>
      <c r="DF63" s="185" t="s">
        <v>2667</v>
      </c>
      <c r="DG63" s="185" t="s">
        <v>2667</v>
      </c>
      <c r="DH63" s="185" t="s">
        <v>2781</v>
      </c>
      <c r="DI63" s="185" t="s">
        <v>2667</v>
      </c>
      <c r="DJ63" s="185" t="s">
        <v>2667</v>
      </c>
      <c r="DK63" s="185" t="s">
        <v>2781</v>
      </c>
      <c r="DL63" s="185" t="s">
        <v>2667</v>
      </c>
      <c r="DM63" s="185" t="s">
        <v>2667</v>
      </c>
      <c r="DN63" s="185" t="s">
        <v>2781</v>
      </c>
      <c r="DO63" s="185" t="s">
        <v>2667</v>
      </c>
      <c r="DP63" s="185" t="s">
        <v>2667</v>
      </c>
      <c r="DQ63" s="185" t="s">
        <v>2781</v>
      </c>
      <c r="DR63" s="185" t="s">
        <v>2667</v>
      </c>
      <c r="DS63" s="185" t="s">
        <v>2667</v>
      </c>
      <c r="DT63" s="185" t="s">
        <v>2781</v>
      </c>
      <c r="DU63" s="185" t="s">
        <v>2667</v>
      </c>
      <c r="DV63" s="185" t="s">
        <v>2667</v>
      </c>
      <c r="DW63" s="185" t="s">
        <v>2781</v>
      </c>
      <c r="DX63" s="185" t="s">
        <v>2667</v>
      </c>
      <c r="DY63" s="185" t="s">
        <v>2667</v>
      </c>
      <c r="DZ63" s="185" t="s">
        <v>2781</v>
      </c>
      <c r="EA63" s="185" t="s">
        <v>2667</v>
      </c>
      <c r="EB63" s="185" t="s">
        <v>2667</v>
      </c>
      <c r="EC63" s="185" t="s">
        <v>2781</v>
      </c>
      <c r="ED63" s="185" t="s">
        <v>2667</v>
      </c>
      <c r="EE63" s="185" t="s">
        <v>2667</v>
      </c>
      <c r="EF63" s="185" t="s">
        <v>2781</v>
      </c>
      <c r="EG63" s="185" t="s">
        <v>2667</v>
      </c>
      <c r="EH63" s="185" t="s">
        <v>2667</v>
      </c>
      <c r="EI63" s="185" t="s">
        <v>2781</v>
      </c>
      <c r="EJ63" s="185" t="s">
        <v>2667</v>
      </c>
      <c r="EK63" s="185" t="s">
        <v>2667</v>
      </c>
      <c r="EL63" s="185" t="s">
        <v>2781</v>
      </c>
      <c r="EM63" s="185" t="s">
        <v>2667</v>
      </c>
      <c r="EN63" s="185" t="s">
        <v>2667</v>
      </c>
      <c r="EO63" s="185" t="s">
        <v>2781</v>
      </c>
      <c r="EP63" s="185" t="s">
        <v>2667</v>
      </c>
      <c r="EQ63" s="185" t="s">
        <v>2667</v>
      </c>
      <c r="ER63" s="185" t="s">
        <v>2781</v>
      </c>
      <c r="ES63" s="185" t="s">
        <v>2667</v>
      </c>
      <c r="ET63" s="185" t="s">
        <v>2667</v>
      </c>
    </row>
    <row r="64" spans="1:150" x14ac:dyDescent="0.35">
      <c r="A64" s="1"/>
      <c r="B64" s="184" t="s">
        <v>3228</v>
      </c>
      <c r="C64" s="184" t="s">
        <v>81</v>
      </c>
      <c r="D64" s="184" t="s">
        <v>82</v>
      </c>
      <c r="E64" s="184" t="s">
        <v>3229</v>
      </c>
      <c r="F64" s="184" t="s">
        <v>3230</v>
      </c>
      <c r="G64" s="185" t="s">
        <v>2781</v>
      </c>
      <c r="H64" s="185" t="s">
        <v>2667</v>
      </c>
      <c r="I64" s="185" t="s">
        <v>2667</v>
      </c>
      <c r="J64" s="185" t="s">
        <v>2781</v>
      </c>
      <c r="K64" s="185" t="s">
        <v>2667</v>
      </c>
      <c r="L64" s="185" t="s">
        <v>2667</v>
      </c>
      <c r="M64" s="185" t="s">
        <v>2781</v>
      </c>
      <c r="N64" s="185" t="s">
        <v>2667</v>
      </c>
      <c r="O64" s="185" t="s">
        <v>2667</v>
      </c>
      <c r="P64" s="185" t="s">
        <v>2781</v>
      </c>
      <c r="Q64" s="185" t="s">
        <v>2667</v>
      </c>
      <c r="R64" s="185" t="s">
        <v>2667</v>
      </c>
      <c r="S64" s="185" t="s">
        <v>2781</v>
      </c>
      <c r="T64" s="185" t="s">
        <v>2667</v>
      </c>
      <c r="U64" s="185" t="s">
        <v>2667</v>
      </c>
      <c r="V64" s="185" t="s">
        <v>2781</v>
      </c>
      <c r="W64" s="185" t="s">
        <v>2667</v>
      </c>
      <c r="X64" s="185" t="s">
        <v>2667</v>
      </c>
      <c r="Y64" s="185" t="s">
        <v>2781</v>
      </c>
      <c r="Z64" s="185" t="s">
        <v>2667</v>
      </c>
      <c r="AA64" s="185" t="s">
        <v>2667</v>
      </c>
      <c r="AB64" s="185" t="s">
        <v>2781</v>
      </c>
      <c r="AC64" s="185" t="s">
        <v>2667</v>
      </c>
      <c r="AD64" s="185" t="s">
        <v>2667</v>
      </c>
      <c r="AE64" s="185" t="s">
        <v>2781</v>
      </c>
      <c r="AF64" s="185" t="s">
        <v>2667</v>
      </c>
      <c r="AG64" s="185" t="s">
        <v>2667</v>
      </c>
      <c r="AH64" s="185" t="s">
        <v>2781</v>
      </c>
      <c r="AI64" s="185" t="s">
        <v>2667</v>
      </c>
      <c r="AJ64" s="185" t="s">
        <v>2667</v>
      </c>
      <c r="AK64" s="185" t="s">
        <v>2781</v>
      </c>
      <c r="AL64" s="185" t="s">
        <v>2667</v>
      </c>
      <c r="AM64" s="185" t="s">
        <v>2667</v>
      </c>
      <c r="AN64" s="185" t="s">
        <v>2781</v>
      </c>
      <c r="AO64" s="185" t="s">
        <v>2667</v>
      </c>
      <c r="AP64" s="185" t="s">
        <v>2667</v>
      </c>
      <c r="AQ64" s="185" t="s">
        <v>2781</v>
      </c>
      <c r="AR64" s="185" t="s">
        <v>2667</v>
      </c>
      <c r="AS64" s="185" t="s">
        <v>2667</v>
      </c>
      <c r="AT64" s="185" t="s">
        <v>2781</v>
      </c>
      <c r="AU64" s="185" t="s">
        <v>2667</v>
      </c>
      <c r="AV64" s="185" t="s">
        <v>2667</v>
      </c>
      <c r="AW64" s="185" t="s">
        <v>2781</v>
      </c>
      <c r="AX64" s="185" t="s">
        <v>2667</v>
      </c>
      <c r="AY64" s="185" t="s">
        <v>2667</v>
      </c>
      <c r="AZ64" s="185" t="s">
        <v>2781</v>
      </c>
      <c r="BA64" s="185" t="s">
        <v>2667</v>
      </c>
      <c r="BB64" s="185" t="s">
        <v>2667</v>
      </c>
      <c r="BC64" s="185" t="s">
        <v>2781</v>
      </c>
      <c r="BD64" s="185" t="s">
        <v>2667</v>
      </c>
      <c r="BE64" s="185" t="s">
        <v>2667</v>
      </c>
      <c r="BF64" s="185" t="s">
        <v>2781</v>
      </c>
      <c r="BG64" s="185" t="s">
        <v>2667</v>
      </c>
      <c r="BH64" s="185" t="s">
        <v>2667</v>
      </c>
      <c r="BI64" s="185" t="s">
        <v>2781</v>
      </c>
      <c r="BJ64" s="185" t="s">
        <v>2667</v>
      </c>
      <c r="BK64" s="185" t="s">
        <v>2667</v>
      </c>
      <c r="BL64" s="185" t="s">
        <v>2781</v>
      </c>
      <c r="BM64" s="185" t="s">
        <v>2667</v>
      </c>
      <c r="BN64" s="185" t="s">
        <v>2667</v>
      </c>
      <c r="BO64" s="185" t="s">
        <v>2781</v>
      </c>
      <c r="BP64" s="185" t="s">
        <v>2667</v>
      </c>
      <c r="BQ64" s="185" t="s">
        <v>2667</v>
      </c>
      <c r="BR64" s="185" t="s">
        <v>2781</v>
      </c>
      <c r="BS64" s="185" t="s">
        <v>2667</v>
      </c>
      <c r="BT64" s="185" t="s">
        <v>2667</v>
      </c>
      <c r="BU64" s="185" t="s">
        <v>2781</v>
      </c>
      <c r="BV64" s="185" t="s">
        <v>2667</v>
      </c>
      <c r="BW64" s="185" t="s">
        <v>2667</v>
      </c>
      <c r="BX64" s="185" t="s">
        <v>2781</v>
      </c>
      <c r="BY64" s="185" t="s">
        <v>2667</v>
      </c>
      <c r="BZ64" s="185" t="s">
        <v>2667</v>
      </c>
      <c r="CA64" s="185" t="s">
        <v>2781</v>
      </c>
      <c r="CB64" s="185" t="s">
        <v>2667</v>
      </c>
      <c r="CC64" s="185" t="s">
        <v>2667</v>
      </c>
      <c r="CD64" s="185" t="s">
        <v>2781</v>
      </c>
      <c r="CE64" s="185" t="s">
        <v>2667</v>
      </c>
      <c r="CF64" s="185" t="s">
        <v>2667</v>
      </c>
      <c r="CG64" s="185" t="s">
        <v>2781</v>
      </c>
      <c r="CH64" s="185" t="s">
        <v>2667</v>
      </c>
      <c r="CI64" s="185" t="s">
        <v>2667</v>
      </c>
      <c r="CJ64" s="185" t="s">
        <v>2781</v>
      </c>
      <c r="CK64" s="185" t="s">
        <v>2667</v>
      </c>
      <c r="CL64" s="185" t="s">
        <v>2667</v>
      </c>
      <c r="CM64" s="185" t="s">
        <v>2781</v>
      </c>
      <c r="CN64" s="185" t="s">
        <v>2667</v>
      </c>
      <c r="CO64" s="185" t="s">
        <v>2667</v>
      </c>
      <c r="CP64" s="185" t="s">
        <v>2781</v>
      </c>
      <c r="CQ64" s="185" t="s">
        <v>2667</v>
      </c>
      <c r="CR64" s="185" t="s">
        <v>2667</v>
      </c>
      <c r="CS64" s="185" t="s">
        <v>2781</v>
      </c>
      <c r="CT64" s="185" t="s">
        <v>2667</v>
      </c>
      <c r="CU64" s="185" t="s">
        <v>2667</v>
      </c>
      <c r="CV64" s="185" t="s">
        <v>2781</v>
      </c>
      <c r="CW64" s="185" t="s">
        <v>2667</v>
      </c>
      <c r="CX64" s="185" t="s">
        <v>2667</v>
      </c>
      <c r="CY64" s="185" t="s">
        <v>2781</v>
      </c>
      <c r="CZ64" s="185" t="s">
        <v>2667</v>
      </c>
      <c r="DA64" s="185" t="s">
        <v>2667</v>
      </c>
      <c r="DB64" s="185" t="s">
        <v>2781</v>
      </c>
      <c r="DC64" s="185" t="s">
        <v>2667</v>
      </c>
      <c r="DD64" s="185" t="s">
        <v>2667</v>
      </c>
      <c r="DE64" s="185" t="s">
        <v>2781</v>
      </c>
      <c r="DF64" s="185" t="s">
        <v>2667</v>
      </c>
      <c r="DG64" s="185" t="s">
        <v>2667</v>
      </c>
      <c r="DH64" s="185" t="s">
        <v>2781</v>
      </c>
      <c r="DI64" s="185" t="s">
        <v>2667</v>
      </c>
      <c r="DJ64" s="185" t="s">
        <v>2667</v>
      </c>
      <c r="DK64" s="185" t="s">
        <v>2781</v>
      </c>
      <c r="DL64" s="185" t="s">
        <v>2667</v>
      </c>
      <c r="DM64" s="185" t="s">
        <v>2667</v>
      </c>
      <c r="DN64" s="185" t="s">
        <v>2781</v>
      </c>
      <c r="DO64" s="185" t="s">
        <v>2667</v>
      </c>
      <c r="DP64" s="185" t="s">
        <v>2667</v>
      </c>
      <c r="DQ64" s="185" t="s">
        <v>2781</v>
      </c>
      <c r="DR64" s="185" t="s">
        <v>2667</v>
      </c>
      <c r="DS64" s="185" t="s">
        <v>2667</v>
      </c>
      <c r="DT64" s="185" t="s">
        <v>2781</v>
      </c>
      <c r="DU64" s="185" t="s">
        <v>2667</v>
      </c>
      <c r="DV64" s="185" t="s">
        <v>2667</v>
      </c>
      <c r="DW64" s="185" t="s">
        <v>2781</v>
      </c>
      <c r="DX64" s="185" t="s">
        <v>2667</v>
      </c>
      <c r="DY64" s="185" t="s">
        <v>2667</v>
      </c>
      <c r="DZ64" s="185" t="s">
        <v>2781</v>
      </c>
      <c r="EA64" s="185" t="s">
        <v>2667</v>
      </c>
      <c r="EB64" s="185" t="s">
        <v>2667</v>
      </c>
      <c r="EC64" s="185" t="s">
        <v>2781</v>
      </c>
      <c r="ED64" s="185" t="s">
        <v>2667</v>
      </c>
      <c r="EE64" s="185" t="s">
        <v>2667</v>
      </c>
      <c r="EF64" s="185" t="s">
        <v>2781</v>
      </c>
      <c r="EG64" s="185" t="s">
        <v>2667</v>
      </c>
      <c r="EH64" s="185" t="s">
        <v>2667</v>
      </c>
      <c r="EI64" s="185" t="s">
        <v>2781</v>
      </c>
      <c r="EJ64" s="185" t="s">
        <v>2667</v>
      </c>
      <c r="EK64" s="185" t="s">
        <v>2667</v>
      </c>
      <c r="EL64" s="185" t="s">
        <v>2781</v>
      </c>
      <c r="EM64" s="185" t="s">
        <v>2667</v>
      </c>
      <c r="EN64" s="185" t="s">
        <v>2667</v>
      </c>
      <c r="EO64" s="185" t="s">
        <v>2781</v>
      </c>
      <c r="EP64" s="185" t="s">
        <v>2667</v>
      </c>
      <c r="EQ64" s="185" t="s">
        <v>2667</v>
      </c>
      <c r="ER64" s="185" t="s">
        <v>2781</v>
      </c>
      <c r="ES64" s="185" t="s">
        <v>2667</v>
      </c>
      <c r="ET64" s="185" t="s">
        <v>2667</v>
      </c>
    </row>
    <row r="65" spans="1:150" x14ac:dyDescent="0.35">
      <c r="A65" s="1"/>
      <c r="B65" s="184" t="s">
        <v>3231</v>
      </c>
      <c r="C65" s="184" t="s">
        <v>81</v>
      </c>
      <c r="D65" s="184" t="s">
        <v>82</v>
      </c>
      <c r="E65" s="184" t="s">
        <v>3232</v>
      </c>
      <c r="F65" s="184" t="s">
        <v>3233</v>
      </c>
      <c r="G65" s="185" t="s">
        <v>2781</v>
      </c>
      <c r="H65" s="185" t="s">
        <v>2667</v>
      </c>
      <c r="I65" s="185" t="s">
        <v>2667</v>
      </c>
      <c r="J65" s="185" t="s">
        <v>2781</v>
      </c>
      <c r="K65" s="185" t="s">
        <v>2667</v>
      </c>
      <c r="L65" s="185" t="s">
        <v>2667</v>
      </c>
      <c r="M65" s="185" t="s">
        <v>2781</v>
      </c>
      <c r="N65" s="185" t="s">
        <v>2667</v>
      </c>
      <c r="O65" s="185" t="s">
        <v>2667</v>
      </c>
      <c r="P65" s="185" t="s">
        <v>2781</v>
      </c>
      <c r="Q65" s="185" t="s">
        <v>2667</v>
      </c>
      <c r="R65" s="185" t="s">
        <v>2667</v>
      </c>
      <c r="S65" s="185" t="s">
        <v>2781</v>
      </c>
      <c r="T65" s="185" t="s">
        <v>2667</v>
      </c>
      <c r="U65" s="185" t="s">
        <v>2667</v>
      </c>
      <c r="V65" s="185" t="s">
        <v>2781</v>
      </c>
      <c r="W65" s="185" t="s">
        <v>2667</v>
      </c>
      <c r="X65" s="185" t="s">
        <v>2667</v>
      </c>
      <c r="Y65" s="185" t="s">
        <v>2781</v>
      </c>
      <c r="Z65" s="185" t="s">
        <v>2667</v>
      </c>
      <c r="AA65" s="185" t="s">
        <v>2667</v>
      </c>
      <c r="AB65" s="185" t="s">
        <v>2781</v>
      </c>
      <c r="AC65" s="185" t="s">
        <v>2667</v>
      </c>
      <c r="AD65" s="185" t="s">
        <v>2667</v>
      </c>
      <c r="AE65" s="185" t="s">
        <v>2781</v>
      </c>
      <c r="AF65" s="185" t="s">
        <v>2667</v>
      </c>
      <c r="AG65" s="185" t="s">
        <v>2667</v>
      </c>
      <c r="AH65" s="185" t="s">
        <v>2781</v>
      </c>
      <c r="AI65" s="185" t="s">
        <v>2667</v>
      </c>
      <c r="AJ65" s="185" t="s">
        <v>2667</v>
      </c>
      <c r="AK65" s="185" t="s">
        <v>2781</v>
      </c>
      <c r="AL65" s="185" t="s">
        <v>2667</v>
      </c>
      <c r="AM65" s="185" t="s">
        <v>2667</v>
      </c>
      <c r="AN65" s="185" t="s">
        <v>2781</v>
      </c>
      <c r="AO65" s="185" t="s">
        <v>2667</v>
      </c>
      <c r="AP65" s="185" t="s">
        <v>2667</v>
      </c>
      <c r="AQ65" s="185" t="s">
        <v>2781</v>
      </c>
      <c r="AR65" s="185" t="s">
        <v>2667</v>
      </c>
      <c r="AS65" s="185" t="s">
        <v>2667</v>
      </c>
      <c r="AT65" s="185" t="s">
        <v>2781</v>
      </c>
      <c r="AU65" s="185" t="s">
        <v>2667</v>
      </c>
      <c r="AV65" s="185" t="s">
        <v>2667</v>
      </c>
      <c r="AW65" s="185" t="s">
        <v>2781</v>
      </c>
      <c r="AX65" s="185" t="s">
        <v>2667</v>
      </c>
      <c r="AY65" s="185" t="s">
        <v>2667</v>
      </c>
      <c r="AZ65" s="185" t="s">
        <v>2781</v>
      </c>
      <c r="BA65" s="185" t="s">
        <v>2667</v>
      </c>
      <c r="BB65" s="185" t="s">
        <v>2667</v>
      </c>
      <c r="BC65" s="185" t="s">
        <v>2781</v>
      </c>
      <c r="BD65" s="185" t="s">
        <v>2667</v>
      </c>
      <c r="BE65" s="185" t="s">
        <v>2667</v>
      </c>
      <c r="BF65" s="185" t="s">
        <v>2781</v>
      </c>
      <c r="BG65" s="185" t="s">
        <v>2667</v>
      </c>
      <c r="BH65" s="185" t="s">
        <v>2667</v>
      </c>
      <c r="BI65" s="185" t="s">
        <v>2781</v>
      </c>
      <c r="BJ65" s="185" t="s">
        <v>2667</v>
      </c>
      <c r="BK65" s="185" t="s">
        <v>2667</v>
      </c>
      <c r="BL65" s="185" t="s">
        <v>2781</v>
      </c>
      <c r="BM65" s="185" t="s">
        <v>2667</v>
      </c>
      <c r="BN65" s="185" t="s">
        <v>2667</v>
      </c>
      <c r="BO65" s="185" t="s">
        <v>2781</v>
      </c>
      <c r="BP65" s="185" t="s">
        <v>2667</v>
      </c>
      <c r="BQ65" s="185" t="s">
        <v>2667</v>
      </c>
      <c r="BR65" s="185" t="s">
        <v>2781</v>
      </c>
      <c r="BS65" s="185" t="s">
        <v>2667</v>
      </c>
      <c r="BT65" s="185" t="s">
        <v>2667</v>
      </c>
      <c r="BU65" s="185" t="s">
        <v>2781</v>
      </c>
      <c r="BV65" s="185" t="s">
        <v>2667</v>
      </c>
      <c r="BW65" s="185" t="s">
        <v>2667</v>
      </c>
      <c r="BX65" s="185" t="s">
        <v>2781</v>
      </c>
      <c r="BY65" s="185" t="s">
        <v>2667</v>
      </c>
      <c r="BZ65" s="185" t="s">
        <v>2667</v>
      </c>
      <c r="CA65" s="185" t="s">
        <v>2781</v>
      </c>
      <c r="CB65" s="185" t="s">
        <v>2667</v>
      </c>
      <c r="CC65" s="185" t="s">
        <v>2667</v>
      </c>
      <c r="CD65" s="185" t="s">
        <v>2781</v>
      </c>
      <c r="CE65" s="185" t="s">
        <v>2667</v>
      </c>
      <c r="CF65" s="185" t="s">
        <v>2667</v>
      </c>
      <c r="CG65" s="185" t="s">
        <v>2781</v>
      </c>
      <c r="CH65" s="185" t="s">
        <v>2667</v>
      </c>
      <c r="CI65" s="185" t="s">
        <v>2667</v>
      </c>
      <c r="CJ65" s="185" t="s">
        <v>2781</v>
      </c>
      <c r="CK65" s="185" t="s">
        <v>2667</v>
      </c>
      <c r="CL65" s="185" t="s">
        <v>2667</v>
      </c>
      <c r="CM65" s="185" t="s">
        <v>2781</v>
      </c>
      <c r="CN65" s="185" t="s">
        <v>2667</v>
      </c>
      <c r="CO65" s="185" t="s">
        <v>2667</v>
      </c>
      <c r="CP65" s="185" t="s">
        <v>2781</v>
      </c>
      <c r="CQ65" s="185" t="s">
        <v>2667</v>
      </c>
      <c r="CR65" s="185" t="s">
        <v>2667</v>
      </c>
      <c r="CS65" s="185" t="s">
        <v>2781</v>
      </c>
      <c r="CT65" s="185" t="s">
        <v>2667</v>
      </c>
      <c r="CU65" s="185" t="s">
        <v>2667</v>
      </c>
      <c r="CV65" s="185" t="s">
        <v>2781</v>
      </c>
      <c r="CW65" s="185" t="s">
        <v>2667</v>
      </c>
      <c r="CX65" s="185" t="s">
        <v>2667</v>
      </c>
      <c r="CY65" s="185" t="s">
        <v>2781</v>
      </c>
      <c r="CZ65" s="185" t="s">
        <v>2667</v>
      </c>
      <c r="DA65" s="185" t="s">
        <v>2667</v>
      </c>
      <c r="DB65" s="185" t="s">
        <v>2781</v>
      </c>
      <c r="DC65" s="185" t="s">
        <v>2667</v>
      </c>
      <c r="DD65" s="185" t="s">
        <v>2667</v>
      </c>
      <c r="DE65" s="185" t="s">
        <v>2781</v>
      </c>
      <c r="DF65" s="185" t="s">
        <v>2667</v>
      </c>
      <c r="DG65" s="185" t="s">
        <v>2667</v>
      </c>
      <c r="DH65" s="185" t="s">
        <v>2781</v>
      </c>
      <c r="DI65" s="185" t="s">
        <v>2667</v>
      </c>
      <c r="DJ65" s="185" t="s">
        <v>2667</v>
      </c>
      <c r="DK65" s="185" t="s">
        <v>2781</v>
      </c>
      <c r="DL65" s="185" t="s">
        <v>2667</v>
      </c>
      <c r="DM65" s="185" t="s">
        <v>2667</v>
      </c>
      <c r="DN65" s="185" t="s">
        <v>2781</v>
      </c>
      <c r="DO65" s="185" t="s">
        <v>2667</v>
      </c>
      <c r="DP65" s="185" t="s">
        <v>2667</v>
      </c>
      <c r="DQ65" s="185" t="s">
        <v>2781</v>
      </c>
      <c r="DR65" s="185" t="s">
        <v>2667</v>
      </c>
      <c r="DS65" s="185" t="s">
        <v>2667</v>
      </c>
      <c r="DT65" s="185" t="s">
        <v>2781</v>
      </c>
      <c r="DU65" s="185" t="s">
        <v>2667</v>
      </c>
      <c r="DV65" s="185" t="s">
        <v>2667</v>
      </c>
      <c r="DW65" s="185" t="s">
        <v>2781</v>
      </c>
      <c r="DX65" s="185" t="s">
        <v>2667</v>
      </c>
      <c r="DY65" s="185" t="s">
        <v>2667</v>
      </c>
      <c r="DZ65" s="185" t="s">
        <v>2781</v>
      </c>
      <c r="EA65" s="185" t="s">
        <v>2667</v>
      </c>
      <c r="EB65" s="185" t="s">
        <v>2667</v>
      </c>
      <c r="EC65" s="185" t="s">
        <v>2781</v>
      </c>
      <c r="ED65" s="185" t="s">
        <v>2667</v>
      </c>
      <c r="EE65" s="185" t="s">
        <v>2667</v>
      </c>
      <c r="EF65" s="185" t="s">
        <v>2781</v>
      </c>
      <c r="EG65" s="185" t="s">
        <v>2667</v>
      </c>
      <c r="EH65" s="185" t="s">
        <v>2667</v>
      </c>
      <c r="EI65" s="185" t="s">
        <v>2781</v>
      </c>
      <c r="EJ65" s="185" t="s">
        <v>2667</v>
      </c>
      <c r="EK65" s="185" t="s">
        <v>2667</v>
      </c>
      <c r="EL65" s="185" t="s">
        <v>2781</v>
      </c>
      <c r="EM65" s="185" t="s">
        <v>2667</v>
      </c>
      <c r="EN65" s="185" t="s">
        <v>2667</v>
      </c>
      <c r="EO65" s="185" t="s">
        <v>2781</v>
      </c>
      <c r="EP65" s="185" t="s">
        <v>2667</v>
      </c>
      <c r="EQ65" s="185" t="s">
        <v>2667</v>
      </c>
      <c r="ER65" s="185" t="s">
        <v>2781</v>
      </c>
      <c r="ES65" s="185" t="s">
        <v>2667</v>
      </c>
      <c r="ET65" s="185" t="s">
        <v>2667</v>
      </c>
    </row>
    <row r="66" spans="1:150" x14ac:dyDescent="0.35">
      <c r="A66" s="1"/>
      <c r="B66" s="183" t="s">
        <v>3234</v>
      </c>
      <c r="C66" s="183" t="s">
        <v>505</v>
      </c>
      <c r="D66" s="183" t="s">
        <v>3235</v>
      </c>
      <c r="E66" s="183" t="s">
        <v>3236</v>
      </c>
      <c r="F66" s="183" t="s">
        <v>3237</v>
      </c>
      <c r="G66" s="183" t="s">
        <v>2781</v>
      </c>
      <c r="H66" s="183" t="s">
        <v>3238</v>
      </c>
      <c r="I66" s="183" t="s">
        <v>3239</v>
      </c>
      <c r="J66" s="183" t="s">
        <v>2781</v>
      </c>
      <c r="K66" s="183" t="s">
        <v>3240</v>
      </c>
      <c r="L66" s="183" t="s">
        <v>3241</v>
      </c>
      <c r="M66" s="183" t="s">
        <v>2781</v>
      </c>
      <c r="N66" s="183" t="s">
        <v>3242</v>
      </c>
      <c r="O66" s="183" t="s">
        <v>3243</v>
      </c>
      <c r="P66" s="183" t="s">
        <v>2781</v>
      </c>
      <c r="Q66" s="183" t="s">
        <v>2667</v>
      </c>
      <c r="R66" s="183" t="s">
        <v>3244</v>
      </c>
      <c r="S66" s="183" t="s">
        <v>2781</v>
      </c>
      <c r="T66" s="183" t="s">
        <v>2667</v>
      </c>
      <c r="U66" s="183" t="s">
        <v>3245</v>
      </c>
      <c r="V66" s="183" t="s">
        <v>2781</v>
      </c>
      <c r="W66" s="183" t="s">
        <v>3246</v>
      </c>
      <c r="X66" s="183" t="s">
        <v>3247</v>
      </c>
      <c r="Y66" s="183" t="s">
        <v>2781</v>
      </c>
      <c r="Z66" s="183" t="s">
        <v>3248</v>
      </c>
      <c r="AA66" s="183" t="s">
        <v>2667</v>
      </c>
      <c r="AB66" s="183" t="s">
        <v>2781</v>
      </c>
      <c r="AC66" s="183" t="s">
        <v>3249</v>
      </c>
      <c r="AD66" s="183" t="s">
        <v>3250</v>
      </c>
      <c r="AE66" s="183" t="s">
        <v>2781</v>
      </c>
      <c r="AF66" s="183" t="s">
        <v>3251</v>
      </c>
      <c r="AG66" s="183" t="s">
        <v>3252</v>
      </c>
      <c r="AH66" s="183" t="s">
        <v>2781</v>
      </c>
      <c r="AI66" s="183" t="s">
        <v>3248</v>
      </c>
      <c r="AJ66" s="183" t="s">
        <v>2667</v>
      </c>
      <c r="AK66" s="183" t="s">
        <v>2781</v>
      </c>
      <c r="AL66" s="183" t="s">
        <v>3253</v>
      </c>
      <c r="AM66" s="183" t="s">
        <v>3254</v>
      </c>
      <c r="AN66" s="183" t="s">
        <v>2781</v>
      </c>
      <c r="AO66" s="183" t="s">
        <v>3255</v>
      </c>
      <c r="AP66" s="183" t="s">
        <v>2667</v>
      </c>
      <c r="AQ66" s="183" t="s">
        <v>2781</v>
      </c>
      <c r="AR66" s="183" t="s">
        <v>3255</v>
      </c>
      <c r="AS66" s="183" t="s">
        <v>2667</v>
      </c>
      <c r="AT66" s="183" t="s">
        <v>2781</v>
      </c>
      <c r="AU66" s="183" t="s">
        <v>3255</v>
      </c>
      <c r="AV66" s="183" t="s">
        <v>2667</v>
      </c>
      <c r="AW66" s="183" t="s">
        <v>2781</v>
      </c>
      <c r="AX66" s="183" t="s">
        <v>3255</v>
      </c>
      <c r="AY66" s="183" t="s">
        <v>2667</v>
      </c>
      <c r="AZ66" s="183" t="s">
        <v>2781</v>
      </c>
      <c r="BA66" s="183" t="s">
        <v>3255</v>
      </c>
      <c r="BB66" s="183" t="s">
        <v>2667</v>
      </c>
      <c r="BC66" s="183" t="s">
        <v>2781</v>
      </c>
      <c r="BD66" s="183" t="s">
        <v>3256</v>
      </c>
      <c r="BE66" s="183" t="s">
        <v>3257</v>
      </c>
      <c r="BF66" s="183" t="s">
        <v>2781</v>
      </c>
      <c r="BG66" s="183" t="s">
        <v>3258</v>
      </c>
      <c r="BH66" s="183" t="s">
        <v>3259</v>
      </c>
      <c r="BI66" s="183" t="s">
        <v>2781</v>
      </c>
      <c r="BJ66" s="183" t="s">
        <v>3258</v>
      </c>
      <c r="BK66" s="183" t="s">
        <v>3259</v>
      </c>
      <c r="BL66" s="183" t="s">
        <v>2781</v>
      </c>
      <c r="BM66" s="183" t="s">
        <v>3255</v>
      </c>
      <c r="BN66" s="183" t="s">
        <v>2667</v>
      </c>
      <c r="BO66" s="183" t="s">
        <v>2781</v>
      </c>
      <c r="BP66" s="183" t="s">
        <v>3255</v>
      </c>
      <c r="BQ66" s="183" t="s">
        <v>2667</v>
      </c>
      <c r="BR66" s="183" t="s">
        <v>2781</v>
      </c>
      <c r="BS66" s="183" t="s">
        <v>3255</v>
      </c>
      <c r="BT66" s="183" t="s">
        <v>2667</v>
      </c>
      <c r="BU66" s="183" t="s">
        <v>2781</v>
      </c>
      <c r="BV66" s="183" t="s">
        <v>3255</v>
      </c>
      <c r="BW66" s="183" t="s">
        <v>2667</v>
      </c>
      <c r="BX66" s="183" t="s">
        <v>2781</v>
      </c>
      <c r="BY66" s="183" t="s">
        <v>3260</v>
      </c>
      <c r="BZ66" s="183" t="s">
        <v>3261</v>
      </c>
      <c r="CA66" s="183" t="s">
        <v>2781</v>
      </c>
      <c r="CB66" s="183" t="s">
        <v>3262</v>
      </c>
      <c r="CC66" s="183" t="s">
        <v>3263</v>
      </c>
      <c r="CD66" s="183" t="s">
        <v>2781</v>
      </c>
      <c r="CE66" s="183" t="s">
        <v>3264</v>
      </c>
      <c r="CF66" s="183" t="s">
        <v>3265</v>
      </c>
      <c r="CG66" s="183" t="s">
        <v>2781</v>
      </c>
      <c r="CH66" s="183" t="s">
        <v>3266</v>
      </c>
      <c r="CI66" s="183" t="s">
        <v>3267</v>
      </c>
      <c r="CJ66" s="183" t="s">
        <v>2781</v>
      </c>
      <c r="CK66" s="183" t="s">
        <v>2667</v>
      </c>
      <c r="CL66" s="183" t="s">
        <v>3268</v>
      </c>
      <c r="CM66" s="183" t="s">
        <v>2781</v>
      </c>
      <c r="CN66" s="183" t="s">
        <v>3269</v>
      </c>
      <c r="CO66" s="183" t="s">
        <v>3270</v>
      </c>
      <c r="CP66" s="183" t="s">
        <v>2781</v>
      </c>
      <c r="CQ66" s="183" t="s">
        <v>3271</v>
      </c>
      <c r="CR66" s="183" t="s">
        <v>2667</v>
      </c>
      <c r="CS66" s="183" t="s">
        <v>2781</v>
      </c>
      <c r="CT66" s="183" t="s">
        <v>3272</v>
      </c>
      <c r="CU66" s="183" t="s">
        <v>3273</v>
      </c>
      <c r="CV66" s="183" t="s">
        <v>2781</v>
      </c>
      <c r="CW66" s="183" t="s">
        <v>3274</v>
      </c>
      <c r="CX66" s="183" t="s">
        <v>3275</v>
      </c>
      <c r="CY66" s="183" t="s">
        <v>2781</v>
      </c>
      <c r="CZ66" s="183" t="s">
        <v>3248</v>
      </c>
      <c r="DA66" s="183" t="s">
        <v>2667</v>
      </c>
      <c r="DB66" s="183" t="s">
        <v>2781</v>
      </c>
      <c r="DC66" s="183" t="s">
        <v>3276</v>
      </c>
      <c r="DD66" s="183" t="s">
        <v>3277</v>
      </c>
      <c r="DE66" s="183" t="s">
        <v>2781</v>
      </c>
      <c r="DF66" s="183" t="s">
        <v>3278</v>
      </c>
      <c r="DG66" s="183" t="s">
        <v>3279</v>
      </c>
      <c r="DH66" s="183" t="s">
        <v>2781</v>
      </c>
      <c r="DI66" s="183" t="s">
        <v>3248</v>
      </c>
      <c r="DJ66" s="183" t="s">
        <v>2667</v>
      </c>
      <c r="DK66" s="183" t="s">
        <v>2781</v>
      </c>
      <c r="DL66" s="183" t="s">
        <v>3280</v>
      </c>
      <c r="DM66" s="183" t="s">
        <v>3281</v>
      </c>
      <c r="DN66" s="183" t="s">
        <v>2781</v>
      </c>
      <c r="DO66" s="183" t="s">
        <v>3282</v>
      </c>
      <c r="DP66" s="183" t="s">
        <v>3283</v>
      </c>
      <c r="DQ66" s="183" t="s">
        <v>2781</v>
      </c>
      <c r="DR66" s="183" t="s">
        <v>3284</v>
      </c>
      <c r="DS66" s="183" t="s">
        <v>3285</v>
      </c>
      <c r="DT66" s="183" t="s">
        <v>2781</v>
      </c>
      <c r="DU66" s="183" t="s">
        <v>3286</v>
      </c>
      <c r="DV66" s="183" t="s">
        <v>2667</v>
      </c>
      <c r="DW66" s="183" t="s">
        <v>2781</v>
      </c>
      <c r="DX66" s="183" t="s">
        <v>3287</v>
      </c>
      <c r="DY66" s="183" t="s">
        <v>2667</v>
      </c>
      <c r="DZ66" s="183" t="s">
        <v>2781</v>
      </c>
      <c r="EA66" s="183" t="s">
        <v>3288</v>
      </c>
      <c r="EB66" s="183" t="s">
        <v>3289</v>
      </c>
      <c r="EC66" s="183" t="s">
        <v>2781</v>
      </c>
      <c r="ED66" s="183" t="s">
        <v>3286</v>
      </c>
      <c r="EE66" s="183" t="s">
        <v>2667</v>
      </c>
      <c r="EF66" s="183" t="s">
        <v>2781</v>
      </c>
      <c r="EG66" s="183" t="s">
        <v>2667</v>
      </c>
      <c r="EH66" s="183" t="s">
        <v>3290</v>
      </c>
      <c r="EI66" s="183" t="s">
        <v>2781</v>
      </c>
      <c r="EJ66" s="183" t="s">
        <v>3255</v>
      </c>
      <c r="EK66" s="183" t="s">
        <v>2667</v>
      </c>
      <c r="EL66" s="183" t="s">
        <v>2781</v>
      </c>
      <c r="EM66" s="183" t="s">
        <v>2667</v>
      </c>
      <c r="EN66" s="183" t="s">
        <v>3268</v>
      </c>
      <c r="EO66" s="183" t="s">
        <v>2781</v>
      </c>
      <c r="EP66" s="183" t="s">
        <v>3291</v>
      </c>
      <c r="EQ66" s="183" t="s">
        <v>2667</v>
      </c>
      <c r="ER66" s="183" t="s">
        <v>2781</v>
      </c>
      <c r="ES66" s="183" t="s">
        <v>3255</v>
      </c>
      <c r="ET66" s="183" t="s">
        <v>2667</v>
      </c>
    </row>
    <row r="67" spans="1:150" x14ac:dyDescent="0.35">
      <c r="A67" s="1"/>
      <c r="B67" s="184" t="s">
        <v>3292</v>
      </c>
      <c r="C67" s="184" t="s">
        <v>505</v>
      </c>
      <c r="D67" s="184" t="s">
        <v>3235</v>
      </c>
      <c r="E67" s="184" t="s">
        <v>3293</v>
      </c>
      <c r="F67" s="184" t="s">
        <v>3294</v>
      </c>
      <c r="G67" s="185" t="s">
        <v>2781</v>
      </c>
      <c r="H67" s="185" t="s">
        <v>3238</v>
      </c>
      <c r="I67" s="185" t="s">
        <v>3239</v>
      </c>
      <c r="J67" s="185" t="s">
        <v>2781</v>
      </c>
      <c r="K67" s="185" t="s">
        <v>3240</v>
      </c>
      <c r="L67" s="185" t="s">
        <v>3241</v>
      </c>
      <c r="M67" s="185" t="s">
        <v>2781</v>
      </c>
      <c r="N67" s="185" t="s">
        <v>3242</v>
      </c>
      <c r="O67" s="185" t="s">
        <v>3243</v>
      </c>
      <c r="P67" s="185" t="s">
        <v>2781</v>
      </c>
      <c r="Q67" s="185" t="s">
        <v>2667</v>
      </c>
      <c r="R67" s="185" t="s">
        <v>3244</v>
      </c>
      <c r="S67" s="185" t="s">
        <v>2781</v>
      </c>
      <c r="T67" s="185" t="s">
        <v>2667</v>
      </c>
      <c r="U67" s="185" t="s">
        <v>3245</v>
      </c>
      <c r="V67" s="185" t="s">
        <v>2781</v>
      </c>
      <c r="W67" s="185" t="s">
        <v>3246</v>
      </c>
      <c r="X67" s="185" t="s">
        <v>3247</v>
      </c>
      <c r="Y67" s="185" t="s">
        <v>2781</v>
      </c>
      <c r="Z67" s="185" t="s">
        <v>3248</v>
      </c>
      <c r="AA67" s="185" t="s">
        <v>2667</v>
      </c>
      <c r="AB67" s="185" t="s">
        <v>2781</v>
      </c>
      <c r="AC67" s="185" t="s">
        <v>3249</v>
      </c>
      <c r="AD67" s="185" t="s">
        <v>3250</v>
      </c>
      <c r="AE67" s="185" t="s">
        <v>2781</v>
      </c>
      <c r="AF67" s="185" t="s">
        <v>3251</v>
      </c>
      <c r="AG67" s="185" t="s">
        <v>3252</v>
      </c>
      <c r="AH67" s="185" t="s">
        <v>2781</v>
      </c>
      <c r="AI67" s="185" t="s">
        <v>3248</v>
      </c>
      <c r="AJ67" s="185" t="s">
        <v>2667</v>
      </c>
      <c r="AK67" s="185" t="s">
        <v>2781</v>
      </c>
      <c r="AL67" s="185" t="s">
        <v>3253</v>
      </c>
      <c r="AM67" s="185" t="s">
        <v>3254</v>
      </c>
      <c r="AN67" s="185" t="s">
        <v>2781</v>
      </c>
      <c r="AO67" s="185" t="s">
        <v>3255</v>
      </c>
      <c r="AP67" s="185" t="s">
        <v>2667</v>
      </c>
      <c r="AQ67" s="185" t="s">
        <v>2781</v>
      </c>
      <c r="AR67" s="185" t="s">
        <v>3255</v>
      </c>
      <c r="AS67" s="185" t="s">
        <v>2667</v>
      </c>
      <c r="AT67" s="185" t="s">
        <v>2781</v>
      </c>
      <c r="AU67" s="185" t="s">
        <v>3255</v>
      </c>
      <c r="AV67" s="185" t="s">
        <v>2667</v>
      </c>
      <c r="AW67" s="185" t="s">
        <v>2781</v>
      </c>
      <c r="AX67" s="185" t="s">
        <v>3255</v>
      </c>
      <c r="AY67" s="185" t="s">
        <v>2667</v>
      </c>
      <c r="AZ67" s="185" t="s">
        <v>2781</v>
      </c>
      <c r="BA67" s="185" t="s">
        <v>3255</v>
      </c>
      <c r="BB67" s="185" t="s">
        <v>2667</v>
      </c>
      <c r="BC67" s="185" t="s">
        <v>2781</v>
      </c>
      <c r="BD67" s="185" t="s">
        <v>3256</v>
      </c>
      <c r="BE67" s="185" t="s">
        <v>3257</v>
      </c>
      <c r="BF67" s="185" t="s">
        <v>2781</v>
      </c>
      <c r="BG67" s="185" t="s">
        <v>3258</v>
      </c>
      <c r="BH67" s="185" t="s">
        <v>3259</v>
      </c>
      <c r="BI67" s="185" t="s">
        <v>2781</v>
      </c>
      <c r="BJ67" s="185" t="s">
        <v>3258</v>
      </c>
      <c r="BK67" s="185" t="s">
        <v>3259</v>
      </c>
      <c r="BL67" s="185" t="s">
        <v>2781</v>
      </c>
      <c r="BM67" s="185" t="s">
        <v>3255</v>
      </c>
      <c r="BN67" s="185" t="s">
        <v>2667</v>
      </c>
      <c r="BO67" s="185" t="s">
        <v>2781</v>
      </c>
      <c r="BP67" s="185" t="s">
        <v>3255</v>
      </c>
      <c r="BQ67" s="185" t="s">
        <v>2667</v>
      </c>
      <c r="BR67" s="185" t="s">
        <v>2781</v>
      </c>
      <c r="BS67" s="185" t="s">
        <v>3255</v>
      </c>
      <c r="BT67" s="185" t="s">
        <v>2667</v>
      </c>
      <c r="BU67" s="185" t="s">
        <v>2781</v>
      </c>
      <c r="BV67" s="185" t="s">
        <v>3255</v>
      </c>
      <c r="BW67" s="185" t="s">
        <v>2667</v>
      </c>
      <c r="BX67" s="185" t="s">
        <v>2781</v>
      </c>
      <c r="BY67" s="185" t="s">
        <v>3260</v>
      </c>
      <c r="BZ67" s="185" t="s">
        <v>3261</v>
      </c>
      <c r="CA67" s="185" t="s">
        <v>2781</v>
      </c>
      <c r="CB67" s="185" t="s">
        <v>3262</v>
      </c>
      <c r="CC67" s="185" t="s">
        <v>3263</v>
      </c>
      <c r="CD67" s="185" t="s">
        <v>2781</v>
      </c>
      <c r="CE67" s="185" t="s">
        <v>3264</v>
      </c>
      <c r="CF67" s="185" t="s">
        <v>3265</v>
      </c>
      <c r="CG67" s="185" t="s">
        <v>2781</v>
      </c>
      <c r="CH67" s="185" t="s">
        <v>3266</v>
      </c>
      <c r="CI67" s="185" t="s">
        <v>3267</v>
      </c>
      <c r="CJ67" s="185" t="s">
        <v>2781</v>
      </c>
      <c r="CK67" s="185" t="s">
        <v>2667</v>
      </c>
      <c r="CL67" s="185" t="s">
        <v>3268</v>
      </c>
      <c r="CM67" s="185" t="s">
        <v>2781</v>
      </c>
      <c r="CN67" s="185" t="s">
        <v>3269</v>
      </c>
      <c r="CO67" s="185" t="s">
        <v>3270</v>
      </c>
      <c r="CP67" s="185" t="s">
        <v>2781</v>
      </c>
      <c r="CQ67" s="185" t="s">
        <v>3271</v>
      </c>
      <c r="CR67" s="185" t="s">
        <v>2667</v>
      </c>
      <c r="CS67" s="185" t="s">
        <v>2781</v>
      </c>
      <c r="CT67" s="185" t="s">
        <v>3272</v>
      </c>
      <c r="CU67" s="185" t="s">
        <v>3273</v>
      </c>
      <c r="CV67" s="185" t="s">
        <v>2781</v>
      </c>
      <c r="CW67" s="185" t="s">
        <v>3274</v>
      </c>
      <c r="CX67" s="185" t="s">
        <v>3275</v>
      </c>
      <c r="CY67" s="185" t="s">
        <v>2781</v>
      </c>
      <c r="CZ67" s="185" t="s">
        <v>3248</v>
      </c>
      <c r="DA67" s="185" t="s">
        <v>2667</v>
      </c>
      <c r="DB67" s="185" t="s">
        <v>2781</v>
      </c>
      <c r="DC67" s="185" t="s">
        <v>3276</v>
      </c>
      <c r="DD67" s="185" t="s">
        <v>3277</v>
      </c>
      <c r="DE67" s="185" t="s">
        <v>2781</v>
      </c>
      <c r="DF67" s="185" t="s">
        <v>3278</v>
      </c>
      <c r="DG67" s="185" t="s">
        <v>3279</v>
      </c>
      <c r="DH67" s="185" t="s">
        <v>2781</v>
      </c>
      <c r="DI67" s="185" t="s">
        <v>3248</v>
      </c>
      <c r="DJ67" s="185" t="s">
        <v>2667</v>
      </c>
      <c r="DK67" s="185" t="s">
        <v>2781</v>
      </c>
      <c r="DL67" s="185" t="s">
        <v>3280</v>
      </c>
      <c r="DM67" s="185" t="s">
        <v>3281</v>
      </c>
      <c r="DN67" s="185" t="s">
        <v>2781</v>
      </c>
      <c r="DO67" s="185" t="s">
        <v>3282</v>
      </c>
      <c r="DP67" s="185" t="s">
        <v>3283</v>
      </c>
      <c r="DQ67" s="185" t="s">
        <v>2781</v>
      </c>
      <c r="DR67" s="185" t="s">
        <v>3284</v>
      </c>
      <c r="DS67" s="185" t="s">
        <v>3285</v>
      </c>
      <c r="DT67" s="185" t="s">
        <v>2781</v>
      </c>
      <c r="DU67" s="185" t="s">
        <v>3286</v>
      </c>
      <c r="DV67" s="185" t="s">
        <v>2667</v>
      </c>
      <c r="DW67" s="185" t="s">
        <v>2781</v>
      </c>
      <c r="DX67" s="185" t="s">
        <v>3287</v>
      </c>
      <c r="DY67" s="185" t="s">
        <v>2667</v>
      </c>
      <c r="DZ67" s="185" t="s">
        <v>2781</v>
      </c>
      <c r="EA67" s="185" t="s">
        <v>3288</v>
      </c>
      <c r="EB67" s="185" t="s">
        <v>3289</v>
      </c>
      <c r="EC67" s="185" t="s">
        <v>2781</v>
      </c>
      <c r="ED67" s="185" t="s">
        <v>3286</v>
      </c>
      <c r="EE67" s="185" t="s">
        <v>2667</v>
      </c>
      <c r="EF67" s="185" t="s">
        <v>2781</v>
      </c>
      <c r="EG67" s="185" t="s">
        <v>2667</v>
      </c>
      <c r="EH67" s="185" t="s">
        <v>3290</v>
      </c>
      <c r="EI67" s="185" t="s">
        <v>2781</v>
      </c>
      <c r="EJ67" s="185" t="s">
        <v>3255</v>
      </c>
      <c r="EK67" s="185" t="s">
        <v>2667</v>
      </c>
      <c r="EL67" s="185" t="s">
        <v>2781</v>
      </c>
      <c r="EM67" s="185" t="s">
        <v>2667</v>
      </c>
      <c r="EN67" s="185" t="s">
        <v>3268</v>
      </c>
      <c r="EO67" s="185" t="s">
        <v>2781</v>
      </c>
      <c r="EP67" s="185" t="s">
        <v>3291</v>
      </c>
      <c r="EQ67" s="185" t="s">
        <v>2667</v>
      </c>
      <c r="ER67" s="185" t="s">
        <v>2781</v>
      </c>
      <c r="ES67" s="185" t="s">
        <v>3255</v>
      </c>
      <c r="ET67" s="185" t="s">
        <v>2667</v>
      </c>
    </row>
    <row r="68" spans="1:150" x14ac:dyDescent="0.35">
      <c r="A68" s="1"/>
      <c r="B68" s="184" t="s">
        <v>3295</v>
      </c>
      <c r="C68" s="184" t="s">
        <v>505</v>
      </c>
      <c r="D68" s="184" t="s">
        <v>3235</v>
      </c>
      <c r="E68" s="184" t="s">
        <v>3296</v>
      </c>
      <c r="F68" s="184" t="s">
        <v>3297</v>
      </c>
      <c r="G68" s="185" t="s">
        <v>2781</v>
      </c>
      <c r="H68" s="185" t="s">
        <v>2667</v>
      </c>
      <c r="I68" s="185" t="s">
        <v>2667</v>
      </c>
      <c r="J68" s="185" t="s">
        <v>2781</v>
      </c>
      <c r="K68" s="185" t="s">
        <v>2667</v>
      </c>
      <c r="L68" s="185" t="s">
        <v>2667</v>
      </c>
      <c r="M68" s="185" t="s">
        <v>2781</v>
      </c>
      <c r="N68" s="185" t="s">
        <v>2667</v>
      </c>
      <c r="O68" s="185" t="s">
        <v>2667</v>
      </c>
      <c r="P68" s="185" t="s">
        <v>2781</v>
      </c>
      <c r="Q68" s="185" t="s">
        <v>2667</v>
      </c>
      <c r="R68" s="185" t="s">
        <v>2667</v>
      </c>
      <c r="S68" s="185" t="s">
        <v>2781</v>
      </c>
      <c r="T68" s="185" t="s">
        <v>2667</v>
      </c>
      <c r="U68" s="185" t="s">
        <v>2667</v>
      </c>
      <c r="V68" s="185" t="s">
        <v>2781</v>
      </c>
      <c r="W68" s="185" t="s">
        <v>2667</v>
      </c>
      <c r="X68" s="185" t="s">
        <v>2667</v>
      </c>
      <c r="Y68" s="185" t="s">
        <v>2781</v>
      </c>
      <c r="Z68" s="185" t="s">
        <v>2667</v>
      </c>
      <c r="AA68" s="185" t="s">
        <v>2667</v>
      </c>
      <c r="AB68" s="185" t="s">
        <v>2781</v>
      </c>
      <c r="AC68" s="185" t="s">
        <v>2667</v>
      </c>
      <c r="AD68" s="185" t="s">
        <v>2667</v>
      </c>
      <c r="AE68" s="185" t="s">
        <v>2781</v>
      </c>
      <c r="AF68" s="185" t="s">
        <v>2667</v>
      </c>
      <c r="AG68" s="185" t="s">
        <v>2667</v>
      </c>
      <c r="AH68" s="185" t="s">
        <v>2781</v>
      </c>
      <c r="AI68" s="185" t="s">
        <v>2667</v>
      </c>
      <c r="AJ68" s="185" t="s">
        <v>2667</v>
      </c>
      <c r="AK68" s="185" t="s">
        <v>2781</v>
      </c>
      <c r="AL68" s="185" t="s">
        <v>2667</v>
      </c>
      <c r="AM68" s="185" t="s">
        <v>2667</v>
      </c>
      <c r="AN68" s="185" t="s">
        <v>2781</v>
      </c>
      <c r="AO68" s="185" t="s">
        <v>2667</v>
      </c>
      <c r="AP68" s="185" t="s">
        <v>2667</v>
      </c>
      <c r="AQ68" s="185" t="s">
        <v>2781</v>
      </c>
      <c r="AR68" s="185" t="s">
        <v>2667</v>
      </c>
      <c r="AS68" s="185" t="s">
        <v>2667</v>
      </c>
      <c r="AT68" s="185" t="s">
        <v>2781</v>
      </c>
      <c r="AU68" s="185" t="s">
        <v>2667</v>
      </c>
      <c r="AV68" s="185" t="s">
        <v>2667</v>
      </c>
      <c r="AW68" s="185" t="s">
        <v>2781</v>
      </c>
      <c r="AX68" s="185" t="s">
        <v>2667</v>
      </c>
      <c r="AY68" s="185" t="s">
        <v>2667</v>
      </c>
      <c r="AZ68" s="185" t="s">
        <v>2781</v>
      </c>
      <c r="BA68" s="185" t="s">
        <v>2667</v>
      </c>
      <c r="BB68" s="185" t="s">
        <v>2667</v>
      </c>
      <c r="BC68" s="185" t="s">
        <v>2781</v>
      </c>
      <c r="BD68" s="185" t="s">
        <v>2667</v>
      </c>
      <c r="BE68" s="185" t="s">
        <v>2667</v>
      </c>
      <c r="BF68" s="185" t="s">
        <v>2781</v>
      </c>
      <c r="BG68" s="185" t="s">
        <v>2667</v>
      </c>
      <c r="BH68" s="185" t="s">
        <v>2667</v>
      </c>
      <c r="BI68" s="185" t="s">
        <v>2781</v>
      </c>
      <c r="BJ68" s="185" t="s">
        <v>2667</v>
      </c>
      <c r="BK68" s="185" t="s">
        <v>2667</v>
      </c>
      <c r="BL68" s="185" t="s">
        <v>2781</v>
      </c>
      <c r="BM68" s="185" t="s">
        <v>2667</v>
      </c>
      <c r="BN68" s="185" t="s">
        <v>2667</v>
      </c>
      <c r="BO68" s="185" t="s">
        <v>2781</v>
      </c>
      <c r="BP68" s="185" t="s">
        <v>2667</v>
      </c>
      <c r="BQ68" s="185" t="s">
        <v>2667</v>
      </c>
      <c r="BR68" s="185" t="s">
        <v>2781</v>
      </c>
      <c r="BS68" s="185" t="s">
        <v>2667</v>
      </c>
      <c r="BT68" s="185" t="s">
        <v>2667</v>
      </c>
      <c r="BU68" s="185" t="s">
        <v>2781</v>
      </c>
      <c r="BV68" s="185" t="s">
        <v>2667</v>
      </c>
      <c r="BW68" s="185" t="s">
        <v>2667</v>
      </c>
      <c r="BX68" s="185" t="s">
        <v>2781</v>
      </c>
      <c r="BY68" s="185" t="s">
        <v>2667</v>
      </c>
      <c r="BZ68" s="185" t="s">
        <v>2667</v>
      </c>
      <c r="CA68" s="185" t="s">
        <v>2781</v>
      </c>
      <c r="CB68" s="185" t="s">
        <v>2667</v>
      </c>
      <c r="CC68" s="185" t="s">
        <v>2667</v>
      </c>
      <c r="CD68" s="185" t="s">
        <v>2781</v>
      </c>
      <c r="CE68" s="185" t="s">
        <v>2667</v>
      </c>
      <c r="CF68" s="185" t="s">
        <v>2667</v>
      </c>
      <c r="CG68" s="185" t="s">
        <v>2781</v>
      </c>
      <c r="CH68" s="185" t="s">
        <v>2667</v>
      </c>
      <c r="CI68" s="185" t="s">
        <v>2667</v>
      </c>
      <c r="CJ68" s="185" t="s">
        <v>2781</v>
      </c>
      <c r="CK68" s="185" t="s">
        <v>2667</v>
      </c>
      <c r="CL68" s="185" t="s">
        <v>2667</v>
      </c>
      <c r="CM68" s="185" t="s">
        <v>2781</v>
      </c>
      <c r="CN68" s="185" t="s">
        <v>2667</v>
      </c>
      <c r="CO68" s="185" t="s">
        <v>2667</v>
      </c>
      <c r="CP68" s="185" t="s">
        <v>2781</v>
      </c>
      <c r="CQ68" s="185" t="s">
        <v>2667</v>
      </c>
      <c r="CR68" s="185" t="s">
        <v>2667</v>
      </c>
      <c r="CS68" s="185" t="s">
        <v>2781</v>
      </c>
      <c r="CT68" s="185" t="s">
        <v>2667</v>
      </c>
      <c r="CU68" s="185" t="s">
        <v>2667</v>
      </c>
      <c r="CV68" s="185" t="s">
        <v>2781</v>
      </c>
      <c r="CW68" s="185" t="s">
        <v>2667</v>
      </c>
      <c r="CX68" s="185" t="s">
        <v>2667</v>
      </c>
      <c r="CY68" s="185" t="s">
        <v>2781</v>
      </c>
      <c r="CZ68" s="185" t="s">
        <v>2667</v>
      </c>
      <c r="DA68" s="185" t="s">
        <v>2667</v>
      </c>
      <c r="DB68" s="185" t="s">
        <v>2781</v>
      </c>
      <c r="DC68" s="185" t="s">
        <v>2667</v>
      </c>
      <c r="DD68" s="185" t="s">
        <v>2667</v>
      </c>
      <c r="DE68" s="185" t="s">
        <v>2781</v>
      </c>
      <c r="DF68" s="185" t="s">
        <v>2667</v>
      </c>
      <c r="DG68" s="185" t="s">
        <v>2667</v>
      </c>
      <c r="DH68" s="185" t="s">
        <v>2781</v>
      </c>
      <c r="DI68" s="185" t="s">
        <v>2667</v>
      </c>
      <c r="DJ68" s="185" t="s">
        <v>2667</v>
      </c>
      <c r="DK68" s="185" t="s">
        <v>2781</v>
      </c>
      <c r="DL68" s="185" t="s">
        <v>2667</v>
      </c>
      <c r="DM68" s="185" t="s">
        <v>2667</v>
      </c>
      <c r="DN68" s="185" t="s">
        <v>2781</v>
      </c>
      <c r="DO68" s="185" t="s">
        <v>2667</v>
      </c>
      <c r="DP68" s="185" t="s">
        <v>2667</v>
      </c>
      <c r="DQ68" s="185" t="s">
        <v>2781</v>
      </c>
      <c r="DR68" s="185" t="s">
        <v>2667</v>
      </c>
      <c r="DS68" s="185" t="s">
        <v>2667</v>
      </c>
      <c r="DT68" s="185" t="s">
        <v>2781</v>
      </c>
      <c r="DU68" s="185" t="s">
        <v>2667</v>
      </c>
      <c r="DV68" s="185" t="s">
        <v>2667</v>
      </c>
      <c r="DW68" s="185" t="s">
        <v>2781</v>
      </c>
      <c r="DX68" s="185" t="s">
        <v>2667</v>
      </c>
      <c r="DY68" s="185" t="s">
        <v>2667</v>
      </c>
      <c r="DZ68" s="185" t="s">
        <v>2781</v>
      </c>
      <c r="EA68" s="185" t="s">
        <v>2667</v>
      </c>
      <c r="EB68" s="185" t="s">
        <v>2667</v>
      </c>
      <c r="EC68" s="185" t="s">
        <v>2781</v>
      </c>
      <c r="ED68" s="185" t="s">
        <v>2667</v>
      </c>
      <c r="EE68" s="185" t="s">
        <v>2667</v>
      </c>
      <c r="EF68" s="185" t="s">
        <v>2781</v>
      </c>
      <c r="EG68" s="185" t="s">
        <v>2667</v>
      </c>
      <c r="EH68" s="185" t="s">
        <v>2667</v>
      </c>
      <c r="EI68" s="185" t="s">
        <v>2781</v>
      </c>
      <c r="EJ68" s="185" t="s">
        <v>2667</v>
      </c>
      <c r="EK68" s="185" t="s">
        <v>2667</v>
      </c>
      <c r="EL68" s="185" t="s">
        <v>2781</v>
      </c>
      <c r="EM68" s="185" t="s">
        <v>2667</v>
      </c>
      <c r="EN68" s="185" t="s">
        <v>2667</v>
      </c>
      <c r="EO68" s="185" t="s">
        <v>2781</v>
      </c>
      <c r="EP68" s="185" t="s">
        <v>2667</v>
      </c>
      <c r="EQ68" s="185" t="s">
        <v>2667</v>
      </c>
      <c r="ER68" s="185" t="s">
        <v>2781</v>
      </c>
      <c r="ES68" s="185" t="s">
        <v>2667</v>
      </c>
      <c r="ET68" s="185" t="s">
        <v>2667</v>
      </c>
    </row>
    <row r="69" spans="1:150" x14ac:dyDescent="0.35">
      <c r="A69" s="1"/>
      <c r="B69" s="183" t="s">
        <v>3298</v>
      </c>
      <c r="C69" s="183" t="s">
        <v>509</v>
      </c>
      <c r="D69" s="183" t="s">
        <v>879</v>
      </c>
      <c r="E69" s="183" t="s">
        <v>3299</v>
      </c>
      <c r="F69" s="183" t="s">
        <v>3300</v>
      </c>
      <c r="G69" s="183" t="s">
        <v>2781</v>
      </c>
      <c r="H69" s="183" t="s">
        <v>3301</v>
      </c>
      <c r="I69" s="183" t="s">
        <v>3302</v>
      </c>
      <c r="J69" s="183" t="s">
        <v>2781</v>
      </c>
      <c r="K69" s="183" t="s">
        <v>3303</v>
      </c>
      <c r="L69" s="183" t="s">
        <v>3304</v>
      </c>
      <c r="M69" s="183" t="s">
        <v>2781</v>
      </c>
      <c r="N69" s="183" t="s">
        <v>3305</v>
      </c>
      <c r="O69" s="183" t="s">
        <v>3306</v>
      </c>
      <c r="P69" s="183" t="s">
        <v>2781</v>
      </c>
      <c r="Q69" s="183" t="s">
        <v>3307</v>
      </c>
      <c r="R69" s="183" t="s">
        <v>3308</v>
      </c>
      <c r="S69" s="183" t="s">
        <v>2781</v>
      </c>
      <c r="T69" s="183" t="s">
        <v>3309</v>
      </c>
      <c r="U69" s="183" t="s">
        <v>3310</v>
      </c>
      <c r="V69" s="183" t="s">
        <v>2781</v>
      </c>
      <c r="W69" s="183" t="s">
        <v>3311</v>
      </c>
      <c r="X69" s="183" t="s">
        <v>3312</v>
      </c>
      <c r="Y69" s="183" t="s">
        <v>2781</v>
      </c>
      <c r="Z69" s="183" t="s">
        <v>3313</v>
      </c>
      <c r="AA69" s="183" t="s">
        <v>3314</v>
      </c>
      <c r="AB69" s="183" t="s">
        <v>2781</v>
      </c>
      <c r="AC69" s="183" t="s">
        <v>3315</v>
      </c>
      <c r="AD69" s="183" t="s">
        <v>3316</v>
      </c>
      <c r="AE69" s="183" t="s">
        <v>2781</v>
      </c>
      <c r="AF69" s="183" t="s">
        <v>3317</v>
      </c>
      <c r="AG69" s="183" t="s">
        <v>3318</v>
      </c>
      <c r="AH69" s="183" t="s">
        <v>2781</v>
      </c>
      <c r="AI69" s="183" t="s">
        <v>3319</v>
      </c>
      <c r="AJ69" s="183" t="s">
        <v>3320</v>
      </c>
      <c r="AK69" s="183" t="s">
        <v>2781</v>
      </c>
      <c r="AL69" s="183" t="s">
        <v>3321</v>
      </c>
      <c r="AM69" s="183" t="s">
        <v>3322</v>
      </c>
      <c r="AN69" s="183" t="s">
        <v>2781</v>
      </c>
      <c r="AO69" s="183" t="s">
        <v>2667</v>
      </c>
      <c r="AP69" s="183" t="s">
        <v>3323</v>
      </c>
      <c r="AQ69" s="183" t="s">
        <v>2781</v>
      </c>
      <c r="AR69" s="183" t="s">
        <v>3324</v>
      </c>
      <c r="AS69" s="183" t="s">
        <v>3325</v>
      </c>
      <c r="AT69" s="183" t="s">
        <v>2781</v>
      </c>
      <c r="AU69" s="183" t="s">
        <v>3326</v>
      </c>
      <c r="AV69" s="183" t="s">
        <v>3327</v>
      </c>
      <c r="AW69" s="183" t="s">
        <v>2781</v>
      </c>
      <c r="AX69" s="183" t="s">
        <v>3326</v>
      </c>
      <c r="AY69" s="183" t="s">
        <v>3327</v>
      </c>
      <c r="AZ69" s="183" t="s">
        <v>2781</v>
      </c>
      <c r="BA69" s="183" t="s">
        <v>3326</v>
      </c>
      <c r="BB69" s="183" t="s">
        <v>3327</v>
      </c>
      <c r="BC69" s="183" t="s">
        <v>2781</v>
      </c>
      <c r="BD69" s="183" t="s">
        <v>3326</v>
      </c>
      <c r="BE69" s="183" t="s">
        <v>3327</v>
      </c>
      <c r="BF69" s="183" t="s">
        <v>2781</v>
      </c>
      <c r="BG69" s="183" t="s">
        <v>3323</v>
      </c>
      <c r="BH69" s="183" t="s">
        <v>3328</v>
      </c>
      <c r="BI69" s="183" t="s">
        <v>2781</v>
      </c>
      <c r="BJ69" s="183" t="s">
        <v>3326</v>
      </c>
      <c r="BK69" s="183" t="s">
        <v>3327</v>
      </c>
      <c r="BL69" s="183" t="s">
        <v>2781</v>
      </c>
      <c r="BM69" s="183" t="s">
        <v>3323</v>
      </c>
      <c r="BN69" s="183" t="s">
        <v>3328</v>
      </c>
      <c r="BO69" s="183" t="s">
        <v>2781</v>
      </c>
      <c r="BP69" s="183" t="s">
        <v>3323</v>
      </c>
      <c r="BQ69" s="183" t="s">
        <v>3328</v>
      </c>
      <c r="BR69" s="183" t="s">
        <v>2781</v>
      </c>
      <c r="BS69" s="183" t="s">
        <v>3323</v>
      </c>
      <c r="BT69" s="183" t="s">
        <v>3328</v>
      </c>
      <c r="BU69" s="183" t="s">
        <v>2781</v>
      </c>
      <c r="BV69" s="183" t="s">
        <v>3323</v>
      </c>
      <c r="BW69" s="183" t="s">
        <v>3328</v>
      </c>
      <c r="BX69" s="183" t="s">
        <v>2781</v>
      </c>
      <c r="BY69" s="183" t="s">
        <v>3329</v>
      </c>
      <c r="BZ69" s="183" t="s">
        <v>2889</v>
      </c>
      <c r="CA69" s="183" t="s">
        <v>2781</v>
      </c>
      <c r="CB69" s="183" t="s">
        <v>3330</v>
      </c>
      <c r="CC69" s="183" t="s">
        <v>2889</v>
      </c>
      <c r="CD69" s="183" t="s">
        <v>2781</v>
      </c>
      <c r="CE69" s="183" t="s">
        <v>3331</v>
      </c>
      <c r="CF69" s="183" t="s">
        <v>2889</v>
      </c>
      <c r="CG69" s="183" t="s">
        <v>2781</v>
      </c>
      <c r="CH69" s="183" t="s">
        <v>3332</v>
      </c>
      <c r="CI69" s="183" t="s">
        <v>2783</v>
      </c>
      <c r="CJ69" s="183" t="s">
        <v>2781</v>
      </c>
      <c r="CK69" s="183" t="s">
        <v>3323</v>
      </c>
      <c r="CL69" s="183" t="s">
        <v>3328</v>
      </c>
      <c r="CM69" s="183" t="s">
        <v>2781</v>
      </c>
      <c r="CN69" s="183" t="s">
        <v>3333</v>
      </c>
      <c r="CO69" s="183" t="s">
        <v>2889</v>
      </c>
      <c r="CP69" s="183" t="s">
        <v>2781</v>
      </c>
      <c r="CQ69" s="183" t="s">
        <v>2667</v>
      </c>
      <c r="CR69" s="183" t="s">
        <v>2667</v>
      </c>
      <c r="CS69" s="183" t="s">
        <v>2781</v>
      </c>
      <c r="CT69" s="183" t="s">
        <v>3334</v>
      </c>
      <c r="CU69" s="183" t="s">
        <v>3335</v>
      </c>
      <c r="CV69" s="183" t="s">
        <v>2781</v>
      </c>
      <c r="CW69" s="183" t="s">
        <v>3334</v>
      </c>
      <c r="CX69" s="183" t="s">
        <v>3335</v>
      </c>
      <c r="CY69" s="183" t="s">
        <v>2781</v>
      </c>
      <c r="CZ69" s="183" t="s">
        <v>3132</v>
      </c>
      <c r="DA69" s="183" t="s">
        <v>3336</v>
      </c>
      <c r="DB69" s="183" t="s">
        <v>2781</v>
      </c>
      <c r="DC69" s="183" t="s">
        <v>3337</v>
      </c>
      <c r="DD69" s="183" t="s">
        <v>3338</v>
      </c>
      <c r="DE69" s="183" t="s">
        <v>2781</v>
      </c>
      <c r="DF69" s="183" t="s">
        <v>3339</v>
      </c>
      <c r="DG69" s="183" t="s">
        <v>3340</v>
      </c>
      <c r="DH69" s="183" t="s">
        <v>2781</v>
      </c>
      <c r="DI69" s="183" t="s">
        <v>3341</v>
      </c>
      <c r="DJ69" s="183" t="s">
        <v>3342</v>
      </c>
      <c r="DK69" s="183" t="s">
        <v>2781</v>
      </c>
      <c r="DL69" s="183" t="s">
        <v>3343</v>
      </c>
      <c r="DM69" s="183" t="s">
        <v>3322</v>
      </c>
      <c r="DN69" s="183" t="s">
        <v>2781</v>
      </c>
      <c r="DO69" s="183" t="s">
        <v>3344</v>
      </c>
      <c r="DP69" s="183" t="s">
        <v>3345</v>
      </c>
      <c r="DQ69" s="183" t="s">
        <v>2781</v>
      </c>
      <c r="DR69" s="183" t="s">
        <v>2667</v>
      </c>
      <c r="DS69" s="183" t="s">
        <v>2667</v>
      </c>
      <c r="DT69" s="183" t="s">
        <v>2781</v>
      </c>
      <c r="DU69" s="183" t="s">
        <v>3323</v>
      </c>
      <c r="DV69" s="183" t="s">
        <v>2667</v>
      </c>
      <c r="DW69" s="183" t="s">
        <v>2781</v>
      </c>
      <c r="DX69" s="183" t="s">
        <v>2667</v>
      </c>
      <c r="DY69" s="183" t="s">
        <v>2667</v>
      </c>
      <c r="DZ69" s="183" t="s">
        <v>2781</v>
      </c>
      <c r="EA69" s="183" t="s">
        <v>3323</v>
      </c>
      <c r="EB69" s="183" t="s">
        <v>2667</v>
      </c>
      <c r="EC69" s="183" t="s">
        <v>2781</v>
      </c>
      <c r="ED69" s="183" t="s">
        <v>3323</v>
      </c>
      <c r="EE69" s="183" t="s">
        <v>2667</v>
      </c>
      <c r="EF69" s="183" t="s">
        <v>2781</v>
      </c>
      <c r="EG69" s="183" t="s">
        <v>3323</v>
      </c>
      <c r="EH69" s="183" t="s">
        <v>2667</v>
      </c>
      <c r="EI69" s="183" t="s">
        <v>2781</v>
      </c>
      <c r="EJ69" s="183" t="s">
        <v>3323</v>
      </c>
      <c r="EK69" s="183" t="s">
        <v>3328</v>
      </c>
      <c r="EL69" s="183" t="s">
        <v>2781</v>
      </c>
      <c r="EM69" s="183" t="s">
        <v>3323</v>
      </c>
      <c r="EN69" s="183" t="s">
        <v>3328</v>
      </c>
      <c r="EO69" s="183" t="s">
        <v>2781</v>
      </c>
      <c r="EP69" s="183" t="s">
        <v>2667</v>
      </c>
      <c r="EQ69" s="183" t="s">
        <v>2667</v>
      </c>
      <c r="ER69" s="183" t="s">
        <v>2781</v>
      </c>
      <c r="ES69" s="183" t="s">
        <v>2667</v>
      </c>
      <c r="ET69" s="183" t="s">
        <v>2667</v>
      </c>
    </row>
    <row r="70" spans="1:150" x14ac:dyDescent="0.35">
      <c r="A70" s="1"/>
      <c r="B70" s="184" t="s">
        <v>3346</v>
      </c>
      <c r="C70" s="184" t="s">
        <v>509</v>
      </c>
      <c r="D70" s="184" t="s">
        <v>879</v>
      </c>
      <c r="E70" s="184" t="s">
        <v>3347</v>
      </c>
      <c r="F70" s="184" t="s">
        <v>3348</v>
      </c>
      <c r="G70" s="185" t="s">
        <v>2781</v>
      </c>
      <c r="H70" s="185" t="s">
        <v>2667</v>
      </c>
      <c r="I70" s="185" t="s">
        <v>2667</v>
      </c>
      <c r="J70" s="185" t="s">
        <v>2781</v>
      </c>
      <c r="K70" s="185" t="s">
        <v>2667</v>
      </c>
      <c r="L70" s="185" t="s">
        <v>2667</v>
      </c>
      <c r="M70" s="185" t="s">
        <v>2781</v>
      </c>
      <c r="N70" s="185" t="s">
        <v>2667</v>
      </c>
      <c r="O70" s="185" t="s">
        <v>2667</v>
      </c>
      <c r="P70" s="185" t="s">
        <v>2781</v>
      </c>
      <c r="Q70" s="185" t="s">
        <v>2667</v>
      </c>
      <c r="R70" s="185" t="s">
        <v>2667</v>
      </c>
      <c r="S70" s="185" t="s">
        <v>2781</v>
      </c>
      <c r="T70" s="185" t="s">
        <v>2667</v>
      </c>
      <c r="U70" s="185" t="s">
        <v>2667</v>
      </c>
      <c r="V70" s="185" t="s">
        <v>2781</v>
      </c>
      <c r="W70" s="185" t="s">
        <v>2667</v>
      </c>
      <c r="X70" s="185" t="s">
        <v>2667</v>
      </c>
      <c r="Y70" s="185" t="s">
        <v>2781</v>
      </c>
      <c r="Z70" s="185" t="s">
        <v>2667</v>
      </c>
      <c r="AA70" s="185" t="s">
        <v>2667</v>
      </c>
      <c r="AB70" s="185" t="s">
        <v>2781</v>
      </c>
      <c r="AC70" s="185" t="s">
        <v>2667</v>
      </c>
      <c r="AD70" s="185" t="s">
        <v>2667</v>
      </c>
      <c r="AE70" s="185" t="s">
        <v>2781</v>
      </c>
      <c r="AF70" s="185" t="s">
        <v>2667</v>
      </c>
      <c r="AG70" s="185" t="s">
        <v>2667</v>
      </c>
      <c r="AH70" s="185" t="s">
        <v>2781</v>
      </c>
      <c r="AI70" s="185" t="s">
        <v>2667</v>
      </c>
      <c r="AJ70" s="185" t="s">
        <v>2667</v>
      </c>
      <c r="AK70" s="185" t="s">
        <v>2781</v>
      </c>
      <c r="AL70" s="185" t="s">
        <v>2667</v>
      </c>
      <c r="AM70" s="185" t="s">
        <v>2667</v>
      </c>
      <c r="AN70" s="185" t="s">
        <v>2781</v>
      </c>
      <c r="AO70" s="185" t="s">
        <v>2667</v>
      </c>
      <c r="AP70" s="185" t="s">
        <v>2667</v>
      </c>
      <c r="AQ70" s="185" t="s">
        <v>2781</v>
      </c>
      <c r="AR70" s="185" t="s">
        <v>2667</v>
      </c>
      <c r="AS70" s="185" t="s">
        <v>2667</v>
      </c>
      <c r="AT70" s="185" t="s">
        <v>2781</v>
      </c>
      <c r="AU70" s="185" t="s">
        <v>2667</v>
      </c>
      <c r="AV70" s="185" t="s">
        <v>2667</v>
      </c>
      <c r="AW70" s="185" t="s">
        <v>2781</v>
      </c>
      <c r="AX70" s="185" t="s">
        <v>2667</v>
      </c>
      <c r="AY70" s="185" t="s">
        <v>2667</v>
      </c>
      <c r="AZ70" s="185" t="s">
        <v>2781</v>
      </c>
      <c r="BA70" s="185" t="s">
        <v>2667</v>
      </c>
      <c r="BB70" s="185" t="s">
        <v>2667</v>
      </c>
      <c r="BC70" s="185" t="s">
        <v>2781</v>
      </c>
      <c r="BD70" s="185" t="s">
        <v>2667</v>
      </c>
      <c r="BE70" s="185" t="s">
        <v>2667</v>
      </c>
      <c r="BF70" s="185" t="s">
        <v>2781</v>
      </c>
      <c r="BG70" s="185" t="s">
        <v>2667</v>
      </c>
      <c r="BH70" s="185" t="s">
        <v>2667</v>
      </c>
      <c r="BI70" s="185" t="s">
        <v>2781</v>
      </c>
      <c r="BJ70" s="185" t="s">
        <v>2667</v>
      </c>
      <c r="BK70" s="185" t="s">
        <v>2667</v>
      </c>
      <c r="BL70" s="185" t="s">
        <v>2781</v>
      </c>
      <c r="BM70" s="185" t="s">
        <v>2667</v>
      </c>
      <c r="BN70" s="185" t="s">
        <v>2667</v>
      </c>
      <c r="BO70" s="185" t="s">
        <v>2781</v>
      </c>
      <c r="BP70" s="185" t="s">
        <v>2667</v>
      </c>
      <c r="BQ70" s="185" t="s">
        <v>2667</v>
      </c>
      <c r="BR70" s="185" t="s">
        <v>2781</v>
      </c>
      <c r="BS70" s="185" t="s">
        <v>2667</v>
      </c>
      <c r="BT70" s="185" t="s">
        <v>2667</v>
      </c>
      <c r="BU70" s="185" t="s">
        <v>2781</v>
      </c>
      <c r="BV70" s="185" t="s">
        <v>2667</v>
      </c>
      <c r="BW70" s="185" t="s">
        <v>2667</v>
      </c>
      <c r="BX70" s="185" t="s">
        <v>2781</v>
      </c>
      <c r="BY70" s="185" t="s">
        <v>2667</v>
      </c>
      <c r="BZ70" s="185" t="s">
        <v>2667</v>
      </c>
      <c r="CA70" s="185" t="s">
        <v>2781</v>
      </c>
      <c r="CB70" s="185" t="s">
        <v>2667</v>
      </c>
      <c r="CC70" s="185" t="s">
        <v>2667</v>
      </c>
      <c r="CD70" s="185" t="s">
        <v>2781</v>
      </c>
      <c r="CE70" s="185" t="s">
        <v>2667</v>
      </c>
      <c r="CF70" s="185" t="s">
        <v>2667</v>
      </c>
      <c r="CG70" s="185" t="s">
        <v>2781</v>
      </c>
      <c r="CH70" s="185" t="s">
        <v>2667</v>
      </c>
      <c r="CI70" s="185" t="s">
        <v>2667</v>
      </c>
      <c r="CJ70" s="185" t="s">
        <v>2781</v>
      </c>
      <c r="CK70" s="185" t="s">
        <v>2667</v>
      </c>
      <c r="CL70" s="185" t="s">
        <v>2667</v>
      </c>
      <c r="CM70" s="185" t="s">
        <v>2781</v>
      </c>
      <c r="CN70" s="185" t="s">
        <v>2667</v>
      </c>
      <c r="CO70" s="185" t="s">
        <v>2667</v>
      </c>
      <c r="CP70" s="185" t="s">
        <v>2781</v>
      </c>
      <c r="CQ70" s="185" t="s">
        <v>2667</v>
      </c>
      <c r="CR70" s="185" t="s">
        <v>2667</v>
      </c>
      <c r="CS70" s="185" t="s">
        <v>2781</v>
      </c>
      <c r="CT70" s="185" t="s">
        <v>2667</v>
      </c>
      <c r="CU70" s="185" t="s">
        <v>2667</v>
      </c>
      <c r="CV70" s="185" t="s">
        <v>2781</v>
      </c>
      <c r="CW70" s="185" t="s">
        <v>2667</v>
      </c>
      <c r="CX70" s="185" t="s">
        <v>2667</v>
      </c>
      <c r="CY70" s="185" t="s">
        <v>2781</v>
      </c>
      <c r="CZ70" s="185" t="s">
        <v>2667</v>
      </c>
      <c r="DA70" s="185" t="s">
        <v>2667</v>
      </c>
      <c r="DB70" s="185" t="s">
        <v>2781</v>
      </c>
      <c r="DC70" s="185" t="s">
        <v>2667</v>
      </c>
      <c r="DD70" s="185" t="s">
        <v>2667</v>
      </c>
      <c r="DE70" s="185" t="s">
        <v>2781</v>
      </c>
      <c r="DF70" s="185" t="s">
        <v>2667</v>
      </c>
      <c r="DG70" s="185" t="s">
        <v>2667</v>
      </c>
      <c r="DH70" s="185" t="s">
        <v>2781</v>
      </c>
      <c r="DI70" s="185" t="s">
        <v>2667</v>
      </c>
      <c r="DJ70" s="185" t="s">
        <v>2667</v>
      </c>
      <c r="DK70" s="185" t="s">
        <v>2781</v>
      </c>
      <c r="DL70" s="185" t="s">
        <v>2667</v>
      </c>
      <c r="DM70" s="185" t="s">
        <v>2667</v>
      </c>
      <c r="DN70" s="185" t="s">
        <v>2781</v>
      </c>
      <c r="DO70" s="185" t="s">
        <v>2667</v>
      </c>
      <c r="DP70" s="185" t="s">
        <v>2667</v>
      </c>
      <c r="DQ70" s="185" t="s">
        <v>2781</v>
      </c>
      <c r="DR70" s="185" t="s">
        <v>2667</v>
      </c>
      <c r="DS70" s="185" t="s">
        <v>2667</v>
      </c>
      <c r="DT70" s="185" t="s">
        <v>2781</v>
      </c>
      <c r="DU70" s="185" t="s">
        <v>2667</v>
      </c>
      <c r="DV70" s="185" t="s">
        <v>2667</v>
      </c>
      <c r="DW70" s="185" t="s">
        <v>2781</v>
      </c>
      <c r="DX70" s="185" t="s">
        <v>2667</v>
      </c>
      <c r="DY70" s="185" t="s">
        <v>2667</v>
      </c>
      <c r="DZ70" s="185" t="s">
        <v>2781</v>
      </c>
      <c r="EA70" s="185" t="s">
        <v>2667</v>
      </c>
      <c r="EB70" s="185" t="s">
        <v>2667</v>
      </c>
      <c r="EC70" s="185" t="s">
        <v>2781</v>
      </c>
      <c r="ED70" s="185" t="s">
        <v>2667</v>
      </c>
      <c r="EE70" s="185" t="s">
        <v>2667</v>
      </c>
      <c r="EF70" s="185" t="s">
        <v>2781</v>
      </c>
      <c r="EG70" s="185" t="s">
        <v>2667</v>
      </c>
      <c r="EH70" s="185" t="s">
        <v>2667</v>
      </c>
      <c r="EI70" s="185" t="s">
        <v>2781</v>
      </c>
      <c r="EJ70" s="185" t="s">
        <v>2667</v>
      </c>
      <c r="EK70" s="185" t="s">
        <v>2667</v>
      </c>
      <c r="EL70" s="185" t="s">
        <v>2781</v>
      </c>
      <c r="EM70" s="185" t="s">
        <v>2667</v>
      </c>
      <c r="EN70" s="185" t="s">
        <v>2667</v>
      </c>
      <c r="EO70" s="185" t="s">
        <v>2781</v>
      </c>
      <c r="EP70" s="185" t="s">
        <v>2667</v>
      </c>
      <c r="EQ70" s="185" t="s">
        <v>2667</v>
      </c>
      <c r="ER70" s="185" t="s">
        <v>2781</v>
      </c>
      <c r="ES70" s="185" t="s">
        <v>2667</v>
      </c>
      <c r="ET70" s="185" t="s">
        <v>2667</v>
      </c>
    </row>
    <row r="71" spans="1:150" x14ac:dyDescent="0.35">
      <c r="A71" s="1"/>
      <c r="B71" s="184" t="s">
        <v>3349</v>
      </c>
      <c r="C71" s="184" t="s">
        <v>509</v>
      </c>
      <c r="D71" s="184" t="s">
        <v>879</v>
      </c>
      <c r="E71" s="184" t="s">
        <v>3350</v>
      </c>
      <c r="F71" s="184" t="s">
        <v>3351</v>
      </c>
      <c r="G71" s="185" t="s">
        <v>2781</v>
      </c>
      <c r="H71" s="185" t="s">
        <v>3301</v>
      </c>
      <c r="I71" s="185" t="s">
        <v>3302</v>
      </c>
      <c r="J71" s="185" t="s">
        <v>2781</v>
      </c>
      <c r="K71" s="185" t="s">
        <v>3303</v>
      </c>
      <c r="L71" s="185" t="s">
        <v>3304</v>
      </c>
      <c r="M71" s="185" t="s">
        <v>2781</v>
      </c>
      <c r="N71" s="185" t="s">
        <v>3305</v>
      </c>
      <c r="O71" s="185" t="s">
        <v>3306</v>
      </c>
      <c r="P71" s="185" t="s">
        <v>2781</v>
      </c>
      <c r="Q71" s="185" t="s">
        <v>3307</v>
      </c>
      <c r="R71" s="185" t="s">
        <v>3308</v>
      </c>
      <c r="S71" s="185" t="s">
        <v>2781</v>
      </c>
      <c r="T71" s="185" t="s">
        <v>3309</v>
      </c>
      <c r="U71" s="185" t="s">
        <v>3310</v>
      </c>
      <c r="V71" s="185" t="s">
        <v>2781</v>
      </c>
      <c r="W71" s="185" t="s">
        <v>3311</v>
      </c>
      <c r="X71" s="185" t="s">
        <v>3312</v>
      </c>
      <c r="Y71" s="185" t="s">
        <v>2781</v>
      </c>
      <c r="Z71" s="185" t="s">
        <v>3313</v>
      </c>
      <c r="AA71" s="185" t="s">
        <v>3314</v>
      </c>
      <c r="AB71" s="185" t="s">
        <v>2781</v>
      </c>
      <c r="AC71" s="185" t="s">
        <v>3315</v>
      </c>
      <c r="AD71" s="185" t="s">
        <v>3316</v>
      </c>
      <c r="AE71" s="185" t="s">
        <v>2781</v>
      </c>
      <c r="AF71" s="185" t="s">
        <v>3317</v>
      </c>
      <c r="AG71" s="185" t="s">
        <v>3318</v>
      </c>
      <c r="AH71" s="185" t="s">
        <v>2781</v>
      </c>
      <c r="AI71" s="185" t="s">
        <v>3319</v>
      </c>
      <c r="AJ71" s="185" t="s">
        <v>3320</v>
      </c>
      <c r="AK71" s="185" t="s">
        <v>2781</v>
      </c>
      <c r="AL71" s="185" t="s">
        <v>3321</v>
      </c>
      <c r="AM71" s="185" t="s">
        <v>3322</v>
      </c>
      <c r="AN71" s="185" t="s">
        <v>2781</v>
      </c>
      <c r="AO71" s="185" t="s">
        <v>2667</v>
      </c>
      <c r="AP71" s="185" t="s">
        <v>3323</v>
      </c>
      <c r="AQ71" s="185" t="s">
        <v>2781</v>
      </c>
      <c r="AR71" s="185" t="s">
        <v>3324</v>
      </c>
      <c r="AS71" s="185" t="s">
        <v>3325</v>
      </c>
      <c r="AT71" s="185" t="s">
        <v>2781</v>
      </c>
      <c r="AU71" s="185" t="s">
        <v>3326</v>
      </c>
      <c r="AV71" s="185" t="s">
        <v>3327</v>
      </c>
      <c r="AW71" s="185" t="s">
        <v>2781</v>
      </c>
      <c r="AX71" s="185" t="s">
        <v>3326</v>
      </c>
      <c r="AY71" s="185" t="s">
        <v>3327</v>
      </c>
      <c r="AZ71" s="185" t="s">
        <v>2781</v>
      </c>
      <c r="BA71" s="185" t="s">
        <v>3326</v>
      </c>
      <c r="BB71" s="185" t="s">
        <v>3327</v>
      </c>
      <c r="BC71" s="185" t="s">
        <v>2781</v>
      </c>
      <c r="BD71" s="185" t="s">
        <v>3326</v>
      </c>
      <c r="BE71" s="185" t="s">
        <v>3327</v>
      </c>
      <c r="BF71" s="185" t="s">
        <v>2781</v>
      </c>
      <c r="BG71" s="185" t="s">
        <v>3323</v>
      </c>
      <c r="BH71" s="185" t="s">
        <v>3328</v>
      </c>
      <c r="BI71" s="185" t="s">
        <v>2781</v>
      </c>
      <c r="BJ71" s="185" t="s">
        <v>3326</v>
      </c>
      <c r="BK71" s="185" t="s">
        <v>3327</v>
      </c>
      <c r="BL71" s="185" t="s">
        <v>2781</v>
      </c>
      <c r="BM71" s="185" t="s">
        <v>3323</v>
      </c>
      <c r="BN71" s="185" t="s">
        <v>3328</v>
      </c>
      <c r="BO71" s="185" t="s">
        <v>2781</v>
      </c>
      <c r="BP71" s="185" t="s">
        <v>3323</v>
      </c>
      <c r="BQ71" s="185" t="s">
        <v>3328</v>
      </c>
      <c r="BR71" s="185" t="s">
        <v>2781</v>
      </c>
      <c r="BS71" s="185" t="s">
        <v>3323</v>
      </c>
      <c r="BT71" s="185" t="s">
        <v>3328</v>
      </c>
      <c r="BU71" s="185" t="s">
        <v>2781</v>
      </c>
      <c r="BV71" s="185" t="s">
        <v>3323</v>
      </c>
      <c r="BW71" s="185" t="s">
        <v>3328</v>
      </c>
      <c r="BX71" s="185" t="s">
        <v>2781</v>
      </c>
      <c r="BY71" s="185" t="s">
        <v>3329</v>
      </c>
      <c r="BZ71" s="185" t="s">
        <v>2889</v>
      </c>
      <c r="CA71" s="185" t="s">
        <v>2781</v>
      </c>
      <c r="CB71" s="185" t="s">
        <v>3330</v>
      </c>
      <c r="CC71" s="185" t="s">
        <v>2889</v>
      </c>
      <c r="CD71" s="185" t="s">
        <v>2781</v>
      </c>
      <c r="CE71" s="185" t="s">
        <v>3331</v>
      </c>
      <c r="CF71" s="185" t="s">
        <v>2889</v>
      </c>
      <c r="CG71" s="185" t="s">
        <v>2781</v>
      </c>
      <c r="CH71" s="185" t="s">
        <v>3332</v>
      </c>
      <c r="CI71" s="185" t="s">
        <v>2783</v>
      </c>
      <c r="CJ71" s="185" t="s">
        <v>2781</v>
      </c>
      <c r="CK71" s="185" t="s">
        <v>3323</v>
      </c>
      <c r="CL71" s="185" t="s">
        <v>3328</v>
      </c>
      <c r="CM71" s="185" t="s">
        <v>2781</v>
      </c>
      <c r="CN71" s="185" t="s">
        <v>3333</v>
      </c>
      <c r="CO71" s="185" t="s">
        <v>2889</v>
      </c>
      <c r="CP71" s="185" t="s">
        <v>2781</v>
      </c>
      <c r="CQ71" s="185" t="s">
        <v>2667</v>
      </c>
      <c r="CR71" s="185" t="s">
        <v>2667</v>
      </c>
      <c r="CS71" s="185" t="s">
        <v>2781</v>
      </c>
      <c r="CT71" s="185" t="s">
        <v>3334</v>
      </c>
      <c r="CU71" s="185" t="s">
        <v>3335</v>
      </c>
      <c r="CV71" s="185" t="s">
        <v>2781</v>
      </c>
      <c r="CW71" s="185" t="s">
        <v>3334</v>
      </c>
      <c r="CX71" s="185" t="s">
        <v>3335</v>
      </c>
      <c r="CY71" s="185" t="s">
        <v>2781</v>
      </c>
      <c r="CZ71" s="185" t="s">
        <v>3132</v>
      </c>
      <c r="DA71" s="185" t="s">
        <v>3336</v>
      </c>
      <c r="DB71" s="185" t="s">
        <v>2781</v>
      </c>
      <c r="DC71" s="185" t="s">
        <v>3337</v>
      </c>
      <c r="DD71" s="185" t="s">
        <v>3338</v>
      </c>
      <c r="DE71" s="185" t="s">
        <v>2781</v>
      </c>
      <c r="DF71" s="185" t="s">
        <v>3339</v>
      </c>
      <c r="DG71" s="185" t="s">
        <v>3340</v>
      </c>
      <c r="DH71" s="185" t="s">
        <v>2781</v>
      </c>
      <c r="DI71" s="185" t="s">
        <v>3341</v>
      </c>
      <c r="DJ71" s="185" t="s">
        <v>3342</v>
      </c>
      <c r="DK71" s="185" t="s">
        <v>2781</v>
      </c>
      <c r="DL71" s="185" t="s">
        <v>3343</v>
      </c>
      <c r="DM71" s="185" t="s">
        <v>3322</v>
      </c>
      <c r="DN71" s="185" t="s">
        <v>2781</v>
      </c>
      <c r="DO71" s="185" t="s">
        <v>3344</v>
      </c>
      <c r="DP71" s="185" t="s">
        <v>3345</v>
      </c>
      <c r="DQ71" s="185" t="s">
        <v>2781</v>
      </c>
      <c r="DR71" s="185" t="s">
        <v>2667</v>
      </c>
      <c r="DS71" s="185" t="s">
        <v>2667</v>
      </c>
      <c r="DT71" s="185" t="s">
        <v>2781</v>
      </c>
      <c r="DU71" s="185" t="s">
        <v>3323</v>
      </c>
      <c r="DV71" s="185" t="s">
        <v>2667</v>
      </c>
      <c r="DW71" s="185" t="s">
        <v>2781</v>
      </c>
      <c r="DX71" s="185" t="s">
        <v>2667</v>
      </c>
      <c r="DY71" s="185" t="s">
        <v>2667</v>
      </c>
      <c r="DZ71" s="185" t="s">
        <v>2781</v>
      </c>
      <c r="EA71" s="185" t="s">
        <v>3323</v>
      </c>
      <c r="EB71" s="185" t="s">
        <v>2667</v>
      </c>
      <c r="EC71" s="185" t="s">
        <v>2781</v>
      </c>
      <c r="ED71" s="185" t="s">
        <v>3323</v>
      </c>
      <c r="EE71" s="185" t="s">
        <v>2667</v>
      </c>
      <c r="EF71" s="185" t="s">
        <v>2781</v>
      </c>
      <c r="EG71" s="185" t="s">
        <v>3323</v>
      </c>
      <c r="EH71" s="185" t="s">
        <v>2667</v>
      </c>
      <c r="EI71" s="185" t="s">
        <v>2781</v>
      </c>
      <c r="EJ71" s="185" t="s">
        <v>3323</v>
      </c>
      <c r="EK71" s="185" t="s">
        <v>3328</v>
      </c>
      <c r="EL71" s="185" t="s">
        <v>2781</v>
      </c>
      <c r="EM71" s="185" t="s">
        <v>3323</v>
      </c>
      <c r="EN71" s="185" t="s">
        <v>3328</v>
      </c>
      <c r="EO71" s="185" t="s">
        <v>2781</v>
      </c>
      <c r="EP71" s="185" t="s">
        <v>2667</v>
      </c>
      <c r="EQ71" s="185" t="s">
        <v>2667</v>
      </c>
      <c r="ER71" s="185" t="s">
        <v>2781</v>
      </c>
      <c r="ES71" s="185" t="s">
        <v>2667</v>
      </c>
      <c r="ET71" s="185" t="s">
        <v>2667</v>
      </c>
    </row>
    <row r="72" spans="1:150" x14ac:dyDescent="0.35">
      <c r="A72" s="1"/>
      <c r="B72" s="183" t="s">
        <v>3352</v>
      </c>
      <c r="C72" s="183" t="s">
        <v>110</v>
      </c>
      <c r="D72" s="183" t="s">
        <v>3353</v>
      </c>
      <c r="E72" s="183" t="s">
        <v>3354</v>
      </c>
      <c r="F72" s="183" t="s">
        <v>3355</v>
      </c>
      <c r="G72" s="183" t="s">
        <v>2781</v>
      </c>
      <c r="H72" s="183" t="s">
        <v>2667</v>
      </c>
      <c r="I72" s="183" t="s">
        <v>2667</v>
      </c>
      <c r="J72" s="183" t="s">
        <v>2781</v>
      </c>
      <c r="K72" s="183" t="s">
        <v>2667</v>
      </c>
      <c r="L72" s="183" t="s">
        <v>2667</v>
      </c>
      <c r="M72" s="183" t="s">
        <v>2781</v>
      </c>
      <c r="N72" s="183" t="s">
        <v>2667</v>
      </c>
      <c r="O72" s="183" t="s">
        <v>2667</v>
      </c>
      <c r="P72" s="183" t="s">
        <v>2781</v>
      </c>
      <c r="Q72" s="183" t="s">
        <v>2667</v>
      </c>
      <c r="R72" s="183" t="s">
        <v>2667</v>
      </c>
      <c r="S72" s="183" t="s">
        <v>2781</v>
      </c>
      <c r="T72" s="183" t="s">
        <v>2667</v>
      </c>
      <c r="U72" s="183" t="s">
        <v>2667</v>
      </c>
      <c r="V72" s="183" t="s">
        <v>2781</v>
      </c>
      <c r="W72" s="183" t="s">
        <v>2667</v>
      </c>
      <c r="X72" s="183" t="s">
        <v>2667</v>
      </c>
      <c r="Y72" s="183" t="s">
        <v>2781</v>
      </c>
      <c r="Z72" s="183" t="s">
        <v>2667</v>
      </c>
      <c r="AA72" s="183" t="s">
        <v>2667</v>
      </c>
      <c r="AB72" s="183" t="s">
        <v>2781</v>
      </c>
      <c r="AC72" s="183" t="s">
        <v>2667</v>
      </c>
      <c r="AD72" s="183" t="s">
        <v>2667</v>
      </c>
      <c r="AE72" s="183" t="s">
        <v>2781</v>
      </c>
      <c r="AF72" s="183" t="s">
        <v>2667</v>
      </c>
      <c r="AG72" s="183" t="s">
        <v>2667</v>
      </c>
      <c r="AH72" s="183" t="s">
        <v>2781</v>
      </c>
      <c r="AI72" s="183" t="s">
        <v>2667</v>
      </c>
      <c r="AJ72" s="183" t="s">
        <v>2667</v>
      </c>
      <c r="AK72" s="183" t="s">
        <v>2781</v>
      </c>
      <c r="AL72" s="183" t="s">
        <v>2667</v>
      </c>
      <c r="AM72" s="183" t="s">
        <v>2667</v>
      </c>
      <c r="AN72" s="183" t="s">
        <v>2781</v>
      </c>
      <c r="AO72" s="183" t="s">
        <v>2667</v>
      </c>
      <c r="AP72" s="183" t="s">
        <v>2667</v>
      </c>
      <c r="AQ72" s="183" t="s">
        <v>2781</v>
      </c>
      <c r="AR72" s="183" t="s">
        <v>2667</v>
      </c>
      <c r="AS72" s="183" t="s">
        <v>2667</v>
      </c>
      <c r="AT72" s="183" t="s">
        <v>2781</v>
      </c>
      <c r="AU72" s="183" t="s">
        <v>2667</v>
      </c>
      <c r="AV72" s="183" t="s">
        <v>2667</v>
      </c>
      <c r="AW72" s="183" t="s">
        <v>2781</v>
      </c>
      <c r="AX72" s="183" t="s">
        <v>2667</v>
      </c>
      <c r="AY72" s="183" t="s">
        <v>2667</v>
      </c>
      <c r="AZ72" s="183" t="s">
        <v>2781</v>
      </c>
      <c r="BA72" s="183" t="s">
        <v>2667</v>
      </c>
      <c r="BB72" s="183" t="s">
        <v>2667</v>
      </c>
      <c r="BC72" s="183" t="s">
        <v>2781</v>
      </c>
      <c r="BD72" s="183" t="s">
        <v>2667</v>
      </c>
      <c r="BE72" s="183" t="s">
        <v>2667</v>
      </c>
      <c r="BF72" s="183" t="s">
        <v>2781</v>
      </c>
      <c r="BG72" s="183" t="s">
        <v>2667</v>
      </c>
      <c r="BH72" s="183" t="s">
        <v>2667</v>
      </c>
      <c r="BI72" s="183" t="s">
        <v>2781</v>
      </c>
      <c r="BJ72" s="183" t="s">
        <v>2667</v>
      </c>
      <c r="BK72" s="183" t="s">
        <v>2667</v>
      </c>
      <c r="BL72" s="183" t="s">
        <v>2781</v>
      </c>
      <c r="BM72" s="183" t="s">
        <v>2667</v>
      </c>
      <c r="BN72" s="183" t="s">
        <v>2667</v>
      </c>
      <c r="BO72" s="183" t="s">
        <v>2781</v>
      </c>
      <c r="BP72" s="183" t="s">
        <v>2667</v>
      </c>
      <c r="BQ72" s="183" t="s">
        <v>2667</v>
      </c>
      <c r="BR72" s="183" t="s">
        <v>2781</v>
      </c>
      <c r="BS72" s="183" t="s">
        <v>2667</v>
      </c>
      <c r="BT72" s="183" t="s">
        <v>2667</v>
      </c>
      <c r="BU72" s="183" t="s">
        <v>2781</v>
      </c>
      <c r="BV72" s="183" t="s">
        <v>2667</v>
      </c>
      <c r="BW72" s="183" t="s">
        <v>2667</v>
      </c>
      <c r="BX72" s="183" t="s">
        <v>2781</v>
      </c>
      <c r="BY72" s="183" t="s">
        <v>2667</v>
      </c>
      <c r="BZ72" s="183" t="s">
        <v>2667</v>
      </c>
      <c r="CA72" s="183" t="s">
        <v>2781</v>
      </c>
      <c r="CB72" s="183" t="s">
        <v>2667</v>
      </c>
      <c r="CC72" s="183" t="s">
        <v>2667</v>
      </c>
      <c r="CD72" s="183" t="s">
        <v>2781</v>
      </c>
      <c r="CE72" s="183" t="s">
        <v>2667</v>
      </c>
      <c r="CF72" s="183" t="s">
        <v>2667</v>
      </c>
      <c r="CG72" s="183" t="s">
        <v>2781</v>
      </c>
      <c r="CH72" s="183" t="s">
        <v>2667</v>
      </c>
      <c r="CI72" s="183" t="s">
        <v>2667</v>
      </c>
      <c r="CJ72" s="183" t="s">
        <v>2781</v>
      </c>
      <c r="CK72" s="183" t="s">
        <v>2667</v>
      </c>
      <c r="CL72" s="183" t="s">
        <v>2667</v>
      </c>
      <c r="CM72" s="183" t="s">
        <v>2781</v>
      </c>
      <c r="CN72" s="183" t="s">
        <v>2667</v>
      </c>
      <c r="CO72" s="183" t="s">
        <v>2667</v>
      </c>
      <c r="CP72" s="183" t="s">
        <v>2781</v>
      </c>
      <c r="CQ72" s="183" t="s">
        <v>2667</v>
      </c>
      <c r="CR72" s="183" t="s">
        <v>2667</v>
      </c>
      <c r="CS72" s="183" t="s">
        <v>2781</v>
      </c>
      <c r="CT72" s="183" t="s">
        <v>2667</v>
      </c>
      <c r="CU72" s="183" t="s">
        <v>2667</v>
      </c>
      <c r="CV72" s="183" t="s">
        <v>2781</v>
      </c>
      <c r="CW72" s="183" t="s">
        <v>2667</v>
      </c>
      <c r="CX72" s="183" t="s">
        <v>2667</v>
      </c>
      <c r="CY72" s="183" t="s">
        <v>2781</v>
      </c>
      <c r="CZ72" s="183" t="s">
        <v>2667</v>
      </c>
      <c r="DA72" s="183" t="s">
        <v>2667</v>
      </c>
      <c r="DB72" s="183" t="s">
        <v>2781</v>
      </c>
      <c r="DC72" s="183" t="s">
        <v>2667</v>
      </c>
      <c r="DD72" s="183" t="s">
        <v>2667</v>
      </c>
      <c r="DE72" s="183" t="s">
        <v>2781</v>
      </c>
      <c r="DF72" s="183" t="s">
        <v>2667</v>
      </c>
      <c r="DG72" s="183" t="s">
        <v>2667</v>
      </c>
      <c r="DH72" s="183" t="s">
        <v>2781</v>
      </c>
      <c r="DI72" s="183" t="s">
        <v>2667</v>
      </c>
      <c r="DJ72" s="183" t="s">
        <v>2667</v>
      </c>
      <c r="DK72" s="183" t="s">
        <v>2781</v>
      </c>
      <c r="DL72" s="183" t="s">
        <v>2667</v>
      </c>
      <c r="DM72" s="183" t="s">
        <v>2667</v>
      </c>
      <c r="DN72" s="183" t="s">
        <v>2781</v>
      </c>
      <c r="DO72" s="183" t="s">
        <v>2667</v>
      </c>
      <c r="DP72" s="183" t="s">
        <v>2667</v>
      </c>
      <c r="DQ72" s="183" t="s">
        <v>2781</v>
      </c>
      <c r="DR72" s="183" t="s">
        <v>2667</v>
      </c>
      <c r="DS72" s="183" t="s">
        <v>2667</v>
      </c>
      <c r="DT72" s="183" t="s">
        <v>2781</v>
      </c>
      <c r="DU72" s="183" t="s">
        <v>2667</v>
      </c>
      <c r="DV72" s="183" t="s">
        <v>2667</v>
      </c>
      <c r="DW72" s="183" t="s">
        <v>2781</v>
      </c>
      <c r="DX72" s="183" t="s">
        <v>2667</v>
      </c>
      <c r="DY72" s="183" t="s">
        <v>2667</v>
      </c>
      <c r="DZ72" s="183" t="s">
        <v>2781</v>
      </c>
      <c r="EA72" s="183" t="s">
        <v>2667</v>
      </c>
      <c r="EB72" s="183" t="s">
        <v>2667</v>
      </c>
      <c r="EC72" s="183" t="s">
        <v>2781</v>
      </c>
      <c r="ED72" s="183" t="s">
        <v>2667</v>
      </c>
      <c r="EE72" s="183" t="s">
        <v>2667</v>
      </c>
      <c r="EF72" s="183" t="s">
        <v>2781</v>
      </c>
      <c r="EG72" s="183" t="s">
        <v>2667</v>
      </c>
      <c r="EH72" s="183" t="s">
        <v>2667</v>
      </c>
      <c r="EI72" s="183" t="s">
        <v>2781</v>
      </c>
      <c r="EJ72" s="183" t="s">
        <v>2667</v>
      </c>
      <c r="EK72" s="183" t="s">
        <v>2667</v>
      </c>
      <c r="EL72" s="183" t="s">
        <v>2781</v>
      </c>
      <c r="EM72" s="183" t="s">
        <v>2667</v>
      </c>
      <c r="EN72" s="183" t="s">
        <v>2667</v>
      </c>
      <c r="EO72" s="183" t="s">
        <v>2781</v>
      </c>
      <c r="EP72" s="183" t="s">
        <v>2667</v>
      </c>
      <c r="EQ72" s="183" t="s">
        <v>2667</v>
      </c>
      <c r="ER72" s="183" t="s">
        <v>2781</v>
      </c>
      <c r="ES72" s="183" t="s">
        <v>2667</v>
      </c>
      <c r="ET72" s="183" t="s">
        <v>2667</v>
      </c>
    </row>
    <row r="73" spans="1:150" x14ac:dyDescent="0.35">
      <c r="A73" s="1"/>
      <c r="B73" s="184" t="s">
        <v>3356</v>
      </c>
      <c r="C73" s="184" t="s">
        <v>110</v>
      </c>
      <c r="D73" s="184" t="s">
        <v>3353</v>
      </c>
      <c r="E73" s="184" t="s">
        <v>3357</v>
      </c>
      <c r="F73" s="184" t="s">
        <v>3358</v>
      </c>
      <c r="G73" s="185" t="s">
        <v>2781</v>
      </c>
      <c r="H73" s="185" t="s">
        <v>2667</v>
      </c>
      <c r="I73" s="185" t="s">
        <v>2667</v>
      </c>
      <c r="J73" s="185" t="s">
        <v>2781</v>
      </c>
      <c r="K73" s="185" t="s">
        <v>2667</v>
      </c>
      <c r="L73" s="185" t="s">
        <v>2667</v>
      </c>
      <c r="M73" s="185" t="s">
        <v>2781</v>
      </c>
      <c r="N73" s="185" t="s">
        <v>2667</v>
      </c>
      <c r="O73" s="185" t="s">
        <v>2667</v>
      </c>
      <c r="P73" s="185" t="s">
        <v>2781</v>
      </c>
      <c r="Q73" s="185" t="s">
        <v>2667</v>
      </c>
      <c r="R73" s="185" t="s">
        <v>2667</v>
      </c>
      <c r="S73" s="185" t="s">
        <v>2781</v>
      </c>
      <c r="T73" s="185" t="s">
        <v>2667</v>
      </c>
      <c r="U73" s="185" t="s">
        <v>2667</v>
      </c>
      <c r="V73" s="185" t="s">
        <v>2781</v>
      </c>
      <c r="W73" s="185" t="s">
        <v>2667</v>
      </c>
      <c r="X73" s="185" t="s">
        <v>2667</v>
      </c>
      <c r="Y73" s="185" t="s">
        <v>2781</v>
      </c>
      <c r="Z73" s="185" t="s">
        <v>2667</v>
      </c>
      <c r="AA73" s="185" t="s">
        <v>2667</v>
      </c>
      <c r="AB73" s="185" t="s">
        <v>2781</v>
      </c>
      <c r="AC73" s="185" t="s">
        <v>2667</v>
      </c>
      <c r="AD73" s="185" t="s">
        <v>2667</v>
      </c>
      <c r="AE73" s="185" t="s">
        <v>2781</v>
      </c>
      <c r="AF73" s="185" t="s">
        <v>2667</v>
      </c>
      <c r="AG73" s="185" t="s">
        <v>2667</v>
      </c>
      <c r="AH73" s="185" t="s">
        <v>2781</v>
      </c>
      <c r="AI73" s="185" t="s">
        <v>2667</v>
      </c>
      <c r="AJ73" s="185" t="s">
        <v>2667</v>
      </c>
      <c r="AK73" s="185" t="s">
        <v>2781</v>
      </c>
      <c r="AL73" s="185" t="s">
        <v>2667</v>
      </c>
      <c r="AM73" s="185" t="s">
        <v>2667</v>
      </c>
      <c r="AN73" s="185" t="s">
        <v>2781</v>
      </c>
      <c r="AO73" s="185" t="s">
        <v>2667</v>
      </c>
      <c r="AP73" s="185" t="s">
        <v>2667</v>
      </c>
      <c r="AQ73" s="185" t="s">
        <v>2781</v>
      </c>
      <c r="AR73" s="185" t="s">
        <v>2667</v>
      </c>
      <c r="AS73" s="185" t="s">
        <v>2667</v>
      </c>
      <c r="AT73" s="185" t="s">
        <v>2781</v>
      </c>
      <c r="AU73" s="185" t="s">
        <v>2667</v>
      </c>
      <c r="AV73" s="185" t="s">
        <v>2667</v>
      </c>
      <c r="AW73" s="185" t="s">
        <v>2781</v>
      </c>
      <c r="AX73" s="185" t="s">
        <v>2667</v>
      </c>
      <c r="AY73" s="185" t="s">
        <v>2667</v>
      </c>
      <c r="AZ73" s="185" t="s">
        <v>2781</v>
      </c>
      <c r="BA73" s="185" t="s">
        <v>2667</v>
      </c>
      <c r="BB73" s="185" t="s">
        <v>2667</v>
      </c>
      <c r="BC73" s="185" t="s">
        <v>2781</v>
      </c>
      <c r="BD73" s="185" t="s">
        <v>2667</v>
      </c>
      <c r="BE73" s="185" t="s">
        <v>2667</v>
      </c>
      <c r="BF73" s="185" t="s">
        <v>2781</v>
      </c>
      <c r="BG73" s="185" t="s">
        <v>2667</v>
      </c>
      <c r="BH73" s="185" t="s">
        <v>2667</v>
      </c>
      <c r="BI73" s="185" t="s">
        <v>2781</v>
      </c>
      <c r="BJ73" s="185" t="s">
        <v>2667</v>
      </c>
      <c r="BK73" s="185" t="s">
        <v>2667</v>
      </c>
      <c r="BL73" s="185" t="s">
        <v>2781</v>
      </c>
      <c r="BM73" s="185" t="s">
        <v>2667</v>
      </c>
      <c r="BN73" s="185" t="s">
        <v>2667</v>
      </c>
      <c r="BO73" s="185" t="s">
        <v>2781</v>
      </c>
      <c r="BP73" s="185" t="s">
        <v>2667</v>
      </c>
      <c r="BQ73" s="185" t="s">
        <v>2667</v>
      </c>
      <c r="BR73" s="185" t="s">
        <v>2781</v>
      </c>
      <c r="BS73" s="185" t="s">
        <v>2667</v>
      </c>
      <c r="BT73" s="185" t="s">
        <v>2667</v>
      </c>
      <c r="BU73" s="185" t="s">
        <v>2781</v>
      </c>
      <c r="BV73" s="185" t="s">
        <v>2667</v>
      </c>
      <c r="BW73" s="185" t="s">
        <v>2667</v>
      </c>
      <c r="BX73" s="185" t="s">
        <v>2781</v>
      </c>
      <c r="BY73" s="185" t="s">
        <v>2667</v>
      </c>
      <c r="BZ73" s="185" t="s">
        <v>2667</v>
      </c>
      <c r="CA73" s="185" t="s">
        <v>2781</v>
      </c>
      <c r="CB73" s="185" t="s">
        <v>2667</v>
      </c>
      <c r="CC73" s="185" t="s">
        <v>2667</v>
      </c>
      <c r="CD73" s="185" t="s">
        <v>2781</v>
      </c>
      <c r="CE73" s="185" t="s">
        <v>2667</v>
      </c>
      <c r="CF73" s="185" t="s">
        <v>2667</v>
      </c>
      <c r="CG73" s="185" t="s">
        <v>2781</v>
      </c>
      <c r="CH73" s="185" t="s">
        <v>2667</v>
      </c>
      <c r="CI73" s="185" t="s">
        <v>2667</v>
      </c>
      <c r="CJ73" s="185" t="s">
        <v>2781</v>
      </c>
      <c r="CK73" s="185" t="s">
        <v>2667</v>
      </c>
      <c r="CL73" s="185" t="s">
        <v>2667</v>
      </c>
      <c r="CM73" s="185" t="s">
        <v>2781</v>
      </c>
      <c r="CN73" s="185" t="s">
        <v>2667</v>
      </c>
      <c r="CO73" s="185" t="s">
        <v>2667</v>
      </c>
      <c r="CP73" s="185" t="s">
        <v>2781</v>
      </c>
      <c r="CQ73" s="185" t="s">
        <v>2667</v>
      </c>
      <c r="CR73" s="185" t="s">
        <v>2667</v>
      </c>
      <c r="CS73" s="185" t="s">
        <v>2781</v>
      </c>
      <c r="CT73" s="185" t="s">
        <v>2667</v>
      </c>
      <c r="CU73" s="185" t="s">
        <v>2667</v>
      </c>
      <c r="CV73" s="185" t="s">
        <v>2781</v>
      </c>
      <c r="CW73" s="185" t="s">
        <v>2667</v>
      </c>
      <c r="CX73" s="185" t="s">
        <v>2667</v>
      </c>
      <c r="CY73" s="185" t="s">
        <v>2781</v>
      </c>
      <c r="CZ73" s="185" t="s">
        <v>2667</v>
      </c>
      <c r="DA73" s="185" t="s">
        <v>2667</v>
      </c>
      <c r="DB73" s="185" t="s">
        <v>2781</v>
      </c>
      <c r="DC73" s="185" t="s">
        <v>2667</v>
      </c>
      <c r="DD73" s="185" t="s">
        <v>2667</v>
      </c>
      <c r="DE73" s="185" t="s">
        <v>2781</v>
      </c>
      <c r="DF73" s="185" t="s">
        <v>2667</v>
      </c>
      <c r="DG73" s="185" t="s">
        <v>2667</v>
      </c>
      <c r="DH73" s="185" t="s">
        <v>2781</v>
      </c>
      <c r="DI73" s="185" t="s">
        <v>2667</v>
      </c>
      <c r="DJ73" s="185" t="s">
        <v>2667</v>
      </c>
      <c r="DK73" s="185" t="s">
        <v>2781</v>
      </c>
      <c r="DL73" s="185" t="s">
        <v>2667</v>
      </c>
      <c r="DM73" s="185" t="s">
        <v>2667</v>
      </c>
      <c r="DN73" s="185" t="s">
        <v>2781</v>
      </c>
      <c r="DO73" s="185" t="s">
        <v>2667</v>
      </c>
      <c r="DP73" s="185" t="s">
        <v>2667</v>
      </c>
      <c r="DQ73" s="185" t="s">
        <v>2781</v>
      </c>
      <c r="DR73" s="185" t="s">
        <v>2667</v>
      </c>
      <c r="DS73" s="185" t="s">
        <v>2667</v>
      </c>
      <c r="DT73" s="185" t="s">
        <v>2781</v>
      </c>
      <c r="DU73" s="185" t="s">
        <v>2667</v>
      </c>
      <c r="DV73" s="185" t="s">
        <v>2667</v>
      </c>
      <c r="DW73" s="185" t="s">
        <v>2781</v>
      </c>
      <c r="DX73" s="185" t="s">
        <v>2667</v>
      </c>
      <c r="DY73" s="185" t="s">
        <v>2667</v>
      </c>
      <c r="DZ73" s="185" t="s">
        <v>2781</v>
      </c>
      <c r="EA73" s="185" t="s">
        <v>2667</v>
      </c>
      <c r="EB73" s="185" t="s">
        <v>2667</v>
      </c>
      <c r="EC73" s="185" t="s">
        <v>2781</v>
      </c>
      <c r="ED73" s="185" t="s">
        <v>2667</v>
      </c>
      <c r="EE73" s="185" t="s">
        <v>2667</v>
      </c>
      <c r="EF73" s="185" t="s">
        <v>2781</v>
      </c>
      <c r="EG73" s="185" t="s">
        <v>2667</v>
      </c>
      <c r="EH73" s="185" t="s">
        <v>2667</v>
      </c>
      <c r="EI73" s="185" t="s">
        <v>2781</v>
      </c>
      <c r="EJ73" s="185" t="s">
        <v>2667</v>
      </c>
      <c r="EK73" s="185" t="s">
        <v>2667</v>
      </c>
      <c r="EL73" s="185" t="s">
        <v>2781</v>
      </c>
      <c r="EM73" s="185" t="s">
        <v>2667</v>
      </c>
      <c r="EN73" s="185" t="s">
        <v>2667</v>
      </c>
      <c r="EO73" s="185" t="s">
        <v>2781</v>
      </c>
      <c r="EP73" s="185" t="s">
        <v>2667</v>
      </c>
      <c r="EQ73" s="185" t="s">
        <v>2667</v>
      </c>
      <c r="ER73" s="185" t="s">
        <v>2781</v>
      </c>
      <c r="ES73" s="185" t="s">
        <v>2667</v>
      </c>
      <c r="ET73" s="185" t="s">
        <v>2667</v>
      </c>
    </row>
    <row r="74" spans="1:150" x14ac:dyDescent="0.35">
      <c r="A74" s="1"/>
      <c r="B74" s="183" t="s">
        <v>3359</v>
      </c>
      <c r="C74" s="183" t="s">
        <v>507</v>
      </c>
      <c r="D74" s="183" t="s">
        <v>896</v>
      </c>
      <c r="E74" s="183" t="s">
        <v>3360</v>
      </c>
      <c r="F74" s="183" t="s">
        <v>3361</v>
      </c>
      <c r="G74" s="183" t="s">
        <v>2781</v>
      </c>
      <c r="H74" s="183" t="s">
        <v>2667</v>
      </c>
      <c r="I74" s="183" t="s">
        <v>2889</v>
      </c>
      <c r="J74" s="183" t="s">
        <v>2781</v>
      </c>
      <c r="K74" s="183" t="s">
        <v>2667</v>
      </c>
      <c r="L74" s="183" t="s">
        <v>2889</v>
      </c>
      <c r="M74" s="183" t="s">
        <v>2781</v>
      </c>
      <c r="N74" s="183" t="s">
        <v>2667</v>
      </c>
      <c r="O74" s="183" t="s">
        <v>2667</v>
      </c>
      <c r="P74" s="183" t="s">
        <v>2781</v>
      </c>
      <c r="Q74" s="183" t="s">
        <v>2667</v>
      </c>
      <c r="R74" s="183" t="s">
        <v>2667</v>
      </c>
      <c r="S74" s="183" t="s">
        <v>2781</v>
      </c>
      <c r="T74" s="183" t="s">
        <v>2667</v>
      </c>
      <c r="U74" s="183" t="s">
        <v>2667</v>
      </c>
      <c r="V74" s="183" t="s">
        <v>2781</v>
      </c>
      <c r="W74" s="183" t="s">
        <v>2667</v>
      </c>
      <c r="X74" s="183" t="s">
        <v>2667</v>
      </c>
      <c r="Y74" s="183" t="s">
        <v>2781</v>
      </c>
      <c r="Z74" s="183" t="s">
        <v>2667</v>
      </c>
      <c r="AA74" s="183" t="s">
        <v>2667</v>
      </c>
      <c r="AB74" s="183" t="s">
        <v>2781</v>
      </c>
      <c r="AC74" s="183" t="s">
        <v>2667</v>
      </c>
      <c r="AD74" s="183" t="s">
        <v>2667</v>
      </c>
      <c r="AE74" s="183" t="s">
        <v>2781</v>
      </c>
      <c r="AF74" s="183" t="s">
        <v>2667</v>
      </c>
      <c r="AG74" s="183" t="s">
        <v>2667</v>
      </c>
      <c r="AH74" s="183" t="s">
        <v>2781</v>
      </c>
      <c r="AI74" s="183" t="s">
        <v>2667</v>
      </c>
      <c r="AJ74" s="183" t="s">
        <v>2667</v>
      </c>
      <c r="AK74" s="183" t="s">
        <v>2781</v>
      </c>
      <c r="AL74" s="183" t="s">
        <v>2667</v>
      </c>
      <c r="AM74" s="183" t="s">
        <v>2667</v>
      </c>
      <c r="AN74" s="183" t="s">
        <v>2781</v>
      </c>
      <c r="AO74" s="183" t="s">
        <v>2667</v>
      </c>
      <c r="AP74" s="183" t="s">
        <v>2667</v>
      </c>
      <c r="AQ74" s="183" t="s">
        <v>2781</v>
      </c>
      <c r="AR74" s="183" t="s">
        <v>2667</v>
      </c>
      <c r="AS74" s="183" t="s">
        <v>2667</v>
      </c>
      <c r="AT74" s="183" t="s">
        <v>2781</v>
      </c>
      <c r="AU74" s="183" t="s">
        <v>2667</v>
      </c>
      <c r="AV74" s="183" t="s">
        <v>2667</v>
      </c>
      <c r="AW74" s="183" t="s">
        <v>2781</v>
      </c>
      <c r="AX74" s="183" t="s">
        <v>2667</v>
      </c>
      <c r="AY74" s="183" t="s">
        <v>2667</v>
      </c>
      <c r="AZ74" s="183" t="s">
        <v>2781</v>
      </c>
      <c r="BA74" s="183" t="s">
        <v>2667</v>
      </c>
      <c r="BB74" s="183" t="s">
        <v>2667</v>
      </c>
      <c r="BC74" s="183" t="s">
        <v>2781</v>
      </c>
      <c r="BD74" s="183" t="s">
        <v>2667</v>
      </c>
      <c r="BE74" s="183" t="s">
        <v>2667</v>
      </c>
      <c r="BF74" s="183" t="s">
        <v>2781</v>
      </c>
      <c r="BG74" s="183" t="s">
        <v>2667</v>
      </c>
      <c r="BH74" s="183" t="s">
        <v>2667</v>
      </c>
      <c r="BI74" s="183" t="s">
        <v>2781</v>
      </c>
      <c r="BJ74" s="183" t="s">
        <v>2667</v>
      </c>
      <c r="BK74" s="183" t="s">
        <v>2667</v>
      </c>
      <c r="BL74" s="183" t="s">
        <v>2781</v>
      </c>
      <c r="BM74" s="183" t="s">
        <v>2667</v>
      </c>
      <c r="BN74" s="183" t="s">
        <v>2667</v>
      </c>
      <c r="BO74" s="183" t="s">
        <v>2781</v>
      </c>
      <c r="BP74" s="183" t="s">
        <v>2667</v>
      </c>
      <c r="BQ74" s="183" t="s">
        <v>2667</v>
      </c>
      <c r="BR74" s="183" t="s">
        <v>2781</v>
      </c>
      <c r="BS74" s="183" t="s">
        <v>2667</v>
      </c>
      <c r="BT74" s="183" t="s">
        <v>2667</v>
      </c>
      <c r="BU74" s="183" t="s">
        <v>2781</v>
      </c>
      <c r="BV74" s="183" t="s">
        <v>2667</v>
      </c>
      <c r="BW74" s="183" t="s">
        <v>2667</v>
      </c>
      <c r="BX74" s="183" t="s">
        <v>2781</v>
      </c>
      <c r="BY74" s="183" t="s">
        <v>2667</v>
      </c>
      <c r="BZ74" s="183" t="s">
        <v>2667</v>
      </c>
      <c r="CA74" s="183" t="s">
        <v>2781</v>
      </c>
      <c r="CB74" s="183" t="s">
        <v>2667</v>
      </c>
      <c r="CC74" s="183" t="s">
        <v>2667</v>
      </c>
      <c r="CD74" s="183" t="s">
        <v>2781</v>
      </c>
      <c r="CE74" s="183" t="s">
        <v>2889</v>
      </c>
      <c r="CF74" s="183" t="s">
        <v>2667</v>
      </c>
      <c r="CG74" s="183" t="s">
        <v>2781</v>
      </c>
      <c r="CH74" s="183" t="s">
        <v>2889</v>
      </c>
      <c r="CI74" s="183" t="s">
        <v>2667</v>
      </c>
      <c r="CJ74" s="183" t="s">
        <v>2781</v>
      </c>
      <c r="CK74" s="183" t="s">
        <v>2667</v>
      </c>
      <c r="CL74" s="183" t="s">
        <v>2667</v>
      </c>
      <c r="CM74" s="183" t="s">
        <v>2781</v>
      </c>
      <c r="CN74" s="183" t="s">
        <v>2667</v>
      </c>
      <c r="CO74" s="183" t="s">
        <v>2667</v>
      </c>
      <c r="CP74" s="183" t="s">
        <v>2781</v>
      </c>
      <c r="CQ74" s="183" t="s">
        <v>2667</v>
      </c>
      <c r="CR74" s="183" t="s">
        <v>2667</v>
      </c>
      <c r="CS74" s="183" t="s">
        <v>2781</v>
      </c>
      <c r="CT74" s="183" t="s">
        <v>2667</v>
      </c>
      <c r="CU74" s="183" t="s">
        <v>2667</v>
      </c>
      <c r="CV74" s="183" t="s">
        <v>2781</v>
      </c>
      <c r="CW74" s="183" t="s">
        <v>2667</v>
      </c>
      <c r="CX74" s="183" t="s">
        <v>2667</v>
      </c>
      <c r="CY74" s="183" t="s">
        <v>2781</v>
      </c>
      <c r="CZ74" s="183" t="s">
        <v>2667</v>
      </c>
      <c r="DA74" s="183" t="s">
        <v>2667</v>
      </c>
      <c r="DB74" s="183" t="s">
        <v>2781</v>
      </c>
      <c r="DC74" s="183" t="s">
        <v>2667</v>
      </c>
      <c r="DD74" s="183" t="s">
        <v>2667</v>
      </c>
      <c r="DE74" s="183" t="s">
        <v>2781</v>
      </c>
      <c r="DF74" s="183" t="s">
        <v>2667</v>
      </c>
      <c r="DG74" s="183" t="s">
        <v>2667</v>
      </c>
      <c r="DH74" s="183" t="s">
        <v>2781</v>
      </c>
      <c r="DI74" s="183" t="s">
        <v>2667</v>
      </c>
      <c r="DJ74" s="183" t="s">
        <v>2667</v>
      </c>
      <c r="DK74" s="183" t="s">
        <v>2781</v>
      </c>
      <c r="DL74" s="183" t="s">
        <v>2667</v>
      </c>
      <c r="DM74" s="183" t="s">
        <v>2667</v>
      </c>
      <c r="DN74" s="183" t="s">
        <v>2781</v>
      </c>
      <c r="DO74" s="183" t="s">
        <v>2667</v>
      </c>
      <c r="DP74" s="183" t="s">
        <v>2667</v>
      </c>
      <c r="DQ74" s="183" t="s">
        <v>2781</v>
      </c>
      <c r="DR74" s="183" t="s">
        <v>2667</v>
      </c>
      <c r="DS74" s="183" t="s">
        <v>2667</v>
      </c>
      <c r="DT74" s="183" t="s">
        <v>2781</v>
      </c>
      <c r="DU74" s="183" t="s">
        <v>2667</v>
      </c>
      <c r="DV74" s="183" t="s">
        <v>2667</v>
      </c>
      <c r="DW74" s="183" t="s">
        <v>2781</v>
      </c>
      <c r="DX74" s="183" t="s">
        <v>2667</v>
      </c>
      <c r="DY74" s="183" t="s">
        <v>2667</v>
      </c>
      <c r="DZ74" s="183" t="s">
        <v>2781</v>
      </c>
      <c r="EA74" s="183" t="s">
        <v>2667</v>
      </c>
      <c r="EB74" s="183" t="s">
        <v>2667</v>
      </c>
      <c r="EC74" s="183" t="s">
        <v>2781</v>
      </c>
      <c r="ED74" s="183" t="s">
        <v>2667</v>
      </c>
      <c r="EE74" s="183" t="s">
        <v>2667</v>
      </c>
      <c r="EF74" s="183" t="s">
        <v>2781</v>
      </c>
      <c r="EG74" s="183" t="s">
        <v>2667</v>
      </c>
      <c r="EH74" s="183" t="s">
        <v>2667</v>
      </c>
      <c r="EI74" s="183" t="s">
        <v>2781</v>
      </c>
      <c r="EJ74" s="183" t="s">
        <v>2667</v>
      </c>
      <c r="EK74" s="183" t="s">
        <v>2667</v>
      </c>
      <c r="EL74" s="183" t="s">
        <v>2781</v>
      </c>
      <c r="EM74" s="183" t="s">
        <v>2667</v>
      </c>
      <c r="EN74" s="183" t="s">
        <v>2667</v>
      </c>
      <c r="EO74" s="183" t="s">
        <v>2781</v>
      </c>
      <c r="EP74" s="183" t="s">
        <v>2667</v>
      </c>
      <c r="EQ74" s="183" t="s">
        <v>2667</v>
      </c>
      <c r="ER74" s="183" t="s">
        <v>2781</v>
      </c>
      <c r="ES74" s="183" t="s">
        <v>2667</v>
      </c>
      <c r="ET74" s="183" t="s">
        <v>2667</v>
      </c>
    </row>
    <row r="75" spans="1:150" x14ac:dyDescent="0.35">
      <c r="A75" s="1"/>
      <c r="B75" s="184" t="s">
        <v>3362</v>
      </c>
      <c r="C75" s="184" t="s">
        <v>507</v>
      </c>
      <c r="D75" s="184" t="s">
        <v>896</v>
      </c>
      <c r="E75" s="184" t="s">
        <v>3363</v>
      </c>
      <c r="F75" s="184" t="s">
        <v>3364</v>
      </c>
      <c r="G75" s="185" t="s">
        <v>2781</v>
      </c>
      <c r="H75" s="185" t="s">
        <v>2667</v>
      </c>
      <c r="I75" s="185" t="s">
        <v>2667</v>
      </c>
      <c r="J75" s="185" t="s">
        <v>2781</v>
      </c>
      <c r="K75" s="185" t="s">
        <v>2667</v>
      </c>
      <c r="L75" s="185" t="s">
        <v>2667</v>
      </c>
      <c r="M75" s="185" t="s">
        <v>2781</v>
      </c>
      <c r="N75" s="185" t="s">
        <v>2667</v>
      </c>
      <c r="O75" s="185" t="s">
        <v>2667</v>
      </c>
      <c r="P75" s="185" t="s">
        <v>2781</v>
      </c>
      <c r="Q75" s="185" t="s">
        <v>2667</v>
      </c>
      <c r="R75" s="185" t="s">
        <v>2667</v>
      </c>
      <c r="S75" s="185" t="s">
        <v>2781</v>
      </c>
      <c r="T75" s="185" t="s">
        <v>2667</v>
      </c>
      <c r="U75" s="185" t="s">
        <v>2667</v>
      </c>
      <c r="V75" s="185" t="s">
        <v>2781</v>
      </c>
      <c r="W75" s="185" t="s">
        <v>2667</v>
      </c>
      <c r="X75" s="185" t="s">
        <v>2667</v>
      </c>
      <c r="Y75" s="185" t="s">
        <v>2781</v>
      </c>
      <c r="Z75" s="185" t="s">
        <v>2667</v>
      </c>
      <c r="AA75" s="185" t="s">
        <v>2667</v>
      </c>
      <c r="AB75" s="185" t="s">
        <v>2781</v>
      </c>
      <c r="AC75" s="185" t="s">
        <v>2667</v>
      </c>
      <c r="AD75" s="185" t="s">
        <v>2667</v>
      </c>
      <c r="AE75" s="185" t="s">
        <v>2781</v>
      </c>
      <c r="AF75" s="185" t="s">
        <v>2667</v>
      </c>
      <c r="AG75" s="185" t="s">
        <v>2667</v>
      </c>
      <c r="AH75" s="185" t="s">
        <v>2781</v>
      </c>
      <c r="AI75" s="185" t="s">
        <v>2667</v>
      </c>
      <c r="AJ75" s="185" t="s">
        <v>2667</v>
      </c>
      <c r="AK75" s="185" t="s">
        <v>2781</v>
      </c>
      <c r="AL75" s="185" t="s">
        <v>2667</v>
      </c>
      <c r="AM75" s="185" t="s">
        <v>2667</v>
      </c>
      <c r="AN75" s="185" t="s">
        <v>2781</v>
      </c>
      <c r="AO75" s="185" t="s">
        <v>2667</v>
      </c>
      <c r="AP75" s="185" t="s">
        <v>2667</v>
      </c>
      <c r="AQ75" s="185" t="s">
        <v>2781</v>
      </c>
      <c r="AR75" s="185" t="s">
        <v>2667</v>
      </c>
      <c r="AS75" s="185" t="s">
        <v>2667</v>
      </c>
      <c r="AT75" s="185" t="s">
        <v>2781</v>
      </c>
      <c r="AU75" s="185" t="s">
        <v>2667</v>
      </c>
      <c r="AV75" s="185" t="s">
        <v>2667</v>
      </c>
      <c r="AW75" s="185" t="s">
        <v>2781</v>
      </c>
      <c r="AX75" s="185" t="s">
        <v>2667</v>
      </c>
      <c r="AY75" s="185" t="s">
        <v>2667</v>
      </c>
      <c r="AZ75" s="185" t="s">
        <v>2781</v>
      </c>
      <c r="BA75" s="185" t="s">
        <v>2667</v>
      </c>
      <c r="BB75" s="185" t="s">
        <v>2667</v>
      </c>
      <c r="BC75" s="185" t="s">
        <v>2781</v>
      </c>
      <c r="BD75" s="185" t="s">
        <v>2667</v>
      </c>
      <c r="BE75" s="185" t="s">
        <v>2667</v>
      </c>
      <c r="BF75" s="185" t="s">
        <v>2781</v>
      </c>
      <c r="BG75" s="185" t="s">
        <v>2667</v>
      </c>
      <c r="BH75" s="185" t="s">
        <v>2667</v>
      </c>
      <c r="BI75" s="185" t="s">
        <v>2781</v>
      </c>
      <c r="BJ75" s="185" t="s">
        <v>2667</v>
      </c>
      <c r="BK75" s="185" t="s">
        <v>2667</v>
      </c>
      <c r="BL75" s="185" t="s">
        <v>2781</v>
      </c>
      <c r="BM75" s="185" t="s">
        <v>2667</v>
      </c>
      <c r="BN75" s="185" t="s">
        <v>2667</v>
      </c>
      <c r="BO75" s="185" t="s">
        <v>2781</v>
      </c>
      <c r="BP75" s="185" t="s">
        <v>2667</v>
      </c>
      <c r="BQ75" s="185" t="s">
        <v>2667</v>
      </c>
      <c r="BR75" s="185" t="s">
        <v>2781</v>
      </c>
      <c r="BS75" s="185" t="s">
        <v>2667</v>
      </c>
      <c r="BT75" s="185" t="s">
        <v>2667</v>
      </c>
      <c r="BU75" s="185" t="s">
        <v>2781</v>
      </c>
      <c r="BV75" s="185" t="s">
        <v>2667</v>
      </c>
      <c r="BW75" s="185" t="s">
        <v>2667</v>
      </c>
      <c r="BX75" s="185" t="s">
        <v>2781</v>
      </c>
      <c r="BY75" s="185" t="s">
        <v>2667</v>
      </c>
      <c r="BZ75" s="185" t="s">
        <v>2667</v>
      </c>
      <c r="CA75" s="185" t="s">
        <v>2781</v>
      </c>
      <c r="CB75" s="185" t="s">
        <v>2667</v>
      </c>
      <c r="CC75" s="185" t="s">
        <v>2667</v>
      </c>
      <c r="CD75" s="185" t="s">
        <v>2781</v>
      </c>
      <c r="CE75" s="185" t="s">
        <v>2667</v>
      </c>
      <c r="CF75" s="185" t="s">
        <v>2667</v>
      </c>
      <c r="CG75" s="185" t="s">
        <v>2781</v>
      </c>
      <c r="CH75" s="185" t="s">
        <v>2667</v>
      </c>
      <c r="CI75" s="185" t="s">
        <v>2667</v>
      </c>
      <c r="CJ75" s="185" t="s">
        <v>2781</v>
      </c>
      <c r="CK75" s="185" t="s">
        <v>2667</v>
      </c>
      <c r="CL75" s="185" t="s">
        <v>2667</v>
      </c>
      <c r="CM75" s="185" t="s">
        <v>2781</v>
      </c>
      <c r="CN75" s="185" t="s">
        <v>2667</v>
      </c>
      <c r="CO75" s="185" t="s">
        <v>2667</v>
      </c>
      <c r="CP75" s="185" t="s">
        <v>2781</v>
      </c>
      <c r="CQ75" s="185" t="s">
        <v>2667</v>
      </c>
      <c r="CR75" s="185" t="s">
        <v>2667</v>
      </c>
      <c r="CS75" s="185" t="s">
        <v>2781</v>
      </c>
      <c r="CT75" s="185" t="s">
        <v>2667</v>
      </c>
      <c r="CU75" s="185" t="s">
        <v>2667</v>
      </c>
      <c r="CV75" s="185" t="s">
        <v>2781</v>
      </c>
      <c r="CW75" s="185" t="s">
        <v>2667</v>
      </c>
      <c r="CX75" s="185" t="s">
        <v>2667</v>
      </c>
      <c r="CY75" s="185" t="s">
        <v>2781</v>
      </c>
      <c r="CZ75" s="185" t="s">
        <v>2667</v>
      </c>
      <c r="DA75" s="185" t="s">
        <v>2667</v>
      </c>
      <c r="DB75" s="185" t="s">
        <v>2781</v>
      </c>
      <c r="DC75" s="185" t="s">
        <v>2667</v>
      </c>
      <c r="DD75" s="185" t="s">
        <v>2667</v>
      </c>
      <c r="DE75" s="185" t="s">
        <v>2781</v>
      </c>
      <c r="DF75" s="185" t="s">
        <v>2667</v>
      </c>
      <c r="DG75" s="185" t="s">
        <v>2667</v>
      </c>
      <c r="DH75" s="185" t="s">
        <v>2781</v>
      </c>
      <c r="DI75" s="185" t="s">
        <v>2667</v>
      </c>
      <c r="DJ75" s="185" t="s">
        <v>2667</v>
      </c>
      <c r="DK75" s="185" t="s">
        <v>2781</v>
      </c>
      <c r="DL75" s="185" t="s">
        <v>2667</v>
      </c>
      <c r="DM75" s="185" t="s">
        <v>2667</v>
      </c>
      <c r="DN75" s="185" t="s">
        <v>2781</v>
      </c>
      <c r="DO75" s="185" t="s">
        <v>2667</v>
      </c>
      <c r="DP75" s="185" t="s">
        <v>2667</v>
      </c>
      <c r="DQ75" s="185" t="s">
        <v>2781</v>
      </c>
      <c r="DR75" s="185" t="s">
        <v>2667</v>
      </c>
      <c r="DS75" s="185" t="s">
        <v>2667</v>
      </c>
      <c r="DT75" s="185" t="s">
        <v>2781</v>
      </c>
      <c r="DU75" s="185" t="s">
        <v>2667</v>
      </c>
      <c r="DV75" s="185" t="s">
        <v>2667</v>
      </c>
      <c r="DW75" s="185" t="s">
        <v>2781</v>
      </c>
      <c r="DX75" s="185" t="s">
        <v>2667</v>
      </c>
      <c r="DY75" s="185" t="s">
        <v>2667</v>
      </c>
      <c r="DZ75" s="185" t="s">
        <v>2781</v>
      </c>
      <c r="EA75" s="185" t="s">
        <v>2667</v>
      </c>
      <c r="EB75" s="185" t="s">
        <v>2667</v>
      </c>
      <c r="EC75" s="185" t="s">
        <v>2781</v>
      </c>
      <c r="ED75" s="185" t="s">
        <v>2667</v>
      </c>
      <c r="EE75" s="185" t="s">
        <v>2667</v>
      </c>
      <c r="EF75" s="185" t="s">
        <v>2781</v>
      </c>
      <c r="EG75" s="185" t="s">
        <v>2667</v>
      </c>
      <c r="EH75" s="185" t="s">
        <v>2667</v>
      </c>
      <c r="EI75" s="185" t="s">
        <v>2781</v>
      </c>
      <c r="EJ75" s="185" t="s">
        <v>2667</v>
      </c>
      <c r="EK75" s="185" t="s">
        <v>2667</v>
      </c>
      <c r="EL75" s="185" t="s">
        <v>2781</v>
      </c>
      <c r="EM75" s="185" t="s">
        <v>2667</v>
      </c>
      <c r="EN75" s="185" t="s">
        <v>2667</v>
      </c>
      <c r="EO75" s="185" t="s">
        <v>2781</v>
      </c>
      <c r="EP75" s="185" t="s">
        <v>2667</v>
      </c>
      <c r="EQ75" s="185" t="s">
        <v>2667</v>
      </c>
      <c r="ER75" s="185" t="s">
        <v>2781</v>
      </c>
      <c r="ES75" s="185" t="s">
        <v>2667</v>
      </c>
      <c r="ET75" s="185" t="s">
        <v>2667</v>
      </c>
    </row>
    <row r="76" spans="1:150" x14ac:dyDescent="0.35">
      <c r="A76" s="1"/>
      <c r="B76" s="184" t="s">
        <v>3365</v>
      </c>
      <c r="C76" s="184" t="s">
        <v>507</v>
      </c>
      <c r="D76" s="184" t="s">
        <v>896</v>
      </c>
      <c r="E76" s="184" t="s">
        <v>3366</v>
      </c>
      <c r="F76" s="184" t="s">
        <v>3367</v>
      </c>
      <c r="G76" s="185" t="s">
        <v>2781</v>
      </c>
      <c r="H76" s="185" t="s">
        <v>2667</v>
      </c>
      <c r="I76" s="185" t="s">
        <v>2889</v>
      </c>
      <c r="J76" s="185" t="s">
        <v>2781</v>
      </c>
      <c r="K76" s="185" t="s">
        <v>2667</v>
      </c>
      <c r="L76" s="185" t="s">
        <v>2889</v>
      </c>
      <c r="M76" s="185" t="s">
        <v>2781</v>
      </c>
      <c r="N76" s="185" t="s">
        <v>2667</v>
      </c>
      <c r="O76" s="185" t="s">
        <v>2667</v>
      </c>
      <c r="P76" s="185" t="s">
        <v>2781</v>
      </c>
      <c r="Q76" s="185" t="s">
        <v>2667</v>
      </c>
      <c r="R76" s="185" t="s">
        <v>2667</v>
      </c>
      <c r="S76" s="185" t="s">
        <v>2781</v>
      </c>
      <c r="T76" s="185" t="s">
        <v>2667</v>
      </c>
      <c r="U76" s="185" t="s">
        <v>2667</v>
      </c>
      <c r="V76" s="185" t="s">
        <v>2781</v>
      </c>
      <c r="W76" s="185" t="s">
        <v>2667</v>
      </c>
      <c r="X76" s="185" t="s">
        <v>2667</v>
      </c>
      <c r="Y76" s="185" t="s">
        <v>2781</v>
      </c>
      <c r="Z76" s="185" t="s">
        <v>2667</v>
      </c>
      <c r="AA76" s="185" t="s">
        <v>2667</v>
      </c>
      <c r="AB76" s="185" t="s">
        <v>2781</v>
      </c>
      <c r="AC76" s="185" t="s">
        <v>2667</v>
      </c>
      <c r="AD76" s="185" t="s">
        <v>2667</v>
      </c>
      <c r="AE76" s="185" t="s">
        <v>2781</v>
      </c>
      <c r="AF76" s="185" t="s">
        <v>2667</v>
      </c>
      <c r="AG76" s="185" t="s">
        <v>2667</v>
      </c>
      <c r="AH76" s="185" t="s">
        <v>2781</v>
      </c>
      <c r="AI76" s="185" t="s">
        <v>2667</v>
      </c>
      <c r="AJ76" s="185" t="s">
        <v>2667</v>
      </c>
      <c r="AK76" s="185" t="s">
        <v>2781</v>
      </c>
      <c r="AL76" s="185" t="s">
        <v>2667</v>
      </c>
      <c r="AM76" s="185" t="s">
        <v>2667</v>
      </c>
      <c r="AN76" s="185" t="s">
        <v>2781</v>
      </c>
      <c r="AO76" s="185" t="s">
        <v>2667</v>
      </c>
      <c r="AP76" s="185" t="s">
        <v>2667</v>
      </c>
      <c r="AQ76" s="185" t="s">
        <v>2781</v>
      </c>
      <c r="AR76" s="185" t="s">
        <v>2667</v>
      </c>
      <c r="AS76" s="185" t="s">
        <v>2667</v>
      </c>
      <c r="AT76" s="185" t="s">
        <v>2781</v>
      </c>
      <c r="AU76" s="185" t="s">
        <v>2667</v>
      </c>
      <c r="AV76" s="185" t="s">
        <v>2667</v>
      </c>
      <c r="AW76" s="185" t="s">
        <v>2781</v>
      </c>
      <c r="AX76" s="185" t="s">
        <v>2667</v>
      </c>
      <c r="AY76" s="185" t="s">
        <v>2667</v>
      </c>
      <c r="AZ76" s="185" t="s">
        <v>2781</v>
      </c>
      <c r="BA76" s="185" t="s">
        <v>2667</v>
      </c>
      <c r="BB76" s="185" t="s">
        <v>2667</v>
      </c>
      <c r="BC76" s="185" t="s">
        <v>2781</v>
      </c>
      <c r="BD76" s="185" t="s">
        <v>2667</v>
      </c>
      <c r="BE76" s="185" t="s">
        <v>2667</v>
      </c>
      <c r="BF76" s="185" t="s">
        <v>2781</v>
      </c>
      <c r="BG76" s="185" t="s">
        <v>2667</v>
      </c>
      <c r="BH76" s="185" t="s">
        <v>2667</v>
      </c>
      <c r="BI76" s="185" t="s">
        <v>2781</v>
      </c>
      <c r="BJ76" s="185" t="s">
        <v>2667</v>
      </c>
      <c r="BK76" s="185" t="s">
        <v>2667</v>
      </c>
      <c r="BL76" s="185" t="s">
        <v>2781</v>
      </c>
      <c r="BM76" s="185" t="s">
        <v>2667</v>
      </c>
      <c r="BN76" s="185" t="s">
        <v>2667</v>
      </c>
      <c r="BO76" s="185" t="s">
        <v>2781</v>
      </c>
      <c r="BP76" s="185" t="s">
        <v>2667</v>
      </c>
      <c r="BQ76" s="185" t="s">
        <v>2667</v>
      </c>
      <c r="BR76" s="185" t="s">
        <v>2781</v>
      </c>
      <c r="BS76" s="185" t="s">
        <v>2667</v>
      </c>
      <c r="BT76" s="185" t="s">
        <v>2667</v>
      </c>
      <c r="BU76" s="185" t="s">
        <v>2781</v>
      </c>
      <c r="BV76" s="185" t="s">
        <v>2667</v>
      </c>
      <c r="BW76" s="185" t="s">
        <v>2667</v>
      </c>
      <c r="BX76" s="185" t="s">
        <v>2781</v>
      </c>
      <c r="BY76" s="185" t="s">
        <v>2667</v>
      </c>
      <c r="BZ76" s="185" t="s">
        <v>2667</v>
      </c>
      <c r="CA76" s="185" t="s">
        <v>2781</v>
      </c>
      <c r="CB76" s="185" t="s">
        <v>2667</v>
      </c>
      <c r="CC76" s="185" t="s">
        <v>2667</v>
      </c>
      <c r="CD76" s="185" t="s">
        <v>2781</v>
      </c>
      <c r="CE76" s="185" t="s">
        <v>2889</v>
      </c>
      <c r="CF76" s="185" t="s">
        <v>2667</v>
      </c>
      <c r="CG76" s="185" t="s">
        <v>2781</v>
      </c>
      <c r="CH76" s="185" t="s">
        <v>2889</v>
      </c>
      <c r="CI76" s="185" t="s">
        <v>2667</v>
      </c>
      <c r="CJ76" s="185" t="s">
        <v>2781</v>
      </c>
      <c r="CK76" s="185" t="s">
        <v>2667</v>
      </c>
      <c r="CL76" s="185" t="s">
        <v>2667</v>
      </c>
      <c r="CM76" s="185" t="s">
        <v>2781</v>
      </c>
      <c r="CN76" s="185" t="s">
        <v>2667</v>
      </c>
      <c r="CO76" s="185" t="s">
        <v>2667</v>
      </c>
      <c r="CP76" s="185" t="s">
        <v>2781</v>
      </c>
      <c r="CQ76" s="185" t="s">
        <v>2667</v>
      </c>
      <c r="CR76" s="185" t="s">
        <v>2667</v>
      </c>
      <c r="CS76" s="185" t="s">
        <v>2781</v>
      </c>
      <c r="CT76" s="185" t="s">
        <v>2667</v>
      </c>
      <c r="CU76" s="185" t="s">
        <v>2667</v>
      </c>
      <c r="CV76" s="185" t="s">
        <v>2781</v>
      </c>
      <c r="CW76" s="185" t="s">
        <v>2667</v>
      </c>
      <c r="CX76" s="185" t="s">
        <v>2667</v>
      </c>
      <c r="CY76" s="185" t="s">
        <v>2781</v>
      </c>
      <c r="CZ76" s="185" t="s">
        <v>2667</v>
      </c>
      <c r="DA76" s="185" t="s">
        <v>2667</v>
      </c>
      <c r="DB76" s="185" t="s">
        <v>2781</v>
      </c>
      <c r="DC76" s="185" t="s">
        <v>2667</v>
      </c>
      <c r="DD76" s="185" t="s">
        <v>2667</v>
      </c>
      <c r="DE76" s="185" t="s">
        <v>2781</v>
      </c>
      <c r="DF76" s="185" t="s">
        <v>2667</v>
      </c>
      <c r="DG76" s="185" t="s">
        <v>2667</v>
      </c>
      <c r="DH76" s="185" t="s">
        <v>2781</v>
      </c>
      <c r="DI76" s="185" t="s">
        <v>2667</v>
      </c>
      <c r="DJ76" s="185" t="s">
        <v>2667</v>
      </c>
      <c r="DK76" s="185" t="s">
        <v>2781</v>
      </c>
      <c r="DL76" s="185" t="s">
        <v>2667</v>
      </c>
      <c r="DM76" s="185" t="s">
        <v>2667</v>
      </c>
      <c r="DN76" s="185" t="s">
        <v>2781</v>
      </c>
      <c r="DO76" s="185" t="s">
        <v>2667</v>
      </c>
      <c r="DP76" s="185" t="s">
        <v>2667</v>
      </c>
      <c r="DQ76" s="185" t="s">
        <v>2781</v>
      </c>
      <c r="DR76" s="185" t="s">
        <v>2667</v>
      </c>
      <c r="DS76" s="185" t="s">
        <v>2667</v>
      </c>
      <c r="DT76" s="185" t="s">
        <v>2781</v>
      </c>
      <c r="DU76" s="185" t="s">
        <v>2667</v>
      </c>
      <c r="DV76" s="185" t="s">
        <v>2667</v>
      </c>
      <c r="DW76" s="185" t="s">
        <v>2781</v>
      </c>
      <c r="DX76" s="185" t="s">
        <v>2667</v>
      </c>
      <c r="DY76" s="185" t="s">
        <v>2667</v>
      </c>
      <c r="DZ76" s="185" t="s">
        <v>2781</v>
      </c>
      <c r="EA76" s="185" t="s">
        <v>2667</v>
      </c>
      <c r="EB76" s="185" t="s">
        <v>2667</v>
      </c>
      <c r="EC76" s="185" t="s">
        <v>2781</v>
      </c>
      <c r="ED76" s="185" t="s">
        <v>2667</v>
      </c>
      <c r="EE76" s="185" t="s">
        <v>2667</v>
      </c>
      <c r="EF76" s="185" t="s">
        <v>2781</v>
      </c>
      <c r="EG76" s="185" t="s">
        <v>2667</v>
      </c>
      <c r="EH76" s="185" t="s">
        <v>2667</v>
      </c>
      <c r="EI76" s="185" t="s">
        <v>2781</v>
      </c>
      <c r="EJ76" s="185" t="s">
        <v>2667</v>
      </c>
      <c r="EK76" s="185" t="s">
        <v>2667</v>
      </c>
      <c r="EL76" s="185" t="s">
        <v>2781</v>
      </c>
      <c r="EM76" s="185" t="s">
        <v>2667</v>
      </c>
      <c r="EN76" s="185" t="s">
        <v>2667</v>
      </c>
      <c r="EO76" s="185" t="s">
        <v>2781</v>
      </c>
      <c r="EP76" s="185" t="s">
        <v>2667</v>
      </c>
      <c r="EQ76" s="185" t="s">
        <v>2667</v>
      </c>
      <c r="ER76" s="185" t="s">
        <v>2781</v>
      </c>
      <c r="ES76" s="185" t="s">
        <v>2667</v>
      </c>
      <c r="ET76" s="185" t="s">
        <v>2667</v>
      </c>
    </row>
    <row r="77" spans="1:150" x14ac:dyDescent="0.35">
      <c r="A77" s="1"/>
      <c r="B77" s="183" t="s">
        <v>3368</v>
      </c>
      <c r="C77" s="183" t="s">
        <v>78</v>
      </c>
      <c r="D77" s="183" t="s">
        <v>79</v>
      </c>
      <c r="E77" s="183" t="s">
        <v>3369</v>
      </c>
      <c r="F77" s="183" t="s">
        <v>3370</v>
      </c>
      <c r="G77" s="183" t="s">
        <v>2781</v>
      </c>
      <c r="H77" s="183" t="s">
        <v>2667</v>
      </c>
      <c r="I77" s="183" t="s">
        <v>2667</v>
      </c>
      <c r="J77" s="183" t="s">
        <v>2781</v>
      </c>
      <c r="K77" s="183" t="s">
        <v>2667</v>
      </c>
      <c r="L77" s="183" t="s">
        <v>2667</v>
      </c>
      <c r="M77" s="183" t="s">
        <v>2781</v>
      </c>
      <c r="N77" s="183" t="s">
        <v>2667</v>
      </c>
      <c r="O77" s="183" t="s">
        <v>2667</v>
      </c>
      <c r="P77" s="183" t="s">
        <v>2781</v>
      </c>
      <c r="Q77" s="183" t="s">
        <v>2667</v>
      </c>
      <c r="R77" s="183" t="s">
        <v>2667</v>
      </c>
      <c r="S77" s="183" t="s">
        <v>2781</v>
      </c>
      <c r="T77" s="183" t="s">
        <v>2667</v>
      </c>
      <c r="U77" s="183" t="s">
        <v>2667</v>
      </c>
      <c r="V77" s="183" t="s">
        <v>2781</v>
      </c>
      <c r="W77" s="183" t="s">
        <v>2667</v>
      </c>
      <c r="X77" s="183" t="s">
        <v>2667</v>
      </c>
      <c r="Y77" s="183" t="s">
        <v>2781</v>
      </c>
      <c r="Z77" s="183" t="s">
        <v>2667</v>
      </c>
      <c r="AA77" s="183" t="s">
        <v>2667</v>
      </c>
      <c r="AB77" s="183" t="s">
        <v>2781</v>
      </c>
      <c r="AC77" s="183" t="s">
        <v>2667</v>
      </c>
      <c r="AD77" s="183" t="s">
        <v>2667</v>
      </c>
      <c r="AE77" s="183" t="s">
        <v>2781</v>
      </c>
      <c r="AF77" s="183" t="s">
        <v>2667</v>
      </c>
      <c r="AG77" s="183" t="s">
        <v>2667</v>
      </c>
      <c r="AH77" s="183" t="s">
        <v>2781</v>
      </c>
      <c r="AI77" s="183" t="s">
        <v>2667</v>
      </c>
      <c r="AJ77" s="183" t="s">
        <v>2667</v>
      </c>
      <c r="AK77" s="183" t="s">
        <v>2781</v>
      </c>
      <c r="AL77" s="183" t="s">
        <v>2667</v>
      </c>
      <c r="AM77" s="183" t="s">
        <v>2667</v>
      </c>
      <c r="AN77" s="183" t="s">
        <v>2781</v>
      </c>
      <c r="AO77" s="183" t="s">
        <v>2667</v>
      </c>
      <c r="AP77" s="183" t="s">
        <v>2667</v>
      </c>
      <c r="AQ77" s="183" t="s">
        <v>2781</v>
      </c>
      <c r="AR77" s="183" t="s">
        <v>2667</v>
      </c>
      <c r="AS77" s="183" t="s">
        <v>2667</v>
      </c>
      <c r="AT77" s="183" t="s">
        <v>2781</v>
      </c>
      <c r="AU77" s="183" t="s">
        <v>2667</v>
      </c>
      <c r="AV77" s="183" t="s">
        <v>2667</v>
      </c>
      <c r="AW77" s="183" t="s">
        <v>2781</v>
      </c>
      <c r="AX77" s="183" t="s">
        <v>2667</v>
      </c>
      <c r="AY77" s="183" t="s">
        <v>2667</v>
      </c>
      <c r="AZ77" s="183" t="s">
        <v>2781</v>
      </c>
      <c r="BA77" s="183" t="s">
        <v>2667</v>
      </c>
      <c r="BB77" s="183" t="s">
        <v>2667</v>
      </c>
      <c r="BC77" s="183" t="s">
        <v>2781</v>
      </c>
      <c r="BD77" s="183" t="s">
        <v>2667</v>
      </c>
      <c r="BE77" s="183" t="s">
        <v>2667</v>
      </c>
      <c r="BF77" s="183" t="s">
        <v>2781</v>
      </c>
      <c r="BG77" s="183" t="s">
        <v>2667</v>
      </c>
      <c r="BH77" s="183" t="s">
        <v>2667</v>
      </c>
      <c r="BI77" s="183" t="s">
        <v>2781</v>
      </c>
      <c r="BJ77" s="183" t="s">
        <v>2667</v>
      </c>
      <c r="BK77" s="183" t="s">
        <v>2667</v>
      </c>
      <c r="BL77" s="183" t="s">
        <v>2781</v>
      </c>
      <c r="BM77" s="183" t="s">
        <v>2667</v>
      </c>
      <c r="BN77" s="183" t="s">
        <v>2667</v>
      </c>
      <c r="BO77" s="183" t="s">
        <v>2781</v>
      </c>
      <c r="BP77" s="183" t="s">
        <v>2667</v>
      </c>
      <c r="BQ77" s="183" t="s">
        <v>2667</v>
      </c>
      <c r="BR77" s="183" t="s">
        <v>2781</v>
      </c>
      <c r="BS77" s="183" t="s">
        <v>2667</v>
      </c>
      <c r="BT77" s="183" t="s">
        <v>2667</v>
      </c>
      <c r="BU77" s="183" t="s">
        <v>2781</v>
      </c>
      <c r="BV77" s="183" t="s">
        <v>2667</v>
      </c>
      <c r="BW77" s="183" t="s">
        <v>2667</v>
      </c>
      <c r="BX77" s="183" t="s">
        <v>2781</v>
      </c>
      <c r="BY77" s="183" t="s">
        <v>2667</v>
      </c>
      <c r="BZ77" s="183" t="s">
        <v>2667</v>
      </c>
      <c r="CA77" s="183" t="s">
        <v>2781</v>
      </c>
      <c r="CB77" s="183" t="s">
        <v>2667</v>
      </c>
      <c r="CC77" s="183" t="s">
        <v>2667</v>
      </c>
      <c r="CD77" s="183" t="s">
        <v>2781</v>
      </c>
      <c r="CE77" s="183" t="s">
        <v>2667</v>
      </c>
      <c r="CF77" s="183" t="s">
        <v>2667</v>
      </c>
      <c r="CG77" s="183" t="s">
        <v>2781</v>
      </c>
      <c r="CH77" s="183" t="s">
        <v>2667</v>
      </c>
      <c r="CI77" s="183" t="s">
        <v>2667</v>
      </c>
      <c r="CJ77" s="183" t="s">
        <v>2781</v>
      </c>
      <c r="CK77" s="183" t="s">
        <v>2667</v>
      </c>
      <c r="CL77" s="183" t="s">
        <v>2667</v>
      </c>
      <c r="CM77" s="183" t="s">
        <v>2781</v>
      </c>
      <c r="CN77" s="183" t="s">
        <v>2667</v>
      </c>
      <c r="CO77" s="183" t="s">
        <v>2667</v>
      </c>
      <c r="CP77" s="183" t="s">
        <v>2781</v>
      </c>
      <c r="CQ77" s="183" t="s">
        <v>2667</v>
      </c>
      <c r="CR77" s="183" t="s">
        <v>2667</v>
      </c>
      <c r="CS77" s="183" t="s">
        <v>2781</v>
      </c>
      <c r="CT77" s="183" t="s">
        <v>2667</v>
      </c>
      <c r="CU77" s="183" t="s">
        <v>2667</v>
      </c>
      <c r="CV77" s="183" t="s">
        <v>2781</v>
      </c>
      <c r="CW77" s="183" t="s">
        <v>2667</v>
      </c>
      <c r="CX77" s="183" t="s">
        <v>2667</v>
      </c>
      <c r="CY77" s="183" t="s">
        <v>2781</v>
      </c>
      <c r="CZ77" s="183" t="s">
        <v>2667</v>
      </c>
      <c r="DA77" s="183" t="s">
        <v>2667</v>
      </c>
      <c r="DB77" s="183" t="s">
        <v>2781</v>
      </c>
      <c r="DC77" s="183" t="s">
        <v>2667</v>
      </c>
      <c r="DD77" s="183" t="s">
        <v>2667</v>
      </c>
      <c r="DE77" s="183" t="s">
        <v>2781</v>
      </c>
      <c r="DF77" s="183" t="s">
        <v>2667</v>
      </c>
      <c r="DG77" s="183" t="s">
        <v>2667</v>
      </c>
      <c r="DH77" s="183" t="s">
        <v>2781</v>
      </c>
      <c r="DI77" s="183" t="s">
        <v>2667</v>
      </c>
      <c r="DJ77" s="183" t="s">
        <v>2667</v>
      </c>
      <c r="DK77" s="183" t="s">
        <v>2781</v>
      </c>
      <c r="DL77" s="183" t="s">
        <v>2667</v>
      </c>
      <c r="DM77" s="183" t="s">
        <v>2667</v>
      </c>
      <c r="DN77" s="183" t="s">
        <v>2781</v>
      </c>
      <c r="DO77" s="183" t="s">
        <v>2667</v>
      </c>
      <c r="DP77" s="183" t="s">
        <v>2667</v>
      </c>
      <c r="DQ77" s="183" t="s">
        <v>2781</v>
      </c>
      <c r="DR77" s="183" t="s">
        <v>2667</v>
      </c>
      <c r="DS77" s="183" t="s">
        <v>2667</v>
      </c>
      <c r="DT77" s="183" t="s">
        <v>2781</v>
      </c>
      <c r="DU77" s="183" t="s">
        <v>2667</v>
      </c>
      <c r="DV77" s="183" t="s">
        <v>2667</v>
      </c>
      <c r="DW77" s="183" t="s">
        <v>2781</v>
      </c>
      <c r="DX77" s="183" t="s">
        <v>2667</v>
      </c>
      <c r="DY77" s="183" t="s">
        <v>2667</v>
      </c>
      <c r="DZ77" s="183" t="s">
        <v>2781</v>
      </c>
      <c r="EA77" s="183" t="s">
        <v>2667</v>
      </c>
      <c r="EB77" s="183" t="s">
        <v>2667</v>
      </c>
      <c r="EC77" s="183" t="s">
        <v>2781</v>
      </c>
      <c r="ED77" s="183" t="s">
        <v>2667</v>
      </c>
      <c r="EE77" s="183" t="s">
        <v>2667</v>
      </c>
      <c r="EF77" s="183" t="s">
        <v>2781</v>
      </c>
      <c r="EG77" s="183" t="s">
        <v>2667</v>
      </c>
      <c r="EH77" s="183" t="s">
        <v>2667</v>
      </c>
      <c r="EI77" s="183" t="s">
        <v>2781</v>
      </c>
      <c r="EJ77" s="183" t="s">
        <v>2667</v>
      </c>
      <c r="EK77" s="183" t="s">
        <v>2667</v>
      </c>
      <c r="EL77" s="183" t="s">
        <v>2781</v>
      </c>
      <c r="EM77" s="183" t="s">
        <v>2667</v>
      </c>
      <c r="EN77" s="183" t="s">
        <v>2667</v>
      </c>
      <c r="EO77" s="183" t="s">
        <v>2781</v>
      </c>
      <c r="EP77" s="183" t="s">
        <v>2667</v>
      </c>
      <c r="EQ77" s="183" t="s">
        <v>2667</v>
      </c>
      <c r="ER77" s="183" t="s">
        <v>2781</v>
      </c>
      <c r="ES77" s="183" t="s">
        <v>2667</v>
      </c>
      <c r="ET77" s="183" t="s">
        <v>2667</v>
      </c>
    </row>
    <row r="78" spans="1:150" x14ac:dyDescent="0.35">
      <c r="A78" s="1"/>
      <c r="B78" s="184" t="s">
        <v>3371</v>
      </c>
      <c r="C78" s="184" t="s">
        <v>78</v>
      </c>
      <c r="D78" s="184" t="s">
        <v>79</v>
      </c>
      <c r="E78" s="184" t="s">
        <v>3372</v>
      </c>
      <c r="F78" s="184" t="s">
        <v>3373</v>
      </c>
      <c r="G78" s="185" t="s">
        <v>2781</v>
      </c>
      <c r="H78" s="185" t="s">
        <v>875</v>
      </c>
      <c r="I78" s="185" t="s">
        <v>875</v>
      </c>
      <c r="J78" s="185" t="s">
        <v>2781</v>
      </c>
      <c r="K78" s="185" t="s">
        <v>875</v>
      </c>
      <c r="L78" s="185" t="s">
        <v>875</v>
      </c>
      <c r="M78" s="185" t="s">
        <v>2781</v>
      </c>
      <c r="N78" s="185" t="s">
        <v>875</v>
      </c>
      <c r="O78" s="185" t="s">
        <v>875</v>
      </c>
      <c r="P78" s="185" t="s">
        <v>2781</v>
      </c>
      <c r="Q78" s="185" t="s">
        <v>875</v>
      </c>
      <c r="R78" s="185" t="s">
        <v>875</v>
      </c>
      <c r="S78" s="185" t="s">
        <v>2781</v>
      </c>
      <c r="T78" s="185" t="s">
        <v>875</v>
      </c>
      <c r="U78" s="185" t="s">
        <v>875</v>
      </c>
      <c r="V78" s="185" t="s">
        <v>2781</v>
      </c>
      <c r="W78" s="185" t="s">
        <v>875</v>
      </c>
      <c r="X78" s="185" t="s">
        <v>875</v>
      </c>
      <c r="Y78" s="185" t="s">
        <v>2781</v>
      </c>
      <c r="Z78" s="185" t="s">
        <v>875</v>
      </c>
      <c r="AA78" s="185" t="s">
        <v>875</v>
      </c>
      <c r="AB78" s="185" t="s">
        <v>2781</v>
      </c>
      <c r="AC78" s="185" t="s">
        <v>875</v>
      </c>
      <c r="AD78" s="185" t="s">
        <v>875</v>
      </c>
      <c r="AE78" s="185" t="s">
        <v>2781</v>
      </c>
      <c r="AF78" s="185" t="s">
        <v>875</v>
      </c>
      <c r="AG78" s="185" t="s">
        <v>875</v>
      </c>
      <c r="AH78" s="185" t="s">
        <v>2781</v>
      </c>
      <c r="AI78" s="185" t="s">
        <v>875</v>
      </c>
      <c r="AJ78" s="185" t="s">
        <v>875</v>
      </c>
      <c r="AK78" s="185" t="s">
        <v>2781</v>
      </c>
      <c r="AL78" s="185" t="s">
        <v>875</v>
      </c>
      <c r="AM78" s="185" t="s">
        <v>875</v>
      </c>
      <c r="AN78" s="185" t="s">
        <v>2781</v>
      </c>
      <c r="AO78" s="185" t="s">
        <v>875</v>
      </c>
      <c r="AP78" s="185" t="s">
        <v>875</v>
      </c>
      <c r="AQ78" s="185" t="s">
        <v>2781</v>
      </c>
      <c r="AR78" s="185" t="s">
        <v>875</v>
      </c>
      <c r="AS78" s="185" t="s">
        <v>875</v>
      </c>
      <c r="AT78" s="185" t="s">
        <v>2781</v>
      </c>
      <c r="AU78" s="185" t="s">
        <v>875</v>
      </c>
      <c r="AV78" s="185" t="s">
        <v>875</v>
      </c>
      <c r="AW78" s="185" t="s">
        <v>2781</v>
      </c>
      <c r="AX78" s="185" t="s">
        <v>875</v>
      </c>
      <c r="AY78" s="185" t="s">
        <v>875</v>
      </c>
      <c r="AZ78" s="185" t="s">
        <v>2781</v>
      </c>
      <c r="BA78" s="185" t="s">
        <v>875</v>
      </c>
      <c r="BB78" s="185" t="s">
        <v>875</v>
      </c>
      <c r="BC78" s="185" t="s">
        <v>2781</v>
      </c>
      <c r="BD78" s="185" t="s">
        <v>875</v>
      </c>
      <c r="BE78" s="185" t="s">
        <v>875</v>
      </c>
      <c r="BF78" s="185" t="s">
        <v>2781</v>
      </c>
      <c r="BG78" s="185" t="s">
        <v>875</v>
      </c>
      <c r="BH78" s="185" t="s">
        <v>875</v>
      </c>
      <c r="BI78" s="185" t="s">
        <v>2781</v>
      </c>
      <c r="BJ78" s="185" t="s">
        <v>875</v>
      </c>
      <c r="BK78" s="185" t="s">
        <v>875</v>
      </c>
      <c r="BL78" s="185" t="s">
        <v>2781</v>
      </c>
      <c r="BM78" s="185" t="s">
        <v>875</v>
      </c>
      <c r="BN78" s="185" t="s">
        <v>875</v>
      </c>
      <c r="BO78" s="185" t="s">
        <v>2781</v>
      </c>
      <c r="BP78" s="185" t="s">
        <v>875</v>
      </c>
      <c r="BQ78" s="185" t="s">
        <v>875</v>
      </c>
      <c r="BR78" s="185" t="s">
        <v>2781</v>
      </c>
      <c r="BS78" s="185" t="s">
        <v>875</v>
      </c>
      <c r="BT78" s="185" t="s">
        <v>875</v>
      </c>
      <c r="BU78" s="185" t="s">
        <v>2781</v>
      </c>
      <c r="BV78" s="185" t="s">
        <v>875</v>
      </c>
      <c r="BW78" s="185" t="s">
        <v>875</v>
      </c>
      <c r="BX78" s="185" t="s">
        <v>2781</v>
      </c>
      <c r="BY78" s="185" t="s">
        <v>875</v>
      </c>
      <c r="BZ78" s="185" t="s">
        <v>875</v>
      </c>
      <c r="CA78" s="185" t="s">
        <v>2781</v>
      </c>
      <c r="CB78" s="185" t="s">
        <v>875</v>
      </c>
      <c r="CC78" s="185" t="s">
        <v>875</v>
      </c>
      <c r="CD78" s="185" t="s">
        <v>2781</v>
      </c>
      <c r="CE78" s="185" t="s">
        <v>875</v>
      </c>
      <c r="CF78" s="185" t="s">
        <v>875</v>
      </c>
      <c r="CG78" s="185" t="s">
        <v>2781</v>
      </c>
      <c r="CH78" s="185" t="s">
        <v>875</v>
      </c>
      <c r="CI78" s="185" t="s">
        <v>875</v>
      </c>
      <c r="CJ78" s="185" t="s">
        <v>2781</v>
      </c>
      <c r="CK78" s="185" t="s">
        <v>875</v>
      </c>
      <c r="CL78" s="185" t="s">
        <v>875</v>
      </c>
      <c r="CM78" s="185" t="s">
        <v>2781</v>
      </c>
      <c r="CN78" s="185" t="s">
        <v>875</v>
      </c>
      <c r="CO78" s="185" t="s">
        <v>875</v>
      </c>
      <c r="CP78" s="185" t="s">
        <v>2781</v>
      </c>
      <c r="CQ78" s="185" t="s">
        <v>875</v>
      </c>
      <c r="CR78" s="185" t="s">
        <v>875</v>
      </c>
      <c r="CS78" s="185" t="s">
        <v>2781</v>
      </c>
      <c r="CT78" s="185" t="s">
        <v>875</v>
      </c>
      <c r="CU78" s="185" t="s">
        <v>875</v>
      </c>
      <c r="CV78" s="185" t="s">
        <v>2781</v>
      </c>
      <c r="CW78" s="185" t="s">
        <v>875</v>
      </c>
      <c r="CX78" s="185" t="s">
        <v>875</v>
      </c>
      <c r="CY78" s="185" t="s">
        <v>2781</v>
      </c>
      <c r="CZ78" s="185" t="s">
        <v>875</v>
      </c>
      <c r="DA78" s="185" t="s">
        <v>875</v>
      </c>
      <c r="DB78" s="185" t="s">
        <v>2781</v>
      </c>
      <c r="DC78" s="185" t="s">
        <v>875</v>
      </c>
      <c r="DD78" s="185" t="s">
        <v>875</v>
      </c>
      <c r="DE78" s="185" t="s">
        <v>2781</v>
      </c>
      <c r="DF78" s="185" t="s">
        <v>875</v>
      </c>
      <c r="DG78" s="185" t="s">
        <v>875</v>
      </c>
      <c r="DH78" s="185" t="s">
        <v>2781</v>
      </c>
      <c r="DI78" s="185" t="s">
        <v>875</v>
      </c>
      <c r="DJ78" s="185" t="s">
        <v>875</v>
      </c>
      <c r="DK78" s="185" t="s">
        <v>2781</v>
      </c>
      <c r="DL78" s="185" t="s">
        <v>875</v>
      </c>
      <c r="DM78" s="185" t="s">
        <v>875</v>
      </c>
      <c r="DN78" s="185" t="s">
        <v>2781</v>
      </c>
      <c r="DO78" s="185" t="s">
        <v>875</v>
      </c>
      <c r="DP78" s="185" t="s">
        <v>875</v>
      </c>
      <c r="DQ78" s="185" t="s">
        <v>2781</v>
      </c>
      <c r="DR78" s="185" t="s">
        <v>875</v>
      </c>
      <c r="DS78" s="185" t="s">
        <v>875</v>
      </c>
      <c r="DT78" s="185" t="s">
        <v>2781</v>
      </c>
      <c r="DU78" s="185" t="s">
        <v>875</v>
      </c>
      <c r="DV78" s="185" t="s">
        <v>875</v>
      </c>
      <c r="DW78" s="185" t="s">
        <v>2781</v>
      </c>
      <c r="DX78" s="185" t="s">
        <v>875</v>
      </c>
      <c r="DY78" s="185" t="s">
        <v>875</v>
      </c>
      <c r="DZ78" s="185" t="s">
        <v>2781</v>
      </c>
      <c r="EA78" s="185" t="s">
        <v>875</v>
      </c>
      <c r="EB78" s="185" t="s">
        <v>875</v>
      </c>
      <c r="EC78" s="185" t="s">
        <v>2781</v>
      </c>
      <c r="ED78" s="185" t="s">
        <v>875</v>
      </c>
      <c r="EE78" s="185" t="s">
        <v>875</v>
      </c>
      <c r="EF78" s="185" t="s">
        <v>2781</v>
      </c>
      <c r="EG78" s="185" t="s">
        <v>875</v>
      </c>
      <c r="EH78" s="185" t="s">
        <v>875</v>
      </c>
      <c r="EI78" s="185" t="s">
        <v>2781</v>
      </c>
      <c r="EJ78" s="185" t="s">
        <v>875</v>
      </c>
      <c r="EK78" s="185" t="s">
        <v>875</v>
      </c>
      <c r="EL78" s="185" t="s">
        <v>2781</v>
      </c>
      <c r="EM78" s="185" t="s">
        <v>875</v>
      </c>
      <c r="EN78" s="185" t="s">
        <v>875</v>
      </c>
      <c r="EO78" s="185" t="s">
        <v>2781</v>
      </c>
      <c r="EP78" s="185" t="s">
        <v>875</v>
      </c>
      <c r="EQ78" s="185" t="s">
        <v>875</v>
      </c>
      <c r="ER78" s="185" t="s">
        <v>2781</v>
      </c>
      <c r="ES78" s="185" t="s">
        <v>875</v>
      </c>
      <c r="ET78" s="185" t="s">
        <v>875</v>
      </c>
    </row>
    <row r="79" spans="1:150" x14ac:dyDescent="0.35">
      <c r="A79" s="1"/>
      <c r="B79" s="184" t="s">
        <v>3374</v>
      </c>
      <c r="C79" s="184" t="s">
        <v>78</v>
      </c>
      <c r="D79" s="184" t="s">
        <v>79</v>
      </c>
      <c r="E79" s="184" t="s">
        <v>3375</v>
      </c>
      <c r="F79" s="184" t="s">
        <v>3376</v>
      </c>
      <c r="G79" s="185" t="s">
        <v>2781</v>
      </c>
      <c r="H79" s="185" t="s">
        <v>875</v>
      </c>
      <c r="I79" s="185" t="s">
        <v>875</v>
      </c>
      <c r="J79" s="185" t="s">
        <v>2781</v>
      </c>
      <c r="K79" s="185" t="s">
        <v>875</v>
      </c>
      <c r="L79" s="185" t="s">
        <v>875</v>
      </c>
      <c r="M79" s="185" t="s">
        <v>2781</v>
      </c>
      <c r="N79" s="185" t="s">
        <v>875</v>
      </c>
      <c r="O79" s="185" t="s">
        <v>875</v>
      </c>
      <c r="P79" s="185" t="s">
        <v>2781</v>
      </c>
      <c r="Q79" s="185" t="s">
        <v>875</v>
      </c>
      <c r="R79" s="185" t="s">
        <v>875</v>
      </c>
      <c r="S79" s="185" t="s">
        <v>2781</v>
      </c>
      <c r="T79" s="185" t="s">
        <v>875</v>
      </c>
      <c r="U79" s="185" t="s">
        <v>875</v>
      </c>
      <c r="V79" s="185" t="s">
        <v>2781</v>
      </c>
      <c r="W79" s="185" t="s">
        <v>875</v>
      </c>
      <c r="X79" s="185" t="s">
        <v>875</v>
      </c>
      <c r="Y79" s="185" t="s">
        <v>2781</v>
      </c>
      <c r="Z79" s="185" t="s">
        <v>875</v>
      </c>
      <c r="AA79" s="185" t="s">
        <v>875</v>
      </c>
      <c r="AB79" s="185" t="s">
        <v>2781</v>
      </c>
      <c r="AC79" s="185" t="s">
        <v>875</v>
      </c>
      <c r="AD79" s="185" t="s">
        <v>875</v>
      </c>
      <c r="AE79" s="185" t="s">
        <v>2781</v>
      </c>
      <c r="AF79" s="185" t="s">
        <v>875</v>
      </c>
      <c r="AG79" s="185" t="s">
        <v>875</v>
      </c>
      <c r="AH79" s="185" t="s">
        <v>2781</v>
      </c>
      <c r="AI79" s="185" t="s">
        <v>875</v>
      </c>
      <c r="AJ79" s="185" t="s">
        <v>875</v>
      </c>
      <c r="AK79" s="185" t="s">
        <v>2781</v>
      </c>
      <c r="AL79" s="185" t="s">
        <v>875</v>
      </c>
      <c r="AM79" s="185" t="s">
        <v>875</v>
      </c>
      <c r="AN79" s="185" t="s">
        <v>2781</v>
      </c>
      <c r="AO79" s="185" t="s">
        <v>875</v>
      </c>
      <c r="AP79" s="185" t="s">
        <v>875</v>
      </c>
      <c r="AQ79" s="185" t="s">
        <v>2781</v>
      </c>
      <c r="AR79" s="185" t="s">
        <v>875</v>
      </c>
      <c r="AS79" s="185" t="s">
        <v>875</v>
      </c>
      <c r="AT79" s="185" t="s">
        <v>2781</v>
      </c>
      <c r="AU79" s="185" t="s">
        <v>875</v>
      </c>
      <c r="AV79" s="185" t="s">
        <v>875</v>
      </c>
      <c r="AW79" s="185" t="s">
        <v>2781</v>
      </c>
      <c r="AX79" s="185" t="s">
        <v>875</v>
      </c>
      <c r="AY79" s="185" t="s">
        <v>875</v>
      </c>
      <c r="AZ79" s="185" t="s">
        <v>2781</v>
      </c>
      <c r="BA79" s="185" t="s">
        <v>875</v>
      </c>
      <c r="BB79" s="185" t="s">
        <v>875</v>
      </c>
      <c r="BC79" s="185" t="s">
        <v>2781</v>
      </c>
      <c r="BD79" s="185" t="s">
        <v>875</v>
      </c>
      <c r="BE79" s="185" t="s">
        <v>875</v>
      </c>
      <c r="BF79" s="185" t="s">
        <v>2781</v>
      </c>
      <c r="BG79" s="185" t="s">
        <v>875</v>
      </c>
      <c r="BH79" s="185" t="s">
        <v>875</v>
      </c>
      <c r="BI79" s="185" t="s">
        <v>2781</v>
      </c>
      <c r="BJ79" s="185" t="s">
        <v>875</v>
      </c>
      <c r="BK79" s="185" t="s">
        <v>875</v>
      </c>
      <c r="BL79" s="185" t="s">
        <v>2781</v>
      </c>
      <c r="BM79" s="185" t="s">
        <v>875</v>
      </c>
      <c r="BN79" s="185" t="s">
        <v>875</v>
      </c>
      <c r="BO79" s="185" t="s">
        <v>2781</v>
      </c>
      <c r="BP79" s="185" t="s">
        <v>875</v>
      </c>
      <c r="BQ79" s="185" t="s">
        <v>875</v>
      </c>
      <c r="BR79" s="185" t="s">
        <v>2781</v>
      </c>
      <c r="BS79" s="185" t="s">
        <v>875</v>
      </c>
      <c r="BT79" s="185" t="s">
        <v>875</v>
      </c>
      <c r="BU79" s="185" t="s">
        <v>2781</v>
      </c>
      <c r="BV79" s="185" t="s">
        <v>875</v>
      </c>
      <c r="BW79" s="185" t="s">
        <v>875</v>
      </c>
      <c r="BX79" s="185" t="s">
        <v>2781</v>
      </c>
      <c r="BY79" s="185" t="s">
        <v>875</v>
      </c>
      <c r="BZ79" s="185" t="s">
        <v>875</v>
      </c>
      <c r="CA79" s="185" t="s">
        <v>2781</v>
      </c>
      <c r="CB79" s="185" t="s">
        <v>875</v>
      </c>
      <c r="CC79" s="185" t="s">
        <v>875</v>
      </c>
      <c r="CD79" s="185" t="s">
        <v>2781</v>
      </c>
      <c r="CE79" s="185" t="s">
        <v>875</v>
      </c>
      <c r="CF79" s="185" t="s">
        <v>875</v>
      </c>
      <c r="CG79" s="185" t="s">
        <v>2781</v>
      </c>
      <c r="CH79" s="185" t="s">
        <v>875</v>
      </c>
      <c r="CI79" s="185" t="s">
        <v>875</v>
      </c>
      <c r="CJ79" s="185" t="s">
        <v>2781</v>
      </c>
      <c r="CK79" s="185" t="s">
        <v>875</v>
      </c>
      <c r="CL79" s="185" t="s">
        <v>875</v>
      </c>
      <c r="CM79" s="185" t="s">
        <v>2781</v>
      </c>
      <c r="CN79" s="185" t="s">
        <v>875</v>
      </c>
      <c r="CO79" s="185" t="s">
        <v>875</v>
      </c>
      <c r="CP79" s="185" t="s">
        <v>2781</v>
      </c>
      <c r="CQ79" s="185" t="s">
        <v>875</v>
      </c>
      <c r="CR79" s="185" t="s">
        <v>875</v>
      </c>
      <c r="CS79" s="185" t="s">
        <v>2781</v>
      </c>
      <c r="CT79" s="185" t="s">
        <v>875</v>
      </c>
      <c r="CU79" s="185" t="s">
        <v>875</v>
      </c>
      <c r="CV79" s="185" t="s">
        <v>2781</v>
      </c>
      <c r="CW79" s="185" t="s">
        <v>875</v>
      </c>
      <c r="CX79" s="185" t="s">
        <v>875</v>
      </c>
      <c r="CY79" s="185" t="s">
        <v>2781</v>
      </c>
      <c r="CZ79" s="185" t="s">
        <v>875</v>
      </c>
      <c r="DA79" s="185" t="s">
        <v>875</v>
      </c>
      <c r="DB79" s="185" t="s">
        <v>2781</v>
      </c>
      <c r="DC79" s="185" t="s">
        <v>875</v>
      </c>
      <c r="DD79" s="185" t="s">
        <v>875</v>
      </c>
      <c r="DE79" s="185" t="s">
        <v>2781</v>
      </c>
      <c r="DF79" s="185" t="s">
        <v>875</v>
      </c>
      <c r="DG79" s="185" t="s">
        <v>875</v>
      </c>
      <c r="DH79" s="185" t="s">
        <v>2781</v>
      </c>
      <c r="DI79" s="185" t="s">
        <v>875</v>
      </c>
      <c r="DJ79" s="185" t="s">
        <v>875</v>
      </c>
      <c r="DK79" s="185" t="s">
        <v>2781</v>
      </c>
      <c r="DL79" s="185" t="s">
        <v>875</v>
      </c>
      <c r="DM79" s="185" t="s">
        <v>875</v>
      </c>
      <c r="DN79" s="185" t="s">
        <v>2781</v>
      </c>
      <c r="DO79" s="185" t="s">
        <v>875</v>
      </c>
      <c r="DP79" s="185" t="s">
        <v>875</v>
      </c>
      <c r="DQ79" s="185" t="s">
        <v>2781</v>
      </c>
      <c r="DR79" s="185" t="s">
        <v>875</v>
      </c>
      <c r="DS79" s="185" t="s">
        <v>875</v>
      </c>
      <c r="DT79" s="185" t="s">
        <v>2781</v>
      </c>
      <c r="DU79" s="185" t="s">
        <v>875</v>
      </c>
      <c r="DV79" s="185" t="s">
        <v>875</v>
      </c>
      <c r="DW79" s="185" t="s">
        <v>2781</v>
      </c>
      <c r="DX79" s="185" t="s">
        <v>875</v>
      </c>
      <c r="DY79" s="185" t="s">
        <v>875</v>
      </c>
      <c r="DZ79" s="185" t="s">
        <v>2781</v>
      </c>
      <c r="EA79" s="185" t="s">
        <v>875</v>
      </c>
      <c r="EB79" s="185" t="s">
        <v>875</v>
      </c>
      <c r="EC79" s="185" t="s">
        <v>2781</v>
      </c>
      <c r="ED79" s="185" t="s">
        <v>875</v>
      </c>
      <c r="EE79" s="185" t="s">
        <v>875</v>
      </c>
      <c r="EF79" s="185" t="s">
        <v>2781</v>
      </c>
      <c r="EG79" s="185" t="s">
        <v>875</v>
      </c>
      <c r="EH79" s="185" t="s">
        <v>875</v>
      </c>
      <c r="EI79" s="185" t="s">
        <v>2781</v>
      </c>
      <c r="EJ79" s="185" t="s">
        <v>875</v>
      </c>
      <c r="EK79" s="185" t="s">
        <v>875</v>
      </c>
      <c r="EL79" s="185" t="s">
        <v>2781</v>
      </c>
      <c r="EM79" s="185" t="s">
        <v>875</v>
      </c>
      <c r="EN79" s="185" t="s">
        <v>875</v>
      </c>
      <c r="EO79" s="185" t="s">
        <v>2781</v>
      </c>
      <c r="EP79" s="185" t="s">
        <v>875</v>
      </c>
      <c r="EQ79" s="185" t="s">
        <v>875</v>
      </c>
      <c r="ER79" s="185" t="s">
        <v>2781</v>
      </c>
      <c r="ES79" s="185" t="s">
        <v>875</v>
      </c>
      <c r="ET79" s="185" t="s">
        <v>875</v>
      </c>
    </row>
    <row r="80" spans="1:150" x14ac:dyDescent="0.35">
      <c r="A80" s="1"/>
      <c r="B80" s="184" t="s">
        <v>3377</v>
      </c>
      <c r="C80" s="184" t="s">
        <v>78</v>
      </c>
      <c r="D80" s="184" t="s">
        <v>79</v>
      </c>
      <c r="E80" s="184" t="s">
        <v>3378</v>
      </c>
      <c r="F80" s="184" t="s">
        <v>3379</v>
      </c>
      <c r="G80" s="185" t="s">
        <v>2781</v>
      </c>
      <c r="H80" s="185" t="s">
        <v>2667</v>
      </c>
      <c r="I80" s="185" t="s">
        <v>2667</v>
      </c>
      <c r="J80" s="185" t="s">
        <v>2781</v>
      </c>
      <c r="K80" s="185" t="s">
        <v>2667</v>
      </c>
      <c r="L80" s="185" t="s">
        <v>2667</v>
      </c>
      <c r="M80" s="185" t="s">
        <v>2781</v>
      </c>
      <c r="N80" s="185" t="s">
        <v>2667</v>
      </c>
      <c r="O80" s="185" t="s">
        <v>2667</v>
      </c>
      <c r="P80" s="185" t="s">
        <v>2781</v>
      </c>
      <c r="Q80" s="185" t="s">
        <v>2667</v>
      </c>
      <c r="R80" s="185" t="s">
        <v>2667</v>
      </c>
      <c r="S80" s="185" t="s">
        <v>2781</v>
      </c>
      <c r="T80" s="185" t="s">
        <v>2667</v>
      </c>
      <c r="U80" s="185" t="s">
        <v>2667</v>
      </c>
      <c r="V80" s="185" t="s">
        <v>2781</v>
      </c>
      <c r="W80" s="185" t="s">
        <v>2667</v>
      </c>
      <c r="X80" s="185" t="s">
        <v>2667</v>
      </c>
      <c r="Y80" s="185" t="s">
        <v>2781</v>
      </c>
      <c r="Z80" s="185" t="s">
        <v>2667</v>
      </c>
      <c r="AA80" s="185" t="s">
        <v>2667</v>
      </c>
      <c r="AB80" s="185" t="s">
        <v>2781</v>
      </c>
      <c r="AC80" s="185" t="s">
        <v>2667</v>
      </c>
      <c r="AD80" s="185" t="s">
        <v>2667</v>
      </c>
      <c r="AE80" s="185" t="s">
        <v>2781</v>
      </c>
      <c r="AF80" s="185" t="s">
        <v>2667</v>
      </c>
      <c r="AG80" s="185" t="s">
        <v>2667</v>
      </c>
      <c r="AH80" s="185" t="s">
        <v>2781</v>
      </c>
      <c r="AI80" s="185" t="s">
        <v>2667</v>
      </c>
      <c r="AJ80" s="185" t="s">
        <v>2667</v>
      </c>
      <c r="AK80" s="185" t="s">
        <v>2781</v>
      </c>
      <c r="AL80" s="185" t="s">
        <v>2667</v>
      </c>
      <c r="AM80" s="185" t="s">
        <v>2667</v>
      </c>
      <c r="AN80" s="185" t="s">
        <v>2781</v>
      </c>
      <c r="AO80" s="185" t="s">
        <v>2667</v>
      </c>
      <c r="AP80" s="185" t="s">
        <v>2667</v>
      </c>
      <c r="AQ80" s="185" t="s">
        <v>2781</v>
      </c>
      <c r="AR80" s="185" t="s">
        <v>2667</v>
      </c>
      <c r="AS80" s="185" t="s">
        <v>2667</v>
      </c>
      <c r="AT80" s="185" t="s">
        <v>2781</v>
      </c>
      <c r="AU80" s="185" t="s">
        <v>2667</v>
      </c>
      <c r="AV80" s="185" t="s">
        <v>2667</v>
      </c>
      <c r="AW80" s="185" t="s">
        <v>2781</v>
      </c>
      <c r="AX80" s="185" t="s">
        <v>2667</v>
      </c>
      <c r="AY80" s="185" t="s">
        <v>2667</v>
      </c>
      <c r="AZ80" s="185" t="s">
        <v>2781</v>
      </c>
      <c r="BA80" s="185" t="s">
        <v>2667</v>
      </c>
      <c r="BB80" s="185" t="s">
        <v>2667</v>
      </c>
      <c r="BC80" s="185" t="s">
        <v>2781</v>
      </c>
      <c r="BD80" s="185" t="s">
        <v>2667</v>
      </c>
      <c r="BE80" s="185" t="s">
        <v>2667</v>
      </c>
      <c r="BF80" s="185" t="s">
        <v>2781</v>
      </c>
      <c r="BG80" s="185" t="s">
        <v>2667</v>
      </c>
      <c r="BH80" s="185" t="s">
        <v>2667</v>
      </c>
      <c r="BI80" s="185" t="s">
        <v>2781</v>
      </c>
      <c r="BJ80" s="185" t="s">
        <v>2667</v>
      </c>
      <c r="BK80" s="185" t="s">
        <v>2667</v>
      </c>
      <c r="BL80" s="185" t="s">
        <v>2781</v>
      </c>
      <c r="BM80" s="185" t="s">
        <v>2667</v>
      </c>
      <c r="BN80" s="185" t="s">
        <v>2667</v>
      </c>
      <c r="BO80" s="185" t="s">
        <v>2781</v>
      </c>
      <c r="BP80" s="185" t="s">
        <v>2667</v>
      </c>
      <c r="BQ80" s="185" t="s">
        <v>2667</v>
      </c>
      <c r="BR80" s="185" t="s">
        <v>2781</v>
      </c>
      <c r="BS80" s="185" t="s">
        <v>2667</v>
      </c>
      <c r="BT80" s="185" t="s">
        <v>2667</v>
      </c>
      <c r="BU80" s="185" t="s">
        <v>2781</v>
      </c>
      <c r="BV80" s="185" t="s">
        <v>2667</v>
      </c>
      <c r="BW80" s="185" t="s">
        <v>2667</v>
      </c>
      <c r="BX80" s="185" t="s">
        <v>2781</v>
      </c>
      <c r="BY80" s="185" t="s">
        <v>2667</v>
      </c>
      <c r="BZ80" s="185" t="s">
        <v>2667</v>
      </c>
      <c r="CA80" s="185" t="s">
        <v>2781</v>
      </c>
      <c r="CB80" s="185" t="s">
        <v>2667</v>
      </c>
      <c r="CC80" s="185" t="s">
        <v>2667</v>
      </c>
      <c r="CD80" s="185" t="s">
        <v>2781</v>
      </c>
      <c r="CE80" s="185" t="s">
        <v>2667</v>
      </c>
      <c r="CF80" s="185" t="s">
        <v>2667</v>
      </c>
      <c r="CG80" s="185" t="s">
        <v>2781</v>
      </c>
      <c r="CH80" s="185" t="s">
        <v>2667</v>
      </c>
      <c r="CI80" s="185" t="s">
        <v>2667</v>
      </c>
      <c r="CJ80" s="185" t="s">
        <v>2781</v>
      </c>
      <c r="CK80" s="185" t="s">
        <v>2667</v>
      </c>
      <c r="CL80" s="185" t="s">
        <v>2667</v>
      </c>
      <c r="CM80" s="185" t="s">
        <v>2781</v>
      </c>
      <c r="CN80" s="185" t="s">
        <v>2667</v>
      </c>
      <c r="CO80" s="185" t="s">
        <v>2667</v>
      </c>
      <c r="CP80" s="185" t="s">
        <v>2781</v>
      </c>
      <c r="CQ80" s="185" t="s">
        <v>2667</v>
      </c>
      <c r="CR80" s="185" t="s">
        <v>2667</v>
      </c>
      <c r="CS80" s="185" t="s">
        <v>2781</v>
      </c>
      <c r="CT80" s="185" t="s">
        <v>2667</v>
      </c>
      <c r="CU80" s="185" t="s">
        <v>2667</v>
      </c>
      <c r="CV80" s="185" t="s">
        <v>2781</v>
      </c>
      <c r="CW80" s="185" t="s">
        <v>2667</v>
      </c>
      <c r="CX80" s="185" t="s">
        <v>2667</v>
      </c>
      <c r="CY80" s="185" t="s">
        <v>2781</v>
      </c>
      <c r="CZ80" s="185" t="s">
        <v>2667</v>
      </c>
      <c r="DA80" s="185" t="s">
        <v>2667</v>
      </c>
      <c r="DB80" s="185" t="s">
        <v>2781</v>
      </c>
      <c r="DC80" s="185" t="s">
        <v>2667</v>
      </c>
      <c r="DD80" s="185" t="s">
        <v>2667</v>
      </c>
      <c r="DE80" s="185" t="s">
        <v>2781</v>
      </c>
      <c r="DF80" s="185" t="s">
        <v>2667</v>
      </c>
      <c r="DG80" s="185" t="s">
        <v>2667</v>
      </c>
      <c r="DH80" s="185" t="s">
        <v>2781</v>
      </c>
      <c r="DI80" s="185" t="s">
        <v>2667</v>
      </c>
      <c r="DJ80" s="185" t="s">
        <v>2667</v>
      </c>
      <c r="DK80" s="185" t="s">
        <v>2781</v>
      </c>
      <c r="DL80" s="185" t="s">
        <v>2667</v>
      </c>
      <c r="DM80" s="185" t="s">
        <v>2667</v>
      </c>
      <c r="DN80" s="185" t="s">
        <v>2781</v>
      </c>
      <c r="DO80" s="185" t="s">
        <v>2667</v>
      </c>
      <c r="DP80" s="185" t="s">
        <v>2667</v>
      </c>
      <c r="DQ80" s="185" t="s">
        <v>2781</v>
      </c>
      <c r="DR80" s="185" t="s">
        <v>2667</v>
      </c>
      <c r="DS80" s="185" t="s">
        <v>2667</v>
      </c>
      <c r="DT80" s="185" t="s">
        <v>2781</v>
      </c>
      <c r="DU80" s="185" t="s">
        <v>2667</v>
      </c>
      <c r="DV80" s="185" t="s">
        <v>2667</v>
      </c>
      <c r="DW80" s="185" t="s">
        <v>2781</v>
      </c>
      <c r="DX80" s="185" t="s">
        <v>2667</v>
      </c>
      <c r="DY80" s="185" t="s">
        <v>2667</v>
      </c>
      <c r="DZ80" s="185" t="s">
        <v>2781</v>
      </c>
      <c r="EA80" s="185" t="s">
        <v>2667</v>
      </c>
      <c r="EB80" s="185" t="s">
        <v>2667</v>
      </c>
      <c r="EC80" s="185" t="s">
        <v>2781</v>
      </c>
      <c r="ED80" s="185" t="s">
        <v>2667</v>
      </c>
      <c r="EE80" s="185" t="s">
        <v>2667</v>
      </c>
      <c r="EF80" s="185" t="s">
        <v>2781</v>
      </c>
      <c r="EG80" s="185" t="s">
        <v>2667</v>
      </c>
      <c r="EH80" s="185" t="s">
        <v>2667</v>
      </c>
      <c r="EI80" s="185" t="s">
        <v>2781</v>
      </c>
      <c r="EJ80" s="185" t="s">
        <v>2667</v>
      </c>
      <c r="EK80" s="185" t="s">
        <v>2667</v>
      </c>
      <c r="EL80" s="185" t="s">
        <v>2781</v>
      </c>
      <c r="EM80" s="185" t="s">
        <v>2667</v>
      </c>
      <c r="EN80" s="185" t="s">
        <v>2667</v>
      </c>
      <c r="EO80" s="185" t="s">
        <v>2781</v>
      </c>
      <c r="EP80" s="185" t="s">
        <v>2667</v>
      </c>
      <c r="EQ80" s="185" t="s">
        <v>2667</v>
      </c>
      <c r="ER80" s="185" t="s">
        <v>2781</v>
      </c>
      <c r="ES80" s="185" t="s">
        <v>2667</v>
      </c>
      <c r="ET80" s="185" t="s">
        <v>2667</v>
      </c>
    </row>
    <row r="81" spans="1:150" x14ac:dyDescent="0.35">
      <c r="A81" s="1"/>
      <c r="B81" s="183" t="s">
        <v>3380</v>
      </c>
      <c r="C81" s="183" t="s">
        <v>110</v>
      </c>
      <c r="D81" s="183" t="s">
        <v>115</v>
      </c>
      <c r="E81" s="183" t="s">
        <v>3381</v>
      </c>
      <c r="F81" s="183" t="s">
        <v>3382</v>
      </c>
      <c r="G81" s="183" t="s">
        <v>2781</v>
      </c>
      <c r="H81" s="183" t="s">
        <v>2667</v>
      </c>
      <c r="I81" s="183" t="s">
        <v>2667</v>
      </c>
      <c r="J81" s="183" t="s">
        <v>2781</v>
      </c>
      <c r="K81" s="183" t="s">
        <v>2667</v>
      </c>
      <c r="L81" s="183" t="s">
        <v>2667</v>
      </c>
      <c r="M81" s="183" t="s">
        <v>2781</v>
      </c>
      <c r="N81" s="183" t="s">
        <v>2667</v>
      </c>
      <c r="O81" s="183" t="s">
        <v>2667</v>
      </c>
      <c r="P81" s="183" t="s">
        <v>2781</v>
      </c>
      <c r="Q81" s="183" t="s">
        <v>2667</v>
      </c>
      <c r="R81" s="183" t="s">
        <v>2667</v>
      </c>
      <c r="S81" s="183" t="s">
        <v>2781</v>
      </c>
      <c r="T81" s="183" t="s">
        <v>2667</v>
      </c>
      <c r="U81" s="183" t="s">
        <v>2667</v>
      </c>
      <c r="V81" s="183" t="s">
        <v>2781</v>
      </c>
      <c r="W81" s="183" t="s">
        <v>2667</v>
      </c>
      <c r="X81" s="183" t="s">
        <v>2667</v>
      </c>
      <c r="Y81" s="183" t="s">
        <v>2781</v>
      </c>
      <c r="Z81" s="183" t="s">
        <v>2667</v>
      </c>
      <c r="AA81" s="183" t="s">
        <v>2667</v>
      </c>
      <c r="AB81" s="183" t="s">
        <v>2781</v>
      </c>
      <c r="AC81" s="183" t="s">
        <v>2667</v>
      </c>
      <c r="AD81" s="183" t="s">
        <v>2667</v>
      </c>
      <c r="AE81" s="183" t="s">
        <v>2781</v>
      </c>
      <c r="AF81" s="183" t="s">
        <v>2667</v>
      </c>
      <c r="AG81" s="183" t="s">
        <v>2667</v>
      </c>
      <c r="AH81" s="183" t="s">
        <v>2781</v>
      </c>
      <c r="AI81" s="183" t="s">
        <v>2667</v>
      </c>
      <c r="AJ81" s="183" t="s">
        <v>2667</v>
      </c>
      <c r="AK81" s="183" t="s">
        <v>2781</v>
      </c>
      <c r="AL81" s="183" t="s">
        <v>2667</v>
      </c>
      <c r="AM81" s="183" t="s">
        <v>2667</v>
      </c>
      <c r="AN81" s="183" t="s">
        <v>2781</v>
      </c>
      <c r="AO81" s="183" t="s">
        <v>2667</v>
      </c>
      <c r="AP81" s="183" t="s">
        <v>2667</v>
      </c>
      <c r="AQ81" s="183" t="s">
        <v>2781</v>
      </c>
      <c r="AR81" s="183" t="s">
        <v>2667</v>
      </c>
      <c r="AS81" s="183" t="s">
        <v>2667</v>
      </c>
      <c r="AT81" s="183" t="s">
        <v>2781</v>
      </c>
      <c r="AU81" s="183" t="s">
        <v>2667</v>
      </c>
      <c r="AV81" s="183" t="s">
        <v>2667</v>
      </c>
      <c r="AW81" s="183" t="s">
        <v>2781</v>
      </c>
      <c r="AX81" s="183" t="s">
        <v>2667</v>
      </c>
      <c r="AY81" s="183" t="s">
        <v>2667</v>
      </c>
      <c r="AZ81" s="183" t="s">
        <v>2781</v>
      </c>
      <c r="BA81" s="183" t="s">
        <v>2667</v>
      </c>
      <c r="BB81" s="183" t="s">
        <v>2667</v>
      </c>
      <c r="BC81" s="183" t="s">
        <v>2781</v>
      </c>
      <c r="BD81" s="183" t="s">
        <v>2667</v>
      </c>
      <c r="BE81" s="183" t="s">
        <v>2667</v>
      </c>
      <c r="BF81" s="183" t="s">
        <v>2781</v>
      </c>
      <c r="BG81" s="183" t="s">
        <v>2667</v>
      </c>
      <c r="BH81" s="183" t="s">
        <v>2667</v>
      </c>
      <c r="BI81" s="183" t="s">
        <v>2781</v>
      </c>
      <c r="BJ81" s="183" t="s">
        <v>2667</v>
      </c>
      <c r="BK81" s="183" t="s">
        <v>2667</v>
      </c>
      <c r="BL81" s="183" t="s">
        <v>2781</v>
      </c>
      <c r="BM81" s="183" t="s">
        <v>2667</v>
      </c>
      <c r="BN81" s="183" t="s">
        <v>2667</v>
      </c>
      <c r="BO81" s="183" t="s">
        <v>2781</v>
      </c>
      <c r="BP81" s="183" t="s">
        <v>2667</v>
      </c>
      <c r="BQ81" s="183" t="s">
        <v>2667</v>
      </c>
      <c r="BR81" s="183" t="s">
        <v>2781</v>
      </c>
      <c r="BS81" s="183" t="s">
        <v>2667</v>
      </c>
      <c r="BT81" s="183" t="s">
        <v>2667</v>
      </c>
      <c r="BU81" s="183" t="s">
        <v>2781</v>
      </c>
      <c r="BV81" s="183" t="s">
        <v>2667</v>
      </c>
      <c r="BW81" s="183" t="s">
        <v>2667</v>
      </c>
      <c r="BX81" s="183" t="s">
        <v>2781</v>
      </c>
      <c r="BY81" s="183" t="s">
        <v>2667</v>
      </c>
      <c r="BZ81" s="183" t="s">
        <v>2667</v>
      </c>
      <c r="CA81" s="183" t="s">
        <v>2781</v>
      </c>
      <c r="CB81" s="183" t="s">
        <v>2667</v>
      </c>
      <c r="CC81" s="183" t="s">
        <v>2667</v>
      </c>
      <c r="CD81" s="183" t="s">
        <v>2781</v>
      </c>
      <c r="CE81" s="183" t="s">
        <v>2667</v>
      </c>
      <c r="CF81" s="183" t="s">
        <v>2667</v>
      </c>
      <c r="CG81" s="183" t="s">
        <v>2781</v>
      </c>
      <c r="CH81" s="183" t="s">
        <v>2667</v>
      </c>
      <c r="CI81" s="183" t="s">
        <v>2667</v>
      </c>
      <c r="CJ81" s="183" t="s">
        <v>2781</v>
      </c>
      <c r="CK81" s="183" t="s">
        <v>2667</v>
      </c>
      <c r="CL81" s="183" t="s">
        <v>2667</v>
      </c>
      <c r="CM81" s="183" t="s">
        <v>2781</v>
      </c>
      <c r="CN81" s="183" t="s">
        <v>2667</v>
      </c>
      <c r="CO81" s="183" t="s">
        <v>2667</v>
      </c>
      <c r="CP81" s="183" t="s">
        <v>2781</v>
      </c>
      <c r="CQ81" s="183" t="s">
        <v>2667</v>
      </c>
      <c r="CR81" s="183" t="s">
        <v>2667</v>
      </c>
      <c r="CS81" s="183" t="s">
        <v>2781</v>
      </c>
      <c r="CT81" s="183" t="s">
        <v>2667</v>
      </c>
      <c r="CU81" s="183" t="s">
        <v>2667</v>
      </c>
      <c r="CV81" s="183" t="s">
        <v>2781</v>
      </c>
      <c r="CW81" s="183" t="s">
        <v>2667</v>
      </c>
      <c r="CX81" s="183" t="s">
        <v>2667</v>
      </c>
      <c r="CY81" s="183" t="s">
        <v>2781</v>
      </c>
      <c r="CZ81" s="183" t="s">
        <v>2667</v>
      </c>
      <c r="DA81" s="183" t="s">
        <v>2667</v>
      </c>
      <c r="DB81" s="183" t="s">
        <v>2781</v>
      </c>
      <c r="DC81" s="183" t="s">
        <v>2667</v>
      </c>
      <c r="DD81" s="183" t="s">
        <v>2667</v>
      </c>
      <c r="DE81" s="183" t="s">
        <v>2781</v>
      </c>
      <c r="DF81" s="183" t="s">
        <v>2667</v>
      </c>
      <c r="DG81" s="183" t="s">
        <v>2667</v>
      </c>
      <c r="DH81" s="183" t="s">
        <v>2781</v>
      </c>
      <c r="DI81" s="183" t="s">
        <v>2667</v>
      </c>
      <c r="DJ81" s="183" t="s">
        <v>2667</v>
      </c>
      <c r="DK81" s="183" t="s">
        <v>2781</v>
      </c>
      <c r="DL81" s="183" t="s">
        <v>2667</v>
      </c>
      <c r="DM81" s="183" t="s">
        <v>2667</v>
      </c>
      <c r="DN81" s="183" t="s">
        <v>2781</v>
      </c>
      <c r="DO81" s="183" t="s">
        <v>2667</v>
      </c>
      <c r="DP81" s="183" t="s">
        <v>2667</v>
      </c>
      <c r="DQ81" s="183" t="s">
        <v>2781</v>
      </c>
      <c r="DR81" s="183" t="s">
        <v>2667</v>
      </c>
      <c r="DS81" s="183" t="s">
        <v>2667</v>
      </c>
      <c r="DT81" s="183" t="s">
        <v>2781</v>
      </c>
      <c r="DU81" s="183" t="s">
        <v>2667</v>
      </c>
      <c r="DV81" s="183" t="s">
        <v>2667</v>
      </c>
      <c r="DW81" s="183" t="s">
        <v>2781</v>
      </c>
      <c r="DX81" s="183" t="s">
        <v>2667</v>
      </c>
      <c r="DY81" s="183" t="s">
        <v>2667</v>
      </c>
      <c r="DZ81" s="183" t="s">
        <v>2781</v>
      </c>
      <c r="EA81" s="183" t="s">
        <v>2667</v>
      </c>
      <c r="EB81" s="183" t="s">
        <v>2667</v>
      </c>
      <c r="EC81" s="183" t="s">
        <v>2781</v>
      </c>
      <c r="ED81" s="183" t="s">
        <v>2667</v>
      </c>
      <c r="EE81" s="183" t="s">
        <v>2667</v>
      </c>
      <c r="EF81" s="183" t="s">
        <v>2781</v>
      </c>
      <c r="EG81" s="183" t="s">
        <v>2667</v>
      </c>
      <c r="EH81" s="183" t="s">
        <v>2667</v>
      </c>
      <c r="EI81" s="183" t="s">
        <v>2781</v>
      </c>
      <c r="EJ81" s="183" t="s">
        <v>2667</v>
      </c>
      <c r="EK81" s="183" t="s">
        <v>2667</v>
      </c>
      <c r="EL81" s="183" t="s">
        <v>2781</v>
      </c>
      <c r="EM81" s="183" t="s">
        <v>2667</v>
      </c>
      <c r="EN81" s="183" t="s">
        <v>2667</v>
      </c>
      <c r="EO81" s="183" t="s">
        <v>2781</v>
      </c>
      <c r="EP81" s="183" t="s">
        <v>2667</v>
      </c>
      <c r="EQ81" s="183" t="s">
        <v>2667</v>
      </c>
      <c r="ER81" s="183" t="s">
        <v>2781</v>
      </c>
      <c r="ES81" s="183" t="s">
        <v>2667</v>
      </c>
      <c r="ET81" s="183" t="s">
        <v>2667</v>
      </c>
    </row>
    <row r="82" spans="1:150" x14ac:dyDescent="0.35">
      <c r="A82" s="1"/>
      <c r="B82" s="184" t="s">
        <v>3383</v>
      </c>
      <c r="C82" s="184" t="s">
        <v>110</v>
      </c>
      <c r="D82" s="184" t="s">
        <v>115</v>
      </c>
      <c r="E82" s="184" t="s">
        <v>3384</v>
      </c>
      <c r="F82" s="184" t="s">
        <v>3385</v>
      </c>
      <c r="G82" s="185" t="s">
        <v>2781</v>
      </c>
      <c r="H82" s="185" t="s">
        <v>875</v>
      </c>
      <c r="I82" s="185" t="s">
        <v>875</v>
      </c>
      <c r="J82" s="185" t="s">
        <v>2781</v>
      </c>
      <c r="K82" s="185" t="s">
        <v>875</v>
      </c>
      <c r="L82" s="185" t="s">
        <v>875</v>
      </c>
      <c r="M82" s="185" t="s">
        <v>2781</v>
      </c>
      <c r="N82" s="185" t="s">
        <v>875</v>
      </c>
      <c r="O82" s="185" t="s">
        <v>875</v>
      </c>
      <c r="P82" s="185" t="s">
        <v>2781</v>
      </c>
      <c r="Q82" s="185" t="s">
        <v>875</v>
      </c>
      <c r="R82" s="185" t="s">
        <v>875</v>
      </c>
      <c r="S82" s="185" t="s">
        <v>2781</v>
      </c>
      <c r="T82" s="185" t="s">
        <v>875</v>
      </c>
      <c r="U82" s="185" t="s">
        <v>875</v>
      </c>
      <c r="V82" s="185" t="s">
        <v>2781</v>
      </c>
      <c r="W82" s="185" t="s">
        <v>875</v>
      </c>
      <c r="X82" s="185" t="s">
        <v>875</v>
      </c>
      <c r="Y82" s="185" t="s">
        <v>2781</v>
      </c>
      <c r="Z82" s="185" t="s">
        <v>875</v>
      </c>
      <c r="AA82" s="185" t="s">
        <v>875</v>
      </c>
      <c r="AB82" s="185" t="s">
        <v>2781</v>
      </c>
      <c r="AC82" s="185" t="s">
        <v>875</v>
      </c>
      <c r="AD82" s="185" t="s">
        <v>875</v>
      </c>
      <c r="AE82" s="185" t="s">
        <v>2781</v>
      </c>
      <c r="AF82" s="185" t="s">
        <v>875</v>
      </c>
      <c r="AG82" s="185" t="s">
        <v>875</v>
      </c>
      <c r="AH82" s="185" t="s">
        <v>2781</v>
      </c>
      <c r="AI82" s="185" t="s">
        <v>875</v>
      </c>
      <c r="AJ82" s="185" t="s">
        <v>875</v>
      </c>
      <c r="AK82" s="185" t="s">
        <v>2781</v>
      </c>
      <c r="AL82" s="185" t="s">
        <v>875</v>
      </c>
      <c r="AM82" s="185" t="s">
        <v>875</v>
      </c>
      <c r="AN82" s="185" t="s">
        <v>2781</v>
      </c>
      <c r="AO82" s="185" t="s">
        <v>875</v>
      </c>
      <c r="AP82" s="185" t="s">
        <v>875</v>
      </c>
      <c r="AQ82" s="185" t="s">
        <v>2781</v>
      </c>
      <c r="AR82" s="185" t="s">
        <v>875</v>
      </c>
      <c r="AS82" s="185" t="s">
        <v>875</v>
      </c>
      <c r="AT82" s="185" t="s">
        <v>2781</v>
      </c>
      <c r="AU82" s="185" t="s">
        <v>875</v>
      </c>
      <c r="AV82" s="185" t="s">
        <v>875</v>
      </c>
      <c r="AW82" s="185" t="s">
        <v>2781</v>
      </c>
      <c r="AX82" s="185" t="s">
        <v>875</v>
      </c>
      <c r="AY82" s="185" t="s">
        <v>875</v>
      </c>
      <c r="AZ82" s="185" t="s">
        <v>2781</v>
      </c>
      <c r="BA82" s="185" t="s">
        <v>875</v>
      </c>
      <c r="BB82" s="185" t="s">
        <v>875</v>
      </c>
      <c r="BC82" s="185" t="s">
        <v>2781</v>
      </c>
      <c r="BD82" s="185" t="s">
        <v>875</v>
      </c>
      <c r="BE82" s="185" t="s">
        <v>875</v>
      </c>
      <c r="BF82" s="185" t="s">
        <v>2781</v>
      </c>
      <c r="BG82" s="185" t="s">
        <v>875</v>
      </c>
      <c r="BH82" s="185" t="s">
        <v>875</v>
      </c>
      <c r="BI82" s="185" t="s">
        <v>2781</v>
      </c>
      <c r="BJ82" s="185" t="s">
        <v>875</v>
      </c>
      <c r="BK82" s="185" t="s">
        <v>875</v>
      </c>
      <c r="BL82" s="185" t="s">
        <v>2781</v>
      </c>
      <c r="BM82" s="185" t="s">
        <v>875</v>
      </c>
      <c r="BN82" s="185" t="s">
        <v>875</v>
      </c>
      <c r="BO82" s="185" t="s">
        <v>2781</v>
      </c>
      <c r="BP82" s="185" t="s">
        <v>875</v>
      </c>
      <c r="BQ82" s="185" t="s">
        <v>875</v>
      </c>
      <c r="BR82" s="185" t="s">
        <v>2781</v>
      </c>
      <c r="BS82" s="185" t="s">
        <v>875</v>
      </c>
      <c r="BT82" s="185" t="s">
        <v>875</v>
      </c>
      <c r="BU82" s="185" t="s">
        <v>2781</v>
      </c>
      <c r="BV82" s="185" t="s">
        <v>875</v>
      </c>
      <c r="BW82" s="185" t="s">
        <v>875</v>
      </c>
      <c r="BX82" s="185" t="s">
        <v>2781</v>
      </c>
      <c r="BY82" s="185" t="s">
        <v>875</v>
      </c>
      <c r="BZ82" s="185" t="s">
        <v>875</v>
      </c>
      <c r="CA82" s="185" t="s">
        <v>2781</v>
      </c>
      <c r="CB82" s="185" t="s">
        <v>875</v>
      </c>
      <c r="CC82" s="185" t="s">
        <v>875</v>
      </c>
      <c r="CD82" s="185" t="s">
        <v>2781</v>
      </c>
      <c r="CE82" s="185" t="s">
        <v>875</v>
      </c>
      <c r="CF82" s="185" t="s">
        <v>875</v>
      </c>
      <c r="CG82" s="185" t="s">
        <v>2781</v>
      </c>
      <c r="CH82" s="185" t="s">
        <v>875</v>
      </c>
      <c r="CI82" s="185" t="s">
        <v>875</v>
      </c>
      <c r="CJ82" s="185" t="s">
        <v>2781</v>
      </c>
      <c r="CK82" s="185" t="s">
        <v>875</v>
      </c>
      <c r="CL82" s="185" t="s">
        <v>875</v>
      </c>
      <c r="CM82" s="185" t="s">
        <v>2781</v>
      </c>
      <c r="CN82" s="185" t="s">
        <v>875</v>
      </c>
      <c r="CO82" s="185" t="s">
        <v>875</v>
      </c>
      <c r="CP82" s="185" t="s">
        <v>2781</v>
      </c>
      <c r="CQ82" s="185" t="s">
        <v>875</v>
      </c>
      <c r="CR82" s="185" t="s">
        <v>875</v>
      </c>
      <c r="CS82" s="185" t="s">
        <v>2781</v>
      </c>
      <c r="CT82" s="185" t="s">
        <v>875</v>
      </c>
      <c r="CU82" s="185" t="s">
        <v>875</v>
      </c>
      <c r="CV82" s="185" t="s">
        <v>2781</v>
      </c>
      <c r="CW82" s="185" t="s">
        <v>875</v>
      </c>
      <c r="CX82" s="185" t="s">
        <v>875</v>
      </c>
      <c r="CY82" s="185" t="s">
        <v>2781</v>
      </c>
      <c r="CZ82" s="185" t="s">
        <v>875</v>
      </c>
      <c r="DA82" s="185" t="s">
        <v>875</v>
      </c>
      <c r="DB82" s="185" t="s">
        <v>2781</v>
      </c>
      <c r="DC82" s="185" t="s">
        <v>875</v>
      </c>
      <c r="DD82" s="185" t="s">
        <v>875</v>
      </c>
      <c r="DE82" s="185" t="s">
        <v>2781</v>
      </c>
      <c r="DF82" s="185" t="s">
        <v>875</v>
      </c>
      <c r="DG82" s="185" t="s">
        <v>875</v>
      </c>
      <c r="DH82" s="185" t="s">
        <v>2781</v>
      </c>
      <c r="DI82" s="185" t="s">
        <v>875</v>
      </c>
      <c r="DJ82" s="185" t="s">
        <v>875</v>
      </c>
      <c r="DK82" s="185" t="s">
        <v>2781</v>
      </c>
      <c r="DL82" s="185" t="s">
        <v>875</v>
      </c>
      <c r="DM82" s="185" t="s">
        <v>875</v>
      </c>
      <c r="DN82" s="185" t="s">
        <v>2781</v>
      </c>
      <c r="DO82" s="185" t="s">
        <v>875</v>
      </c>
      <c r="DP82" s="185" t="s">
        <v>875</v>
      </c>
      <c r="DQ82" s="185" t="s">
        <v>2781</v>
      </c>
      <c r="DR82" s="185" t="s">
        <v>875</v>
      </c>
      <c r="DS82" s="185" t="s">
        <v>875</v>
      </c>
      <c r="DT82" s="185" t="s">
        <v>2781</v>
      </c>
      <c r="DU82" s="185" t="s">
        <v>875</v>
      </c>
      <c r="DV82" s="185" t="s">
        <v>875</v>
      </c>
      <c r="DW82" s="185" t="s">
        <v>2781</v>
      </c>
      <c r="DX82" s="185" t="s">
        <v>875</v>
      </c>
      <c r="DY82" s="185" t="s">
        <v>875</v>
      </c>
      <c r="DZ82" s="185" t="s">
        <v>2781</v>
      </c>
      <c r="EA82" s="185" t="s">
        <v>875</v>
      </c>
      <c r="EB82" s="185" t="s">
        <v>875</v>
      </c>
      <c r="EC82" s="185" t="s">
        <v>2781</v>
      </c>
      <c r="ED82" s="185" t="s">
        <v>875</v>
      </c>
      <c r="EE82" s="185" t="s">
        <v>875</v>
      </c>
      <c r="EF82" s="185" t="s">
        <v>2781</v>
      </c>
      <c r="EG82" s="185" t="s">
        <v>875</v>
      </c>
      <c r="EH82" s="185" t="s">
        <v>875</v>
      </c>
      <c r="EI82" s="185" t="s">
        <v>2781</v>
      </c>
      <c r="EJ82" s="185" t="s">
        <v>875</v>
      </c>
      <c r="EK82" s="185" t="s">
        <v>875</v>
      </c>
      <c r="EL82" s="185" t="s">
        <v>2781</v>
      </c>
      <c r="EM82" s="185" t="s">
        <v>875</v>
      </c>
      <c r="EN82" s="185" t="s">
        <v>875</v>
      </c>
      <c r="EO82" s="185" t="s">
        <v>2781</v>
      </c>
      <c r="EP82" s="185" t="s">
        <v>875</v>
      </c>
      <c r="EQ82" s="185" t="s">
        <v>875</v>
      </c>
      <c r="ER82" s="185" t="s">
        <v>2781</v>
      </c>
      <c r="ES82" s="185" t="s">
        <v>875</v>
      </c>
      <c r="ET82" s="185" t="s">
        <v>875</v>
      </c>
    </row>
    <row r="83" spans="1:150" x14ac:dyDescent="0.35">
      <c r="A83" s="1"/>
      <c r="B83" s="184" t="s">
        <v>3386</v>
      </c>
      <c r="C83" s="184" t="s">
        <v>110</v>
      </c>
      <c r="D83" s="184" t="s">
        <v>115</v>
      </c>
      <c r="E83" s="184" t="s">
        <v>3387</v>
      </c>
      <c r="F83" s="184" t="s">
        <v>3388</v>
      </c>
      <c r="G83" s="185" t="s">
        <v>2781</v>
      </c>
      <c r="H83" s="185" t="s">
        <v>875</v>
      </c>
      <c r="I83" s="185" t="s">
        <v>875</v>
      </c>
      <c r="J83" s="185" t="s">
        <v>2781</v>
      </c>
      <c r="K83" s="185" t="s">
        <v>875</v>
      </c>
      <c r="L83" s="185" t="s">
        <v>875</v>
      </c>
      <c r="M83" s="185" t="s">
        <v>2781</v>
      </c>
      <c r="N83" s="185" t="s">
        <v>875</v>
      </c>
      <c r="O83" s="185" t="s">
        <v>875</v>
      </c>
      <c r="P83" s="185" t="s">
        <v>2781</v>
      </c>
      <c r="Q83" s="185" t="s">
        <v>875</v>
      </c>
      <c r="R83" s="185" t="s">
        <v>875</v>
      </c>
      <c r="S83" s="185" t="s">
        <v>2781</v>
      </c>
      <c r="T83" s="185" t="s">
        <v>875</v>
      </c>
      <c r="U83" s="185" t="s">
        <v>875</v>
      </c>
      <c r="V83" s="185" t="s">
        <v>2781</v>
      </c>
      <c r="W83" s="185" t="s">
        <v>875</v>
      </c>
      <c r="X83" s="185" t="s">
        <v>875</v>
      </c>
      <c r="Y83" s="185" t="s">
        <v>2781</v>
      </c>
      <c r="Z83" s="185" t="s">
        <v>875</v>
      </c>
      <c r="AA83" s="185" t="s">
        <v>875</v>
      </c>
      <c r="AB83" s="185" t="s">
        <v>2781</v>
      </c>
      <c r="AC83" s="185" t="s">
        <v>875</v>
      </c>
      <c r="AD83" s="185" t="s">
        <v>875</v>
      </c>
      <c r="AE83" s="185" t="s">
        <v>2781</v>
      </c>
      <c r="AF83" s="185" t="s">
        <v>875</v>
      </c>
      <c r="AG83" s="185" t="s">
        <v>875</v>
      </c>
      <c r="AH83" s="185" t="s">
        <v>2781</v>
      </c>
      <c r="AI83" s="185" t="s">
        <v>875</v>
      </c>
      <c r="AJ83" s="185" t="s">
        <v>875</v>
      </c>
      <c r="AK83" s="185" t="s">
        <v>2781</v>
      </c>
      <c r="AL83" s="185" t="s">
        <v>875</v>
      </c>
      <c r="AM83" s="185" t="s">
        <v>875</v>
      </c>
      <c r="AN83" s="185" t="s">
        <v>2781</v>
      </c>
      <c r="AO83" s="185" t="s">
        <v>875</v>
      </c>
      <c r="AP83" s="185" t="s">
        <v>875</v>
      </c>
      <c r="AQ83" s="185" t="s">
        <v>2781</v>
      </c>
      <c r="AR83" s="185" t="s">
        <v>875</v>
      </c>
      <c r="AS83" s="185" t="s">
        <v>875</v>
      </c>
      <c r="AT83" s="185" t="s">
        <v>2781</v>
      </c>
      <c r="AU83" s="185" t="s">
        <v>875</v>
      </c>
      <c r="AV83" s="185" t="s">
        <v>875</v>
      </c>
      <c r="AW83" s="185" t="s">
        <v>2781</v>
      </c>
      <c r="AX83" s="185" t="s">
        <v>875</v>
      </c>
      <c r="AY83" s="185" t="s">
        <v>875</v>
      </c>
      <c r="AZ83" s="185" t="s">
        <v>2781</v>
      </c>
      <c r="BA83" s="185" t="s">
        <v>875</v>
      </c>
      <c r="BB83" s="185" t="s">
        <v>875</v>
      </c>
      <c r="BC83" s="185" t="s">
        <v>2781</v>
      </c>
      <c r="BD83" s="185" t="s">
        <v>875</v>
      </c>
      <c r="BE83" s="185" t="s">
        <v>875</v>
      </c>
      <c r="BF83" s="185" t="s">
        <v>2781</v>
      </c>
      <c r="BG83" s="185" t="s">
        <v>875</v>
      </c>
      <c r="BH83" s="185" t="s">
        <v>875</v>
      </c>
      <c r="BI83" s="185" t="s">
        <v>2781</v>
      </c>
      <c r="BJ83" s="185" t="s">
        <v>875</v>
      </c>
      <c r="BK83" s="185" t="s">
        <v>875</v>
      </c>
      <c r="BL83" s="185" t="s">
        <v>2781</v>
      </c>
      <c r="BM83" s="185" t="s">
        <v>875</v>
      </c>
      <c r="BN83" s="185" t="s">
        <v>875</v>
      </c>
      <c r="BO83" s="185" t="s">
        <v>2781</v>
      </c>
      <c r="BP83" s="185" t="s">
        <v>875</v>
      </c>
      <c r="BQ83" s="185" t="s">
        <v>875</v>
      </c>
      <c r="BR83" s="185" t="s">
        <v>2781</v>
      </c>
      <c r="BS83" s="185" t="s">
        <v>875</v>
      </c>
      <c r="BT83" s="185" t="s">
        <v>875</v>
      </c>
      <c r="BU83" s="185" t="s">
        <v>2781</v>
      </c>
      <c r="BV83" s="185" t="s">
        <v>875</v>
      </c>
      <c r="BW83" s="185" t="s">
        <v>875</v>
      </c>
      <c r="BX83" s="185" t="s">
        <v>2781</v>
      </c>
      <c r="BY83" s="185" t="s">
        <v>875</v>
      </c>
      <c r="BZ83" s="185" t="s">
        <v>875</v>
      </c>
      <c r="CA83" s="185" t="s">
        <v>2781</v>
      </c>
      <c r="CB83" s="185" t="s">
        <v>875</v>
      </c>
      <c r="CC83" s="185" t="s">
        <v>875</v>
      </c>
      <c r="CD83" s="185" t="s">
        <v>2781</v>
      </c>
      <c r="CE83" s="185" t="s">
        <v>875</v>
      </c>
      <c r="CF83" s="185" t="s">
        <v>875</v>
      </c>
      <c r="CG83" s="185" t="s">
        <v>2781</v>
      </c>
      <c r="CH83" s="185" t="s">
        <v>875</v>
      </c>
      <c r="CI83" s="185" t="s">
        <v>875</v>
      </c>
      <c r="CJ83" s="185" t="s">
        <v>2781</v>
      </c>
      <c r="CK83" s="185" t="s">
        <v>875</v>
      </c>
      <c r="CL83" s="185" t="s">
        <v>875</v>
      </c>
      <c r="CM83" s="185" t="s">
        <v>2781</v>
      </c>
      <c r="CN83" s="185" t="s">
        <v>875</v>
      </c>
      <c r="CO83" s="185" t="s">
        <v>875</v>
      </c>
      <c r="CP83" s="185" t="s">
        <v>2781</v>
      </c>
      <c r="CQ83" s="185" t="s">
        <v>875</v>
      </c>
      <c r="CR83" s="185" t="s">
        <v>875</v>
      </c>
      <c r="CS83" s="185" t="s">
        <v>2781</v>
      </c>
      <c r="CT83" s="185" t="s">
        <v>875</v>
      </c>
      <c r="CU83" s="185" t="s">
        <v>875</v>
      </c>
      <c r="CV83" s="185" t="s">
        <v>2781</v>
      </c>
      <c r="CW83" s="185" t="s">
        <v>875</v>
      </c>
      <c r="CX83" s="185" t="s">
        <v>875</v>
      </c>
      <c r="CY83" s="185" t="s">
        <v>2781</v>
      </c>
      <c r="CZ83" s="185" t="s">
        <v>875</v>
      </c>
      <c r="DA83" s="185" t="s">
        <v>875</v>
      </c>
      <c r="DB83" s="185" t="s">
        <v>2781</v>
      </c>
      <c r="DC83" s="185" t="s">
        <v>875</v>
      </c>
      <c r="DD83" s="185" t="s">
        <v>875</v>
      </c>
      <c r="DE83" s="185" t="s">
        <v>2781</v>
      </c>
      <c r="DF83" s="185" t="s">
        <v>875</v>
      </c>
      <c r="DG83" s="185" t="s">
        <v>875</v>
      </c>
      <c r="DH83" s="185" t="s">
        <v>2781</v>
      </c>
      <c r="DI83" s="185" t="s">
        <v>875</v>
      </c>
      <c r="DJ83" s="185" t="s">
        <v>875</v>
      </c>
      <c r="DK83" s="185" t="s">
        <v>2781</v>
      </c>
      <c r="DL83" s="185" t="s">
        <v>875</v>
      </c>
      <c r="DM83" s="185" t="s">
        <v>875</v>
      </c>
      <c r="DN83" s="185" t="s">
        <v>2781</v>
      </c>
      <c r="DO83" s="185" t="s">
        <v>875</v>
      </c>
      <c r="DP83" s="185" t="s">
        <v>875</v>
      </c>
      <c r="DQ83" s="185" t="s">
        <v>2781</v>
      </c>
      <c r="DR83" s="185" t="s">
        <v>875</v>
      </c>
      <c r="DS83" s="185" t="s">
        <v>875</v>
      </c>
      <c r="DT83" s="185" t="s">
        <v>2781</v>
      </c>
      <c r="DU83" s="185" t="s">
        <v>875</v>
      </c>
      <c r="DV83" s="185" t="s">
        <v>875</v>
      </c>
      <c r="DW83" s="185" t="s">
        <v>2781</v>
      </c>
      <c r="DX83" s="185" t="s">
        <v>875</v>
      </c>
      <c r="DY83" s="185" t="s">
        <v>875</v>
      </c>
      <c r="DZ83" s="185" t="s">
        <v>2781</v>
      </c>
      <c r="EA83" s="185" t="s">
        <v>875</v>
      </c>
      <c r="EB83" s="185" t="s">
        <v>875</v>
      </c>
      <c r="EC83" s="185" t="s">
        <v>2781</v>
      </c>
      <c r="ED83" s="185" t="s">
        <v>875</v>
      </c>
      <c r="EE83" s="185" t="s">
        <v>875</v>
      </c>
      <c r="EF83" s="185" t="s">
        <v>2781</v>
      </c>
      <c r="EG83" s="185" t="s">
        <v>875</v>
      </c>
      <c r="EH83" s="185" t="s">
        <v>875</v>
      </c>
      <c r="EI83" s="185" t="s">
        <v>2781</v>
      </c>
      <c r="EJ83" s="185" t="s">
        <v>875</v>
      </c>
      <c r="EK83" s="185" t="s">
        <v>875</v>
      </c>
      <c r="EL83" s="185" t="s">
        <v>2781</v>
      </c>
      <c r="EM83" s="185" t="s">
        <v>875</v>
      </c>
      <c r="EN83" s="185" t="s">
        <v>875</v>
      </c>
      <c r="EO83" s="185" t="s">
        <v>2781</v>
      </c>
      <c r="EP83" s="185" t="s">
        <v>875</v>
      </c>
      <c r="EQ83" s="185" t="s">
        <v>875</v>
      </c>
      <c r="ER83" s="185" t="s">
        <v>2781</v>
      </c>
      <c r="ES83" s="185" t="s">
        <v>875</v>
      </c>
      <c r="ET83" s="185" t="s">
        <v>875</v>
      </c>
    </row>
    <row r="84" spans="1:150" x14ac:dyDescent="0.35">
      <c r="A84" s="1"/>
      <c r="B84" s="184" t="s">
        <v>3389</v>
      </c>
      <c r="C84" s="184" t="s">
        <v>110</v>
      </c>
      <c r="D84" s="184" t="s">
        <v>115</v>
      </c>
      <c r="E84" s="184" t="s">
        <v>3390</v>
      </c>
      <c r="F84" s="184" t="s">
        <v>3391</v>
      </c>
      <c r="G84" s="185" t="s">
        <v>2781</v>
      </c>
      <c r="H84" s="185" t="s">
        <v>2667</v>
      </c>
      <c r="I84" s="185" t="s">
        <v>2667</v>
      </c>
      <c r="J84" s="185" t="s">
        <v>2781</v>
      </c>
      <c r="K84" s="185" t="s">
        <v>2667</v>
      </c>
      <c r="L84" s="185" t="s">
        <v>2667</v>
      </c>
      <c r="M84" s="185" t="s">
        <v>2781</v>
      </c>
      <c r="N84" s="185" t="s">
        <v>2667</v>
      </c>
      <c r="O84" s="185" t="s">
        <v>2667</v>
      </c>
      <c r="P84" s="185" t="s">
        <v>2781</v>
      </c>
      <c r="Q84" s="185" t="s">
        <v>2667</v>
      </c>
      <c r="R84" s="185" t="s">
        <v>2667</v>
      </c>
      <c r="S84" s="185" t="s">
        <v>2781</v>
      </c>
      <c r="T84" s="185" t="s">
        <v>2667</v>
      </c>
      <c r="U84" s="185" t="s">
        <v>2667</v>
      </c>
      <c r="V84" s="185" t="s">
        <v>2781</v>
      </c>
      <c r="W84" s="185" t="s">
        <v>2667</v>
      </c>
      <c r="X84" s="185" t="s">
        <v>2667</v>
      </c>
      <c r="Y84" s="185" t="s">
        <v>2781</v>
      </c>
      <c r="Z84" s="185" t="s">
        <v>2667</v>
      </c>
      <c r="AA84" s="185" t="s">
        <v>2667</v>
      </c>
      <c r="AB84" s="185" t="s">
        <v>2781</v>
      </c>
      <c r="AC84" s="185" t="s">
        <v>2667</v>
      </c>
      <c r="AD84" s="185" t="s">
        <v>2667</v>
      </c>
      <c r="AE84" s="185" t="s">
        <v>2781</v>
      </c>
      <c r="AF84" s="185" t="s">
        <v>2667</v>
      </c>
      <c r="AG84" s="185" t="s">
        <v>2667</v>
      </c>
      <c r="AH84" s="185" t="s">
        <v>2781</v>
      </c>
      <c r="AI84" s="185" t="s">
        <v>2667</v>
      </c>
      <c r="AJ84" s="185" t="s">
        <v>2667</v>
      </c>
      <c r="AK84" s="185" t="s">
        <v>2781</v>
      </c>
      <c r="AL84" s="185" t="s">
        <v>2667</v>
      </c>
      <c r="AM84" s="185" t="s">
        <v>2667</v>
      </c>
      <c r="AN84" s="185" t="s">
        <v>2781</v>
      </c>
      <c r="AO84" s="185" t="s">
        <v>2667</v>
      </c>
      <c r="AP84" s="185" t="s">
        <v>2667</v>
      </c>
      <c r="AQ84" s="185" t="s">
        <v>2781</v>
      </c>
      <c r="AR84" s="185" t="s">
        <v>2667</v>
      </c>
      <c r="AS84" s="185" t="s">
        <v>2667</v>
      </c>
      <c r="AT84" s="185" t="s">
        <v>2781</v>
      </c>
      <c r="AU84" s="185" t="s">
        <v>2667</v>
      </c>
      <c r="AV84" s="185" t="s">
        <v>2667</v>
      </c>
      <c r="AW84" s="185" t="s">
        <v>2781</v>
      </c>
      <c r="AX84" s="185" t="s">
        <v>2667</v>
      </c>
      <c r="AY84" s="185" t="s">
        <v>2667</v>
      </c>
      <c r="AZ84" s="185" t="s">
        <v>2781</v>
      </c>
      <c r="BA84" s="185" t="s">
        <v>2667</v>
      </c>
      <c r="BB84" s="185" t="s">
        <v>2667</v>
      </c>
      <c r="BC84" s="185" t="s">
        <v>2781</v>
      </c>
      <c r="BD84" s="185" t="s">
        <v>2667</v>
      </c>
      <c r="BE84" s="185" t="s">
        <v>2667</v>
      </c>
      <c r="BF84" s="185" t="s">
        <v>2781</v>
      </c>
      <c r="BG84" s="185" t="s">
        <v>2667</v>
      </c>
      <c r="BH84" s="185" t="s">
        <v>2667</v>
      </c>
      <c r="BI84" s="185" t="s">
        <v>2781</v>
      </c>
      <c r="BJ84" s="185" t="s">
        <v>2667</v>
      </c>
      <c r="BK84" s="185" t="s">
        <v>2667</v>
      </c>
      <c r="BL84" s="185" t="s">
        <v>2781</v>
      </c>
      <c r="BM84" s="185" t="s">
        <v>2667</v>
      </c>
      <c r="BN84" s="185" t="s">
        <v>2667</v>
      </c>
      <c r="BO84" s="185" t="s">
        <v>2781</v>
      </c>
      <c r="BP84" s="185" t="s">
        <v>2667</v>
      </c>
      <c r="BQ84" s="185" t="s">
        <v>2667</v>
      </c>
      <c r="BR84" s="185" t="s">
        <v>2781</v>
      </c>
      <c r="BS84" s="185" t="s">
        <v>2667</v>
      </c>
      <c r="BT84" s="185" t="s">
        <v>2667</v>
      </c>
      <c r="BU84" s="185" t="s">
        <v>2781</v>
      </c>
      <c r="BV84" s="185" t="s">
        <v>2667</v>
      </c>
      <c r="BW84" s="185" t="s">
        <v>2667</v>
      </c>
      <c r="BX84" s="185" t="s">
        <v>2781</v>
      </c>
      <c r="BY84" s="185" t="s">
        <v>2667</v>
      </c>
      <c r="BZ84" s="185" t="s">
        <v>2667</v>
      </c>
      <c r="CA84" s="185" t="s">
        <v>2781</v>
      </c>
      <c r="CB84" s="185" t="s">
        <v>2667</v>
      </c>
      <c r="CC84" s="185" t="s">
        <v>2667</v>
      </c>
      <c r="CD84" s="185" t="s">
        <v>2781</v>
      </c>
      <c r="CE84" s="185" t="s">
        <v>2667</v>
      </c>
      <c r="CF84" s="185" t="s">
        <v>2667</v>
      </c>
      <c r="CG84" s="185" t="s">
        <v>2781</v>
      </c>
      <c r="CH84" s="185" t="s">
        <v>2667</v>
      </c>
      <c r="CI84" s="185" t="s">
        <v>2667</v>
      </c>
      <c r="CJ84" s="185" t="s">
        <v>2781</v>
      </c>
      <c r="CK84" s="185" t="s">
        <v>2667</v>
      </c>
      <c r="CL84" s="185" t="s">
        <v>2667</v>
      </c>
      <c r="CM84" s="185" t="s">
        <v>2781</v>
      </c>
      <c r="CN84" s="185" t="s">
        <v>2667</v>
      </c>
      <c r="CO84" s="185" t="s">
        <v>2667</v>
      </c>
      <c r="CP84" s="185" t="s">
        <v>2781</v>
      </c>
      <c r="CQ84" s="185" t="s">
        <v>2667</v>
      </c>
      <c r="CR84" s="185" t="s">
        <v>2667</v>
      </c>
      <c r="CS84" s="185" t="s">
        <v>2781</v>
      </c>
      <c r="CT84" s="185" t="s">
        <v>2667</v>
      </c>
      <c r="CU84" s="185" t="s">
        <v>2667</v>
      </c>
      <c r="CV84" s="185" t="s">
        <v>2781</v>
      </c>
      <c r="CW84" s="185" t="s">
        <v>2667</v>
      </c>
      <c r="CX84" s="185" t="s">
        <v>2667</v>
      </c>
      <c r="CY84" s="185" t="s">
        <v>2781</v>
      </c>
      <c r="CZ84" s="185" t="s">
        <v>2667</v>
      </c>
      <c r="DA84" s="185" t="s">
        <v>2667</v>
      </c>
      <c r="DB84" s="185" t="s">
        <v>2781</v>
      </c>
      <c r="DC84" s="185" t="s">
        <v>2667</v>
      </c>
      <c r="DD84" s="185" t="s">
        <v>2667</v>
      </c>
      <c r="DE84" s="185" t="s">
        <v>2781</v>
      </c>
      <c r="DF84" s="185" t="s">
        <v>2667</v>
      </c>
      <c r="DG84" s="185" t="s">
        <v>2667</v>
      </c>
      <c r="DH84" s="185" t="s">
        <v>2781</v>
      </c>
      <c r="DI84" s="185" t="s">
        <v>2667</v>
      </c>
      <c r="DJ84" s="185" t="s">
        <v>2667</v>
      </c>
      <c r="DK84" s="185" t="s">
        <v>2781</v>
      </c>
      <c r="DL84" s="185" t="s">
        <v>2667</v>
      </c>
      <c r="DM84" s="185" t="s">
        <v>2667</v>
      </c>
      <c r="DN84" s="185" t="s">
        <v>2781</v>
      </c>
      <c r="DO84" s="185" t="s">
        <v>2667</v>
      </c>
      <c r="DP84" s="185" t="s">
        <v>2667</v>
      </c>
      <c r="DQ84" s="185" t="s">
        <v>2781</v>
      </c>
      <c r="DR84" s="185" t="s">
        <v>2667</v>
      </c>
      <c r="DS84" s="185" t="s">
        <v>2667</v>
      </c>
      <c r="DT84" s="185" t="s">
        <v>2781</v>
      </c>
      <c r="DU84" s="185" t="s">
        <v>2667</v>
      </c>
      <c r="DV84" s="185" t="s">
        <v>2667</v>
      </c>
      <c r="DW84" s="185" t="s">
        <v>2781</v>
      </c>
      <c r="DX84" s="185" t="s">
        <v>2667</v>
      </c>
      <c r="DY84" s="185" t="s">
        <v>2667</v>
      </c>
      <c r="DZ84" s="185" t="s">
        <v>2781</v>
      </c>
      <c r="EA84" s="185" t="s">
        <v>2667</v>
      </c>
      <c r="EB84" s="185" t="s">
        <v>2667</v>
      </c>
      <c r="EC84" s="185" t="s">
        <v>2781</v>
      </c>
      <c r="ED84" s="185" t="s">
        <v>2667</v>
      </c>
      <c r="EE84" s="185" t="s">
        <v>2667</v>
      </c>
      <c r="EF84" s="185" t="s">
        <v>2781</v>
      </c>
      <c r="EG84" s="185" t="s">
        <v>2667</v>
      </c>
      <c r="EH84" s="185" t="s">
        <v>2667</v>
      </c>
      <c r="EI84" s="185" t="s">
        <v>2781</v>
      </c>
      <c r="EJ84" s="185" t="s">
        <v>2667</v>
      </c>
      <c r="EK84" s="185" t="s">
        <v>2667</v>
      </c>
      <c r="EL84" s="185" t="s">
        <v>2781</v>
      </c>
      <c r="EM84" s="185" t="s">
        <v>2667</v>
      </c>
      <c r="EN84" s="185" t="s">
        <v>2667</v>
      </c>
      <c r="EO84" s="185" t="s">
        <v>2781</v>
      </c>
      <c r="EP84" s="185" t="s">
        <v>2667</v>
      </c>
      <c r="EQ84" s="185" t="s">
        <v>2667</v>
      </c>
      <c r="ER84" s="185" t="s">
        <v>2781</v>
      </c>
      <c r="ES84" s="185" t="s">
        <v>2667</v>
      </c>
      <c r="ET84" s="185" t="s">
        <v>2667</v>
      </c>
    </row>
    <row r="85" spans="1:150" x14ac:dyDescent="0.35">
      <c r="A85" s="1"/>
      <c r="B85" s="235" t="s">
        <v>871</v>
      </c>
      <c r="C85" s="235" t="s">
        <v>875</v>
      </c>
      <c r="D85" s="235" t="s">
        <v>875</v>
      </c>
      <c r="E85" s="235" t="s">
        <v>875</v>
      </c>
      <c r="F85" s="235" t="s">
        <v>875</v>
      </c>
      <c r="G85" s="1" t="s">
        <v>875</v>
      </c>
      <c r="H85" s="186" t="s">
        <v>2667</v>
      </c>
      <c r="I85" s="186" t="s">
        <v>2667</v>
      </c>
      <c r="J85" s="1" t="s">
        <v>875</v>
      </c>
      <c r="K85" s="186" t="s">
        <v>2667</v>
      </c>
      <c r="L85" s="186" t="s">
        <v>2667</v>
      </c>
      <c r="M85" s="1" t="s">
        <v>875</v>
      </c>
      <c r="N85" s="186" t="s">
        <v>2667</v>
      </c>
      <c r="O85" s="186" t="s">
        <v>2667</v>
      </c>
      <c r="P85" s="1" t="s">
        <v>875</v>
      </c>
      <c r="Q85" s="186" t="s">
        <v>2667</v>
      </c>
      <c r="R85" s="186" t="s">
        <v>2667</v>
      </c>
      <c r="S85" s="1" t="s">
        <v>875</v>
      </c>
      <c r="T85" s="186" t="s">
        <v>2667</v>
      </c>
      <c r="U85" s="186" t="s">
        <v>2667</v>
      </c>
      <c r="V85" s="1" t="s">
        <v>875</v>
      </c>
      <c r="W85" s="186" t="s">
        <v>2667</v>
      </c>
      <c r="X85" s="186" t="s">
        <v>2667</v>
      </c>
      <c r="Y85" s="1" t="s">
        <v>875</v>
      </c>
      <c r="Z85" s="186" t="s">
        <v>2667</v>
      </c>
      <c r="AA85" s="186" t="s">
        <v>2667</v>
      </c>
      <c r="AB85" s="1" t="s">
        <v>875</v>
      </c>
      <c r="AC85" s="186" t="s">
        <v>2667</v>
      </c>
      <c r="AD85" s="186" t="s">
        <v>2667</v>
      </c>
      <c r="AE85" s="1" t="s">
        <v>875</v>
      </c>
      <c r="AF85" s="186" t="s">
        <v>2667</v>
      </c>
      <c r="AG85" s="186" t="s">
        <v>2667</v>
      </c>
      <c r="AH85" s="1" t="s">
        <v>875</v>
      </c>
      <c r="AI85" s="186" t="s">
        <v>2667</v>
      </c>
      <c r="AJ85" s="186" t="s">
        <v>2667</v>
      </c>
      <c r="AK85" s="1" t="s">
        <v>875</v>
      </c>
      <c r="AL85" s="186" t="s">
        <v>2667</v>
      </c>
      <c r="AM85" s="186" t="s">
        <v>2667</v>
      </c>
      <c r="AN85" s="1" t="s">
        <v>875</v>
      </c>
      <c r="AO85" s="186" t="s">
        <v>2667</v>
      </c>
      <c r="AP85" s="186" t="s">
        <v>2667</v>
      </c>
      <c r="AQ85" s="1" t="s">
        <v>875</v>
      </c>
      <c r="AR85" s="186" t="s">
        <v>2667</v>
      </c>
      <c r="AS85" s="186" t="s">
        <v>2667</v>
      </c>
      <c r="AT85" s="1" t="s">
        <v>875</v>
      </c>
      <c r="AU85" s="186" t="s">
        <v>2667</v>
      </c>
      <c r="AV85" s="186" t="s">
        <v>2667</v>
      </c>
      <c r="AW85" s="1" t="s">
        <v>875</v>
      </c>
      <c r="AX85" s="186" t="s">
        <v>2667</v>
      </c>
      <c r="AY85" s="186" t="s">
        <v>2667</v>
      </c>
      <c r="AZ85" s="1" t="s">
        <v>875</v>
      </c>
      <c r="BA85" s="186" t="s">
        <v>2667</v>
      </c>
      <c r="BB85" s="186" t="s">
        <v>2667</v>
      </c>
      <c r="BC85" s="1" t="s">
        <v>875</v>
      </c>
      <c r="BD85" s="186" t="s">
        <v>2667</v>
      </c>
      <c r="BE85" s="186" t="s">
        <v>2667</v>
      </c>
      <c r="BF85" s="1" t="s">
        <v>875</v>
      </c>
      <c r="BG85" s="186" t="s">
        <v>2667</v>
      </c>
      <c r="BH85" s="186" t="s">
        <v>2667</v>
      </c>
      <c r="BI85" s="1" t="s">
        <v>875</v>
      </c>
      <c r="BJ85" s="186" t="s">
        <v>2667</v>
      </c>
      <c r="BK85" s="186" t="s">
        <v>2667</v>
      </c>
      <c r="BL85" s="1" t="s">
        <v>875</v>
      </c>
      <c r="BM85" s="186" t="s">
        <v>2667</v>
      </c>
      <c r="BN85" s="186" t="s">
        <v>2667</v>
      </c>
      <c r="BO85" s="1" t="s">
        <v>875</v>
      </c>
      <c r="BP85" s="186" t="s">
        <v>2667</v>
      </c>
      <c r="BQ85" s="186" t="s">
        <v>2667</v>
      </c>
      <c r="BR85" s="1" t="s">
        <v>875</v>
      </c>
      <c r="BS85" s="186" t="s">
        <v>2667</v>
      </c>
      <c r="BT85" s="186" t="s">
        <v>2667</v>
      </c>
      <c r="BU85" s="1" t="s">
        <v>875</v>
      </c>
      <c r="BV85" s="186" t="s">
        <v>2667</v>
      </c>
      <c r="BW85" s="186" t="s">
        <v>2667</v>
      </c>
      <c r="BX85" s="1" t="s">
        <v>875</v>
      </c>
      <c r="BY85" s="186" t="s">
        <v>2667</v>
      </c>
      <c r="BZ85" s="186" t="s">
        <v>2667</v>
      </c>
      <c r="CA85" s="1" t="s">
        <v>875</v>
      </c>
      <c r="CB85" s="186" t="s">
        <v>2667</v>
      </c>
      <c r="CC85" s="186" t="s">
        <v>2667</v>
      </c>
      <c r="CD85" s="1" t="s">
        <v>875</v>
      </c>
      <c r="CE85" s="186" t="s">
        <v>2667</v>
      </c>
      <c r="CF85" s="186" t="s">
        <v>2667</v>
      </c>
      <c r="CG85" s="1" t="s">
        <v>875</v>
      </c>
      <c r="CH85" s="186" t="s">
        <v>2667</v>
      </c>
      <c r="CI85" s="186" t="s">
        <v>2667</v>
      </c>
      <c r="CJ85" s="1" t="s">
        <v>875</v>
      </c>
      <c r="CK85" s="186" t="s">
        <v>2667</v>
      </c>
      <c r="CL85" s="186" t="s">
        <v>2667</v>
      </c>
      <c r="CM85" s="1" t="s">
        <v>875</v>
      </c>
      <c r="CN85" s="186" t="s">
        <v>2667</v>
      </c>
      <c r="CO85" s="186" t="s">
        <v>2667</v>
      </c>
      <c r="CP85" s="1" t="s">
        <v>875</v>
      </c>
      <c r="CQ85" s="186" t="s">
        <v>2667</v>
      </c>
      <c r="CR85" s="186" t="s">
        <v>2667</v>
      </c>
      <c r="CS85" s="1" t="s">
        <v>875</v>
      </c>
      <c r="CT85" s="186" t="s">
        <v>2667</v>
      </c>
      <c r="CU85" s="186" t="s">
        <v>2667</v>
      </c>
      <c r="CV85" s="1" t="s">
        <v>875</v>
      </c>
      <c r="CW85" s="186" t="s">
        <v>2667</v>
      </c>
      <c r="CX85" s="186" t="s">
        <v>2667</v>
      </c>
      <c r="CY85" s="1" t="s">
        <v>875</v>
      </c>
      <c r="CZ85" s="186" t="s">
        <v>2667</v>
      </c>
      <c r="DA85" s="186" t="s">
        <v>2667</v>
      </c>
      <c r="DB85" s="1" t="s">
        <v>875</v>
      </c>
      <c r="DC85" s="186" t="s">
        <v>2667</v>
      </c>
      <c r="DD85" s="186" t="s">
        <v>2667</v>
      </c>
      <c r="DE85" s="1" t="s">
        <v>875</v>
      </c>
      <c r="DF85" s="186" t="s">
        <v>2667</v>
      </c>
      <c r="DG85" s="186" t="s">
        <v>2667</v>
      </c>
      <c r="DH85" s="1" t="s">
        <v>875</v>
      </c>
      <c r="DI85" s="186" t="s">
        <v>2667</v>
      </c>
      <c r="DJ85" s="186" t="s">
        <v>2667</v>
      </c>
      <c r="DK85" s="1" t="s">
        <v>875</v>
      </c>
      <c r="DL85" s="186" t="s">
        <v>2667</v>
      </c>
      <c r="DM85" s="186" t="s">
        <v>2667</v>
      </c>
      <c r="DN85" s="1" t="s">
        <v>875</v>
      </c>
      <c r="DO85" s="186" t="s">
        <v>2667</v>
      </c>
      <c r="DP85" s="186" t="s">
        <v>2667</v>
      </c>
      <c r="DQ85" s="1" t="s">
        <v>875</v>
      </c>
      <c r="DR85" s="186" t="s">
        <v>2667</v>
      </c>
      <c r="DS85" s="186" t="s">
        <v>2667</v>
      </c>
      <c r="DT85" s="1" t="s">
        <v>875</v>
      </c>
      <c r="DU85" s="186" t="s">
        <v>2667</v>
      </c>
      <c r="DV85" s="186" t="s">
        <v>2667</v>
      </c>
      <c r="DW85" s="1" t="s">
        <v>875</v>
      </c>
      <c r="DX85" s="186" t="s">
        <v>2667</v>
      </c>
      <c r="DY85" s="186" t="s">
        <v>2667</v>
      </c>
      <c r="DZ85" s="1" t="s">
        <v>875</v>
      </c>
      <c r="EA85" s="186" t="s">
        <v>2667</v>
      </c>
      <c r="EB85" s="186" t="s">
        <v>2667</v>
      </c>
      <c r="EC85" s="1" t="s">
        <v>875</v>
      </c>
      <c r="ED85" s="186" t="s">
        <v>2667</v>
      </c>
      <c r="EE85" s="186" t="s">
        <v>2667</v>
      </c>
      <c r="EF85" s="1" t="s">
        <v>875</v>
      </c>
      <c r="EG85" s="186" t="s">
        <v>2667</v>
      </c>
      <c r="EH85" s="186" t="s">
        <v>2667</v>
      </c>
      <c r="EI85" s="1" t="s">
        <v>875</v>
      </c>
      <c r="EJ85" s="186" t="s">
        <v>2667</v>
      </c>
      <c r="EK85" s="186" t="s">
        <v>2667</v>
      </c>
      <c r="EL85" s="1" t="s">
        <v>875</v>
      </c>
      <c r="EM85" s="186" t="s">
        <v>2667</v>
      </c>
      <c r="EN85" s="186" t="s">
        <v>2667</v>
      </c>
      <c r="EO85" s="1" t="s">
        <v>875</v>
      </c>
      <c r="EP85" s="186" t="s">
        <v>2667</v>
      </c>
      <c r="EQ85" s="186" t="s">
        <v>2667</v>
      </c>
      <c r="ER85" s="1" t="s">
        <v>875</v>
      </c>
      <c r="ES85" s="186" t="s">
        <v>2667</v>
      </c>
      <c r="ET85" s="186" t="s">
        <v>2667</v>
      </c>
    </row>
    <row r="86" spans="1:150" x14ac:dyDescent="0.35">
      <c r="A86" s="1"/>
      <c r="B86" s="236" t="s">
        <v>3392</v>
      </c>
      <c r="C86" s="236" t="s">
        <v>875</v>
      </c>
      <c r="D86" s="236" t="s">
        <v>875</v>
      </c>
      <c r="E86" s="236" t="s">
        <v>875</v>
      </c>
      <c r="F86" s="236" t="s">
        <v>875</v>
      </c>
      <c r="G86" s="187"/>
      <c r="H86" s="187" t="s">
        <v>875</v>
      </c>
      <c r="I86" s="187" t="s">
        <v>875</v>
      </c>
      <c r="J86" s="187"/>
      <c r="K86" s="187" t="s">
        <v>875</v>
      </c>
      <c r="L86" s="187" t="s">
        <v>875</v>
      </c>
      <c r="M86" s="187"/>
      <c r="N86" s="187" t="s">
        <v>875</v>
      </c>
      <c r="O86" s="187" t="s">
        <v>875</v>
      </c>
      <c r="P86" s="187"/>
      <c r="Q86" s="187" t="s">
        <v>875</v>
      </c>
      <c r="R86" s="187" t="s">
        <v>875</v>
      </c>
      <c r="S86" s="187"/>
      <c r="T86" s="187" t="s">
        <v>875</v>
      </c>
      <c r="U86" s="187" t="s">
        <v>875</v>
      </c>
      <c r="V86" s="187"/>
      <c r="W86" s="187" t="s">
        <v>875</v>
      </c>
      <c r="X86" s="187" t="s">
        <v>875</v>
      </c>
      <c r="Y86" s="187"/>
      <c r="Z86" s="187" t="s">
        <v>875</v>
      </c>
      <c r="AA86" s="187" t="s">
        <v>875</v>
      </c>
      <c r="AB86" s="187"/>
      <c r="AC86" s="187" t="s">
        <v>875</v>
      </c>
      <c r="AD86" s="187" t="s">
        <v>875</v>
      </c>
      <c r="AE86" s="187"/>
      <c r="AF86" s="187" t="s">
        <v>875</v>
      </c>
      <c r="AG86" s="187" t="s">
        <v>875</v>
      </c>
      <c r="AH86" s="187"/>
      <c r="AI86" s="187" t="s">
        <v>875</v>
      </c>
      <c r="AJ86" s="187" t="s">
        <v>875</v>
      </c>
      <c r="AK86" s="187"/>
      <c r="AL86" s="187" t="s">
        <v>875</v>
      </c>
      <c r="AM86" s="187" t="s">
        <v>875</v>
      </c>
      <c r="AN86" s="187"/>
      <c r="AO86" s="187" t="s">
        <v>875</v>
      </c>
      <c r="AP86" s="187" t="s">
        <v>875</v>
      </c>
      <c r="AQ86" s="187"/>
      <c r="AR86" s="187" t="s">
        <v>875</v>
      </c>
      <c r="AS86" s="187" t="s">
        <v>875</v>
      </c>
      <c r="AT86" s="187"/>
      <c r="AU86" s="187" t="s">
        <v>875</v>
      </c>
      <c r="AV86" s="187" t="s">
        <v>875</v>
      </c>
      <c r="AW86" s="187"/>
      <c r="AX86" s="187" t="s">
        <v>875</v>
      </c>
      <c r="AY86" s="187" t="s">
        <v>875</v>
      </c>
      <c r="AZ86" s="187"/>
      <c r="BA86" s="187" t="s">
        <v>875</v>
      </c>
      <c r="BB86" s="187" t="s">
        <v>875</v>
      </c>
      <c r="BC86" s="187"/>
      <c r="BD86" s="187" t="s">
        <v>875</v>
      </c>
      <c r="BE86" s="187" t="s">
        <v>875</v>
      </c>
      <c r="BF86" s="187"/>
      <c r="BG86" s="187" t="s">
        <v>875</v>
      </c>
      <c r="BH86" s="187" t="s">
        <v>875</v>
      </c>
      <c r="BI86" s="187"/>
      <c r="BJ86" s="187" t="s">
        <v>875</v>
      </c>
      <c r="BK86" s="187" t="s">
        <v>875</v>
      </c>
      <c r="BL86" s="187"/>
      <c r="BM86" s="187" t="s">
        <v>875</v>
      </c>
      <c r="BN86" s="187" t="s">
        <v>875</v>
      </c>
      <c r="BO86" s="187"/>
      <c r="BP86" s="187" t="s">
        <v>875</v>
      </c>
      <c r="BQ86" s="187" t="s">
        <v>875</v>
      </c>
      <c r="BR86" s="187"/>
      <c r="BS86" s="187" t="s">
        <v>875</v>
      </c>
      <c r="BT86" s="187" t="s">
        <v>875</v>
      </c>
      <c r="BU86" s="187"/>
      <c r="BV86" s="187" t="s">
        <v>875</v>
      </c>
      <c r="BW86" s="187" t="s">
        <v>875</v>
      </c>
      <c r="BX86" s="187"/>
      <c r="BY86" s="187" t="s">
        <v>875</v>
      </c>
      <c r="BZ86" s="187" t="s">
        <v>875</v>
      </c>
      <c r="CA86" s="187"/>
      <c r="CB86" s="187" t="s">
        <v>875</v>
      </c>
      <c r="CC86" s="187" t="s">
        <v>875</v>
      </c>
      <c r="CD86" s="187"/>
      <c r="CE86" s="187" t="s">
        <v>875</v>
      </c>
      <c r="CF86" s="187" t="s">
        <v>875</v>
      </c>
      <c r="CG86" s="187"/>
      <c r="CH86" s="187" t="s">
        <v>875</v>
      </c>
      <c r="CI86" s="187" t="s">
        <v>875</v>
      </c>
      <c r="CJ86" s="187"/>
      <c r="CK86" s="187" t="s">
        <v>875</v>
      </c>
      <c r="CL86" s="187" t="s">
        <v>875</v>
      </c>
      <c r="CM86" s="187"/>
      <c r="CN86" s="187" t="s">
        <v>875</v>
      </c>
      <c r="CO86" s="187" t="s">
        <v>875</v>
      </c>
      <c r="CP86" s="187"/>
      <c r="CQ86" s="187" t="s">
        <v>875</v>
      </c>
      <c r="CR86" s="187" t="s">
        <v>875</v>
      </c>
      <c r="CS86" s="187"/>
      <c r="CT86" s="187" t="s">
        <v>875</v>
      </c>
      <c r="CU86" s="187" t="s">
        <v>875</v>
      </c>
      <c r="CV86" s="187"/>
      <c r="CW86" s="187" t="s">
        <v>875</v>
      </c>
      <c r="CX86" s="187" t="s">
        <v>875</v>
      </c>
      <c r="CY86" s="187"/>
      <c r="CZ86" s="187" t="s">
        <v>875</v>
      </c>
      <c r="DA86" s="187" t="s">
        <v>875</v>
      </c>
      <c r="DB86" s="187"/>
      <c r="DC86" s="187" t="s">
        <v>875</v>
      </c>
      <c r="DD86" s="187" t="s">
        <v>875</v>
      </c>
      <c r="DE86" s="187"/>
      <c r="DF86" s="187" t="s">
        <v>875</v>
      </c>
      <c r="DG86" s="187" t="s">
        <v>875</v>
      </c>
      <c r="DH86" s="187"/>
      <c r="DI86" s="187" t="s">
        <v>875</v>
      </c>
      <c r="DJ86" s="187" t="s">
        <v>875</v>
      </c>
      <c r="DK86" s="187"/>
      <c r="DL86" s="187" t="s">
        <v>875</v>
      </c>
      <c r="DM86" s="187" t="s">
        <v>875</v>
      </c>
      <c r="DN86" s="187"/>
      <c r="DO86" s="187" t="s">
        <v>875</v>
      </c>
      <c r="DP86" s="187" t="s">
        <v>875</v>
      </c>
      <c r="DQ86" s="187"/>
      <c r="DR86" s="187" t="s">
        <v>875</v>
      </c>
      <c r="DS86" s="187" t="s">
        <v>875</v>
      </c>
      <c r="DT86" s="187"/>
      <c r="DU86" s="187" t="s">
        <v>875</v>
      </c>
      <c r="DV86" s="187" t="s">
        <v>875</v>
      </c>
      <c r="DW86" s="187"/>
      <c r="DX86" s="187" t="s">
        <v>875</v>
      </c>
      <c r="DY86" s="187" t="s">
        <v>875</v>
      </c>
      <c r="DZ86" s="187"/>
      <c r="EA86" s="187" t="s">
        <v>875</v>
      </c>
      <c r="EB86" s="187" t="s">
        <v>875</v>
      </c>
      <c r="EC86" s="187"/>
      <c r="ED86" s="187" t="s">
        <v>875</v>
      </c>
      <c r="EE86" s="187" t="s">
        <v>875</v>
      </c>
      <c r="EF86" s="187"/>
      <c r="EG86" s="187" t="s">
        <v>875</v>
      </c>
      <c r="EH86" s="187" t="s">
        <v>875</v>
      </c>
      <c r="EI86" s="187"/>
      <c r="EJ86" s="187" t="s">
        <v>875</v>
      </c>
      <c r="EK86" s="187" t="s">
        <v>875</v>
      </c>
      <c r="EL86" s="187"/>
      <c r="EM86" s="187" t="s">
        <v>875</v>
      </c>
      <c r="EN86" s="187" t="s">
        <v>875</v>
      </c>
      <c r="EO86" s="187"/>
      <c r="EP86" s="187" t="s">
        <v>875</v>
      </c>
      <c r="EQ86" s="187" t="s">
        <v>875</v>
      </c>
      <c r="ER86" s="187"/>
      <c r="ES86" s="187" t="s">
        <v>875</v>
      </c>
      <c r="ET86" s="187" t="s">
        <v>875</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726562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93" t="s">
        <v>0</v>
      </c>
      <c r="C3" s="194"/>
      <c r="D3" s="194"/>
      <c r="E3" s="194"/>
      <c r="F3" s="196"/>
      <c r="G3" s="196"/>
    </row>
    <row r="4" spans="1:7" ht="0" hidden="1" customHeight="1" x14ac:dyDescent="0.35">
      <c r="A4" s="1"/>
      <c r="B4" s="1"/>
      <c r="C4" s="1"/>
      <c r="D4" s="1"/>
      <c r="E4" s="1"/>
    </row>
    <row r="5" spans="1:7" ht="23" x14ac:dyDescent="0.5">
      <c r="A5" s="1"/>
      <c r="B5" s="22" t="s">
        <v>3393</v>
      </c>
      <c r="C5" s="1"/>
      <c r="D5" s="1"/>
      <c r="E5" s="1"/>
    </row>
    <row r="6" spans="1:7" x14ac:dyDescent="0.35">
      <c r="A6" s="1"/>
      <c r="B6" s="237" t="s">
        <v>17</v>
      </c>
      <c r="C6" s="237"/>
      <c r="D6" s="237" t="s">
        <v>1925</v>
      </c>
      <c r="E6" s="237"/>
    </row>
    <row r="7" spans="1:7" ht="36" customHeight="1" x14ac:dyDescent="0.35">
      <c r="A7" s="1"/>
      <c r="B7" s="189" t="s">
        <v>46</v>
      </c>
      <c r="C7" s="189" t="s">
        <v>492</v>
      </c>
      <c r="D7" s="188" t="s">
        <v>3394</v>
      </c>
      <c r="E7" s="188" t="s">
        <v>3395</v>
      </c>
    </row>
    <row r="8" spans="1:7" x14ac:dyDescent="0.35">
      <c r="A8" s="1"/>
      <c r="B8" s="190" t="s">
        <v>50</v>
      </c>
      <c r="C8" s="190" t="s">
        <v>721</v>
      </c>
      <c r="D8" s="191">
        <v>0</v>
      </c>
      <c r="E8" s="192">
        <v>0</v>
      </c>
    </row>
    <row r="9" spans="1:7" x14ac:dyDescent="0.35">
      <c r="A9" s="1"/>
      <c r="B9" s="190" t="s">
        <v>50</v>
      </c>
      <c r="C9" s="190" t="s">
        <v>722</v>
      </c>
      <c r="D9" s="191">
        <v>0</v>
      </c>
      <c r="E9" s="192">
        <v>0</v>
      </c>
    </row>
    <row r="10" spans="1:7" x14ac:dyDescent="0.35">
      <c r="A10" s="1"/>
      <c r="B10" s="190" t="s">
        <v>50</v>
      </c>
      <c r="C10" s="190" t="s">
        <v>723</v>
      </c>
      <c r="D10" s="191">
        <v>0</v>
      </c>
      <c r="E10" s="192">
        <v>0</v>
      </c>
    </row>
    <row r="11" spans="1:7" x14ac:dyDescent="0.35">
      <c r="A11" s="1"/>
      <c r="B11" s="190" t="s">
        <v>50</v>
      </c>
      <c r="C11" s="190" t="s">
        <v>724</v>
      </c>
      <c r="D11" s="191">
        <v>0</v>
      </c>
      <c r="E11" s="192">
        <v>0</v>
      </c>
    </row>
    <row r="12" spans="1:7" x14ac:dyDescent="0.35">
      <c r="A12" s="1"/>
      <c r="B12" s="190" t="s">
        <v>50</v>
      </c>
      <c r="C12" s="190" t="s">
        <v>725</v>
      </c>
      <c r="D12" s="191">
        <v>0</v>
      </c>
      <c r="E12" s="192">
        <v>0</v>
      </c>
    </row>
    <row r="13" spans="1:7" x14ac:dyDescent="0.35">
      <c r="A13" s="1"/>
      <c r="B13" s="190" t="s">
        <v>50</v>
      </c>
      <c r="C13" s="190" t="s">
        <v>726</v>
      </c>
      <c r="D13" s="191">
        <v>0</v>
      </c>
      <c r="E13" s="192">
        <v>0</v>
      </c>
    </row>
    <row r="14" spans="1:7" x14ac:dyDescent="0.35">
      <c r="A14" s="1"/>
      <c r="B14" s="190" t="s">
        <v>50</v>
      </c>
      <c r="C14" s="190" t="s">
        <v>727</v>
      </c>
      <c r="D14" s="191">
        <v>0</v>
      </c>
      <c r="E14" s="192">
        <v>0</v>
      </c>
    </row>
    <row r="15" spans="1:7" x14ac:dyDescent="0.35">
      <c r="A15" s="1"/>
      <c r="B15" s="190" t="s">
        <v>50</v>
      </c>
      <c r="C15" s="190" t="s">
        <v>728</v>
      </c>
      <c r="D15" s="191">
        <v>0</v>
      </c>
      <c r="E15" s="192">
        <v>0</v>
      </c>
    </row>
    <row r="16" spans="1:7" x14ac:dyDescent="0.35">
      <c r="A16" s="1"/>
      <c r="B16" s="190" t="s">
        <v>50</v>
      </c>
      <c r="C16" s="190" t="s">
        <v>729</v>
      </c>
      <c r="D16" s="191">
        <v>0</v>
      </c>
      <c r="E16" s="192">
        <v>0</v>
      </c>
    </row>
    <row r="17" spans="1:5" x14ac:dyDescent="0.35">
      <c r="A17" s="1"/>
      <c r="B17" s="190" t="s">
        <v>50</v>
      </c>
      <c r="C17" s="190" t="s">
        <v>730</v>
      </c>
      <c r="D17" s="191">
        <v>0</v>
      </c>
      <c r="E17" s="192">
        <v>0</v>
      </c>
    </row>
    <row r="18" spans="1:5" x14ac:dyDescent="0.35">
      <c r="A18" s="1"/>
      <c r="B18" s="190" t="s">
        <v>50</v>
      </c>
      <c r="C18" s="190" t="s">
        <v>731</v>
      </c>
      <c r="D18" s="191">
        <v>0</v>
      </c>
      <c r="E18" s="192">
        <v>0</v>
      </c>
    </row>
    <row r="19" spans="1:5" x14ac:dyDescent="0.35">
      <c r="A19" s="1"/>
      <c r="B19" s="190" t="s">
        <v>50</v>
      </c>
      <c r="C19" s="190" t="s">
        <v>732</v>
      </c>
      <c r="D19" s="191">
        <v>0</v>
      </c>
      <c r="E19" s="192">
        <v>0</v>
      </c>
    </row>
    <row r="20" spans="1:5" x14ac:dyDescent="0.35">
      <c r="A20" s="1"/>
      <c r="B20" s="190" t="s">
        <v>50</v>
      </c>
      <c r="C20" s="190" t="s">
        <v>733</v>
      </c>
      <c r="D20" s="191">
        <v>0</v>
      </c>
      <c r="E20" s="192">
        <v>0</v>
      </c>
    </row>
    <row r="21" spans="1:5" x14ac:dyDescent="0.35">
      <c r="A21" s="1"/>
      <c r="B21" s="190" t="s">
        <v>50</v>
      </c>
      <c r="C21" s="190" t="s">
        <v>734</v>
      </c>
      <c r="D21" s="191">
        <v>0</v>
      </c>
      <c r="E21" s="192">
        <v>0</v>
      </c>
    </row>
    <row r="22" spans="1:5" x14ac:dyDescent="0.35">
      <c r="A22" s="1"/>
      <c r="B22" s="190" t="s">
        <v>50</v>
      </c>
      <c r="C22" s="190" t="s">
        <v>735</v>
      </c>
      <c r="D22" s="191">
        <v>0</v>
      </c>
      <c r="E22" s="192">
        <v>0</v>
      </c>
    </row>
    <row r="23" spans="1:5" x14ac:dyDescent="0.35">
      <c r="A23" s="1"/>
      <c r="B23" s="190" t="s">
        <v>50</v>
      </c>
      <c r="C23" s="190" t="s">
        <v>736</v>
      </c>
      <c r="D23" s="191">
        <v>0</v>
      </c>
      <c r="E23" s="192">
        <v>0</v>
      </c>
    </row>
    <row r="24" spans="1:5" x14ac:dyDescent="0.35">
      <c r="A24" s="1"/>
      <c r="B24" s="190" t="s">
        <v>50</v>
      </c>
      <c r="C24" s="190" t="s">
        <v>737</v>
      </c>
      <c r="D24" s="191">
        <v>0</v>
      </c>
      <c r="E24" s="192">
        <v>0</v>
      </c>
    </row>
    <row r="25" spans="1:5" x14ac:dyDescent="0.35">
      <c r="A25" s="1"/>
      <c r="B25" s="190" t="s">
        <v>50</v>
      </c>
      <c r="C25" s="190" t="s">
        <v>738</v>
      </c>
      <c r="D25" s="191">
        <v>0</v>
      </c>
      <c r="E25" s="192">
        <v>0</v>
      </c>
    </row>
    <row r="26" spans="1:5" x14ac:dyDescent="0.35">
      <c r="A26" s="1"/>
      <c r="B26" s="190" t="s">
        <v>50</v>
      </c>
      <c r="C26" s="190" t="s">
        <v>739</v>
      </c>
      <c r="D26" s="191">
        <v>0</v>
      </c>
      <c r="E26" s="192">
        <v>0</v>
      </c>
    </row>
    <row r="27" spans="1:5" x14ac:dyDescent="0.35">
      <c r="A27" s="1"/>
      <c r="B27" s="190" t="s">
        <v>50</v>
      </c>
      <c r="C27" s="190" t="s">
        <v>740</v>
      </c>
      <c r="D27" s="191">
        <v>0</v>
      </c>
      <c r="E27" s="192">
        <v>0</v>
      </c>
    </row>
    <row r="28" spans="1:5" x14ac:dyDescent="0.35">
      <c r="A28" s="1"/>
      <c r="B28" s="190" t="s">
        <v>50</v>
      </c>
      <c r="C28" s="190" t="s">
        <v>741</v>
      </c>
      <c r="D28" s="191">
        <v>0</v>
      </c>
      <c r="E28" s="192">
        <v>0</v>
      </c>
    </row>
    <row r="29" spans="1:5" x14ac:dyDescent="0.35">
      <c r="A29" s="1"/>
      <c r="B29" s="190" t="s">
        <v>50</v>
      </c>
      <c r="C29" s="190" t="s">
        <v>742</v>
      </c>
      <c r="D29" s="191">
        <v>0</v>
      </c>
      <c r="E29" s="192">
        <v>0</v>
      </c>
    </row>
    <row r="30" spans="1:5" x14ac:dyDescent="0.35">
      <c r="A30" s="1"/>
      <c r="B30" s="190" t="s">
        <v>50</v>
      </c>
      <c r="C30" s="190" t="s">
        <v>743</v>
      </c>
      <c r="D30" s="191">
        <v>0</v>
      </c>
      <c r="E30" s="192">
        <v>0</v>
      </c>
    </row>
    <row r="31" spans="1:5" x14ac:dyDescent="0.35">
      <c r="A31" s="1"/>
      <c r="B31" s="190" t="s">
        <v>50</v>
      </c>
      <c r="C31" s="190" t="s">
        <v>744</v>
      </c>
      <c r="D31" s="191">
        <v>0</v>
      </c>
      <c r="E31" s="192">
        <v>0</v>
      </c>
    </row>
    <row r="32" spans="1:5" x14ac:dyDescent="0.35">
      <c r="A32" s="1"/>
      <c r="B32" s="190" t="s">
        <v>50</v>
      </c>
      <c r="C32" s="190" t="s">
        <v>745</v>
      </c>
      <c r="D32" s="191">
        <v>0</v>
      </c>
      <c r="E32" s="192">
        <v>0</v>
      </c>
    </row>
    <row r="33" spans="1:5" x14ac:dyDescent="0.35">
      <c r="A33" s="1"/>
      <c r="B33" s="190" t="s">
        <v>50</v>
      </c>
      <c r="C33" s="190" t="s">
        <v>746</v>
      </c>
      <c r="D33" s="191">
        <v>0</v>
      </c>
      <c r="E33" s="192">
        <v>0</v>
      </c>
    </row>
    <row r="34" spans="1:5" x14ac:dyDescent="0.35">
      <c r="A34" s="1"/>
      <c r="B34" s="190" t="s">
        <v>50</v>
      </c>
      <c r="C34" s="190" t="s">
        <v>747</v>
      </c>
      <c r="D34" s="191">
        <v>0</v>
      </c>
      <c r="E34" s="192">
        <v>0</v>
      </c>
    </row>
    <row r="35" spans="1:5" x14ac:dyDescent="0.35">
      <c r="A35" s="1"/>
      <c r="B35" s="190" t="s">
        <v>50</v>
      </c>
      <c r="C35" s="190" t="s">
        <v>748</v>
      </c>
      <c r="D35" s="191">
        <v>0</v>
      </c>
      <c r="E35" s="192">
        <v>0</v>
      </c>
    </row>
    <row r="36" spans="1:5" x14ac:dyDescent="0.35">
      <c r="A36" s="1"/>
      <c r="B36" s="190" t="s">
        <v>50</v>
      </c>
      <c r="C36" s="190" t="s">
        <v>749</v>
      </c>
      <c r="D36" s="191">
        <v>0</v>
      </c>
      <c r="E36" s="192">
        <v>0</v>
      </c>
    </row>
    <row r="37" spans="1:5" x14ac:dyDescent="0.35">
      <c r="A37" s="1"/>
      <c r="B37" s="190" t="s">
        <v>50</v>
      </c>
      <c r="C37" s="190" t="s">
        <v>750</v>
      </c>
      <c r="D37" s="191">
        <v>0</v>
      </c>
      <c r="E37" s="192">
        <v>0</v>
      </c>
    </row>
    <row r="38" spans="1:5" x14ac:dyDescent="0.35">
      <c r="A38" s="1"/>
      <c r="B38" s="190" t="s">
        <v>50</v>
      </c>
      <c r="C38" s="190" t="s">
        <v>751</v>
      </c>
      <c r="D38" s="191">
        <v>0</v>
      </c>
      <c r="E38" s="192">
        <v>0</v>
      </c>
    </row>
    <row r="39" spans="1:5" x14ac:dyDescent="0.35">
      <c r="A39" s="1"/>
      <c r="B39" s="190" t="s">
        <v>50</v>
      </c>
      <c r="C39" s="190" t="s">
        <v>752</v>
      </c>
      <c r="D39" s="191">
        <v>0</v>
      </c>
      <c r="E39" s="192">
        <v>0</v>
      </c>
    </row>
    <row r="40" spans="1:5" x14ac:dyDescent="0.35">
      <c r="A40" s="1"/>
      <c r="B40" s="190" t="s">
        <v>50</v>
      </c>
      <c r="C40" s="190" t="s">
        <v>753</v>
      </c>
      <c r="D40" s="191">
        <v>0</v>
      </c>
      <c r="E40" s="192">
        <v>0</v>
      </c>
    </row>
    <row r="41" spans="1:5" x14ac:dyDescent="0.35">
      <c r="A41" s="1"/>
      <c r="B41" s="190" t="s">
        <v>50</v>
      </c>
      <c r="C41" s="190" t="s">
        <v>754</v>
      </c>
      <c r="D41" s="191">
        <v>0</v>
      </c>
      <c r="E41" s="192">
        <v>0</v>
      </c>
    </row>
    <row r="42" spans="1:5" x14ac:dyDescent="0.35">
      <c r="A42" s="1"/>
      <c r="B42" s="190" t="s">
        <v>50</v>
      </c>
      <c r="C42" s="190" t="s">
        <v>755</v>
      </c>
      <c r="D42" s="191">
        <v>0</v>
      </c>
      <c r="E42" s="192">
        <v>0</v>
      </c>
    </row>
    <row r="43" spans="1:5" x14ac:dyDescent="0.35">
      <c r="A43" s="1"/>
      <c r="B43" s="190" t="s">
        <v>50</v>
      </c>
      <c r="C43" s="190" t="s">
        <v>756</v>
      </c>
      <c r="D43" s="191">
        <v>0</v>
      </c>
      <c r="E43" s="192">
        <v>0</v>
      </c>
    </row>
    <row r="44" spans="1:5" x14ac:dyDescent="0.35">
      <c r="A44" s="1"/>
      <c r="B44" s="190" t="s">
        <v>50</v>
      </c>
      <c r="C44" s="190" t="s">
        <v>757</v>
      </c>
      <c r="D44" s="191">
        <v>0</v>
      </c>
      <c r="E44" s="192">
        <v>0</v>
      </c>
    </row>
    <row r="45" spans="1:5" x14ac:dyDescent="0.35">
      <c r="A45" s="1"/>
      <c r="B45" s="190" t="s">
        <v>50</v>
      </c>
      <c r="C45" s="190" t="s">
        <v>758</v>
      </c>
      <c r="D45" s="191">
        <v>0</v>
      </c>
      <c r="E45" s="192">
        <v>0</v>
      </c>
    </row>
    <row r="46" spans="1:5" x14ac:dyDescent="0.35">
      <c r="A46" s="1"/>
      <c r="B46" s="190" t="s">
        <v>50</v>
      </c>
      <c r="C46" s="190" t="s">
        <v>759</v>
      </c>
      <c r="D46" s="191">
        <v>0</v>
      </c>
      <c r="E46" s="192">
        <v>0</v>
      </c>
    </row>
    <row r="47" spans="1:5" x14ac:dyDescent="0.35">
      <c r="A47" s="1"/>
      <c r="B47" s="190" t="s">
        <v>50</v>
      </c>
      <c r="C47" s="190" t="s">
        <v>760</v>
      </c>
      <c r="D47" s="191">
        <v>0</v>
      </c>
      <c r="E47" s="192">
        <v>0</v>
      </c>
    </row>
    <row r="48" spans="1:5" x14ac:dyDescent="0.35">
      <c r="A48" s="1"/>
      <c r="B48" s="190" t="s">
        <v>50</v>
      </c>
      <c r="C48" s="190" t="s">
        <v>761</v>
      </c>
      <c r="D48" s="191">
        <v>0</v>
      </c>
      <c r="E48" s="192">
        <v>0</v>
      </c>
    </row>
    <row r="49" spans="1:5" x14ac:dyDescent="0.35">
      <c r="A49" s="1"/>
      <c r="B49" s="190" t="s">
        <v>50</v>
      </c>
      <c r="C49" s="190" t="s">
        <v>762</v>
      </c>
      <c r="D49" s="191">
        <v>0</v>
      </c>
      <c r="E49" s="192">
        <v>0</v>
      </c>
    </row>
    <row r="50" spans="1:5" x14ac:dyDescent="0.35">
      <c r="A50" s="1"/>
      <c r="B50" s="190" t="s">
        <v>50</v>
      </c>
      <c r="C50" s="190" t="s">
        <v>763</v>
      </c>
      <c r="D50" s="191">
        <v>0</v>
      </c>
      <c r="E50" s="192">
        <v>0</v>
      </c>
    </row>
    <row r="51" spans="1:5" x14ac:dyDescent="0.35">
      <c r="A51" s="1"/>
      <c r="B51" s="190" t="s">
        <v>50</v>
      </c>
      <c r="C51" s="190" t="s">
        <v>764</v>
      </c>
      <c r="D51" s="191">
        <v>0</v>
      </c>
      <c r="E51" s="192">
        <v>0</v>
      </c>
    </row>
    <row r="52" spans="1:5" x14ac:dyDescent="0.35">
      <c r="A52" s="1"/>
      <c r="B52" s="190" t="s">
        <v>50</v>
      </c>
      <c r="C52" s="190" t="s">
        <v>765</v>
      </c>
      <c r="D52" s="191">
        <v>0</v>
      </c>
      <c r="E52" s="192">
        <v>0</v>
      </c>
    </row>
    <row r="53" spans="1:5" x14ac:dyDescent="0.35">
      <c r="A53" s="1"/>
      <c r="B53" s="190" t="s">
        <v>50</v>
      </c>
      <c r="C53" s="190" t="s">
        <v>766</v>
      </c>
      <c r="D53" s="191">
        <v>0</v>
      </c>
      <c r="E53" s="192">
        <v>0</v>
      </c>
    </row>
    <row r="54" spans="1:5" x14ac:dyDescent="0.35">
      <c r="A54" s="1"/>
      <c r="B54" s="190" t="s">
        <v>50</v>
      </c>
      <c r="C54" s="190" t="s">
        <v>767</v>
      </c>
      <c r="D54" s="191">
        <v>0</v>
      </c>
      <c r="E54" s="192">
        <v>0</v>
      </c>
    </row>
    <row r="55" spans="1:5" x14ac:dyDescent="0.35">
      <c r="A55" s="1"/>
      <c r="B55" s="190" t="s">
        <v>50</v>
      </c>
      <c r="C55" s="190" t="s">
        <v>51</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Normal="100" workbookViewId="0">
      <pane ySplit="6" topLeftCell="A7" activePane="bottomLeft" state="frozen"/>
      <selection pane="bottomLeft" activeCell="C9" sqref="C9"/>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3" t="s">
        <v>0</v>
      </c>
      <c r="C3" s="194"/>
      <c r="D3" s="196"/>
      <c r="E3" s="196"/>
      <c r="F3" s="196"/>
      <c r="G3" s="196"/>
    </row>
    <row r="4" spans="1:7" ht="0" hidden="1" customHeight="1" x14ac:dyDescent="0.35">
      <c r="A4" s="1"/>
      <c r="B4" s="1"/>
      <c r="C4" s="1"/>
    </row>
    <row r="5" spans="1:7" ht="30" customHeight="1" x14ac:dyDescent="0.4">
      <c r="A5" s="1"/>
      <c r="B5" s="2" t="s">
        <v>875</v>
      </c>
      <c r="C5" s="1"/>
    </row>
    <row r="6" spans="1:7" ht="35" customHeight="1" x14ac:dyDescent="0.35">
      <c r="A6" s="1"/>
      <c r="B6" s="3" t="s">
        <v>3396</v>
      </c>
      <c r="C6" s="3" t="s">
        <v>3397</v>
      </c>
    </row>
    <row r="7" spans="1:7" ht="48" customHeight="1" x14ac:dyDescent="0.35">
      <c r="B7" s="86">
        <v>1</v>
      </c>
      <c r="C7" s="6" t="s">
        <v>3406</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Normal="100" workbookViewId="0">
      <pane ySplit="6" topLeftCell="A7" activePane="bottomLeft" state="frozen"/>
      <selection pane="bottomLeft" activeCell="C7" sqref="C7"/>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3" t="s">
        <v>0</v>
      </c>
      <c r="C3" s="194"/>
      <c r="D3" s="196"/>
      <c r="E3" s="196"/>
      <c r="F3" s="196"/>
      <c r="G3" s="196"/>
    </row>
    <row r="4" spans="1:7" ht="0" hidden="1" customHeight="1" x14ac:dyDescent="0.35">
      <c r="A4" s="1"/>
      <c r="B4" s="1"/>
      <c r="C4" s="1"/>
    </row>
    <row r="5" spans="1:7" ht="30" customHeight="1" x14ac:dyDescent="0.4">
      <c r="A5" s="1"/>
      <c r="B5" s="2" t="s">
        <v>875</v>
      </c>
      <c r="C5" s="1"/>
    </row>
    <row r="6" spans="1:7" ht="35" customHeight="1" x14ac:dyDescent="0.35">
      <c r="A6" s="1"/>
      <c r="B6" s="3" t="s">
        <v>3396</v>
      </c>
      <c r="C6" s="3" t="s">
        <v>3398</v>
      </c>
    </row>
    <row r="7" spans="1:7" ht="45" customHeight="1" x14ac:dyDescent="0.35">
      <c r="A7" s="1"/>
      <c r="B7" s="86">
        <v>1</v>
      </c>
      <c r="C7" s="6" t="s">
        <v>3407</v>
      </c>
    </row>
    <row r="8" spans="1:7" ht="50" customHeight="1" x14ac:dyDescent="0.35">
      <c r="B8" s="86">
        <v>2</v>
      </c>
      <c r="C8" s="6" t="s">
        <v>3399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2025-08-29T14:38:33Z</dcterms:created>
  <dcterms:modified xsi:type="dcterms:W3CDTF">2025-08-29T14:55:15Z</dcterms:modified>
</cp:coreProperties>
</file>